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msfsshared\MED\IFS\CompilationNODQS\Triennial\2025\__QR\QRDec\annexQR\"/>
    </mc:Choice>
  </mc:AlternateContent>
  <xr:revisionPtr revIDLastSave="0" documentId="13_ncr:1_{CE007389-9BCA-4A34-B908-475D05E43330}" xr6:coauthVersionLast="47" xr6:coauthVersionMax="47" xr10:uidLastSave="{00000000-0000-0000-0000-000000000000}"/>
  <bookViews>
    <workbookView xWindow="-120" yWindow="-120" windowWidth="38640" windowHeight="21120" tabRatio="837" xr2:uid="{00000000-000D-0000-FFFF-FFFF00000000}"/>
  </bookViews>
  <sheets>
    <sheet name="T_01_01" sheetId="40" r:id="rId1"/>
    <sheet name="T_02_01" sheetId="41" r:id="rId2"/>
    <sheet name="T_02_02" sheetId="42" r:id="rId3"/>
    <sheet name="T_02_03" sheetId="43" r:id="rId4"/>
    <sheet name="T_02_04" sheetId="44" r:id="rId5"/>
    <sheet name="T_02_05" sheetId="45" r:id="rId6"/>
    <sheet name="T_02_06" sheetId="46" r:id="rId7"/>
    <sheet name="T_03_01" sheetId="19" r:id="rId8"/>
    <sheet name="T_03_02" sheetId="20" r:id="rId9"/>
    <sheet name="T_03_03" sheetId="21" r:id="rId10"/>
    <sheet name="T_03_04" sheetId="22" r:id="rId11"/>
    <sheet name="T_03_05" sheetId="23" r:id="rId12"/>
    <sheet name="T_03_06" sheetId="24" r:id="rId13"/>
    <sheet name="T_04_01" sheetId="12" r:id="rId14"/>
    <sheet name="T_05_01" sheetId="13" r:id="rId15"/>
    <sheet name="T_06_01" sheetId="14" r:id="rId16"/>
    <sheet name="T_07_01" sheetId="15" r:id="rId17"/>
    <sheet name="T_08_01" sheetId="32" r:id="rId18"/>
    <sheet name="T_09_01" sheetId="16" r:id="rId19"/>
    <sheet name="T_09_02" sheetId="26" r:id="rId20"/>
    <sheet name="T_09_03" sheetId="27" r:id="rId21"/>
    <sheet name="T_09_04" sheetId="28" r:id="rId22"/>
    <sheet name="T_10_01" sheetId="47" r:id="rId23"/>
    <sheet name="Cde" sheetId="7" r:id="rId24"/>
    <sheet name="@@XLCUBEDDEFS@@" sheetId="35" state="veryHidden" r:id="rId25"/>
  </sheets>
  <externalReferences>
    <externalReference r:id="rId26"/>
  </externalReferences>
  <definedNames>
    <definedName name="___xlc_DefaultDisplayOption___" hidden="1">"caption"</definedName>
    <definedName name="___xlc_DisplayNullValues___" hidden="1">TRUE</definedName>
    <definedName name="___xlc_DisplayNullValuesAs___" hidden="1">"..."</definedName>
    <definedName name="___xlc_PromptForInsertOnDrill___" hidden="1">FALSE</definedName>
    <definedName name="___xlc_SuppressNULLSOnDrill___" hidden="1">TRUE</definedName>
    <definedName name="___xlc_SuppressZerosOnDrill___" hidden="1">FALSE</definedName>
    <definedName name="a" localSheetId="17">[1]Txt_01!#REF!</definedName>
    <definedName name="a" localSheetId="22">[1]Txt_01!#REF!</definedName>
    <definedName name="a">[1]Txt_01!#REF!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T_01_01!$A$2:$I$49</definedName>
    <definedName name="_xlnm.Print_Area" localSheetId="1">T_02_01!$A$2:$J$47</definedName>
    <definedName name="_xlnm.Print_Area" localSheetId="2">T_02_02!$A$2:$K$47</definedName>
    <definedName name="_xlnm.Print_Area" localSheetId="3">T_02_03!$A$2:$J$47</definedName>
    <definedName name="_xlnm.Print_Area" localSheetId="4">T_02_04!$A$2:$K$46</definedName>
    <definedName name="_xlnm.Print_Area" localSheetId="5">T_02_05!$A$2:$J$46</definedName>
    <definedName name="_xlnm.Print_Area" localSheetId="6">T_02_06!$A$2:$J$47</definedName>
    <definedName name="_xlnm.Print_Area" localSheetId="7">T_03_01!$A$2:$J$57</definedName>
    <definedName name="_xlnm.Print_Area" localSheetId="8">T_03_02!$A$2:$K$57</definedName>
    <definedName name="_xlnm.Print_Area" localSheetId="9">T_03_03!$A$2:$J$57</definedName>
    <definedName name="_xlnm.Print_Area" localSheetId="10">T_03_04!$A$2:$K$57</definedName>
    <definedName name="_xlnm.Print_Area" localSheetId="11">T_03_05!$A$2:$J$57</definedName>
    <definedName name="_xlnm.Print_Area" localSheetId="12">T_03_06!$A$2:$J$57</definedName>
    <definedName name="_xlnm.Print_Area" localSheetId="13">T_04_01!$A$2:$J$59</definedName>
    <definedName name="_xlnm.Print_Area" localSheetId="14">T_05_01!$A$2:$J$59</definedName>
    <definedName name="_xlnm.Print_Area" localSheetId="15">T_06_01!$A$2:$J$59</definedName>
    <definedName name="_xlnm.Print_Area" localSheetId="16">T_07_01!$A$2:$J$59</definedName>
    <definedName name="_xlnm.Print_Area" localSheetId="17">T_08_01!$A$2:$J$59</definedName>
    <definedName name="_xlnm.Print_Area" localSheetId="18">T_09_01!$A$2:$K$63</definedName>
    <definedName name="_xlnm.Print_Area" localSheetId="19">T_09_02!$A$2:$L$64</definedName>
    <definedName name="_xlnm.Print_Area" localSheetId="20">T_09_03!$A$2:$L$63</definedName>
    <definedName name="_xlnm.Print_Area" localSheetId="21">T_09_04!$A$2:$L$64</definedName>
    <definedName name="_xlnm.Print_Area" localSheetId="22">T_10_01!$A$2:$U$46</definedName>
    <definedName name="XL3DisableCameraObjects" hidden="1">#REF!</definedName>
    <definedName name="XL3GridPlaceHolder9DD756C5562C4A2" localSheetId="17">[1]Txt_01!#REF!</definedName>
    <definedName name="XL3GridPlaceHolder9DD756C5562C4A2" localSheetId="22">[1]Txt_01!#REF!</definedName>
    <definedName name="XL3GridPlaceHolder9DD756C5562C4A2">[1]Txt_01!#REF!</definedName>
    <definedName name="XL3GridPlaceHolderClear9DD756C5562C4A2" localSheetId="17">[1]Txt_01!#REF!</definedName>
    <definedName name="XL3GridPlaceHolderClear9DD756C5562C4A2" localSheetId="22">[1]Txt_01!#REF!</definedName>
    <definedName name="XL3GridPlaceHolderClear9DD756C5562C4A2">[1]Txt_01!#REF!</definedName>
    <definedName name="XL3GridPlaceHolderClearData9DD756C5562C4A2" localSheetId="17">[1]Txt_01!#REF!</definedName>
    <definedName name="XL3GridPlaceHolderClearData9DD756C5562C4A2" localSheetId="22">[1]Txt_01!#REF!</definedName>
    <definedName name="XL3GridPlaceHolderClearData9DD756C5562C4A2">[1]Txt_01!#REF!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5" l="1"/>
  <c r="B12" i="35"/>
</calcChain>
</file>

<file path=xl/sharedStrings.xml><?xml version="1.0" encoding="utf-8"?>
<sst xmlns="http://schemas.openxmlformats.org/spreadsheetml/2006/main" count="1618" uniqueCount="372">
  <si>
    <t xml:space="preserve"> </t>
  </si>
  <si>
    <t>AUD</t>
  </si>
  <si>
    <t>Australian dollar</t>
  </si>
  <si>
    <t>BRL</t>
  </si>
  <si>
    <t>Brazilian real</t>
  </si>
  <si>
    <t>CAD</t>
  </si>
  <si>
    <t>Canadian dollar</t>
  </si>
  <si>
    <t>CHF</t>
  </si>
  <si>
    <t>Swiss franc</t>
  </si>
  <si>
    <t>CNY</t>
  </si>
  <si>
    <t>CZK</t>
  </si>
  <si>
    <t>Czech koruna</t>
  </si>
  <si>
    <t>DKK</t>
  </si>
  <si>
    <t>Danish krone</t>
  </si>
  <si>
    <t>EUR</t>
  </si>
  <si>
    <t>GBP</t>
  </si>
  <si>
    <t>HKD</t>
  </si>
  <si>
    <t>Hong Kong dollar</t>
  </si>
  <si>
    <t>HUF</t>
  </si>
  <si>
    <t>IDR</t>
  </si>
  <si>
    <t>INR</t>
  </si>
  <si>
    <t>Indian rupee</t>
  </si>
  <si>
    <t>JPY</t>
  </si>
  <si>
    <t>KRW</t>
  </si>
  <si>
    <t>MXN</t>
  </si>
  <si>
    <t>Mexican peso</t>
  </si>
  <si>
    <t>NOK</t>
  </si>
  <si>
    <t>Norwegian krone</t>
  </si>
  <si>
    <t>NZD</t>
  </si>
  <si>
    <t>New Zealand dollar</t>
  </si>
  <si>
    <t>OTH</t>
  </si>
  <si>
    <t>PHP</t>
  </si>
  <si>
    <t>Philippine peso</t>
  </si>
  <si>
    <t>PLN</t>
  </si>
  <si>
    <t>RUB</t>
  </si>
  <si>
    <t>SEK</t>
  </si>
  <si>
    <t>Swedish krona</t>
  </si>
  <si>
    <t>SGD</t>
  </si>
  <si>
    <t>Singapore dollar</t>
  </si>
  <si>
    <t>THB</t>
  </si>
  <si>
    <t>TOT</t>
  </si>
  <si>
    <t>Total</t>
  </si>
  <si>
    <t>TRY</t>
  </si>
  <si>
    <t>TWD</t>
  </si>
  <si>
    <t>New Taiwan dollar</t>
  </si>
  <si>
    <t>USD</t>
  </si>
  <si>
    <t>ZAR</t>
  </si>
  <si>
    <r>
      <t xml:space="preserve">1 </t>
    </r>
    <r>
      <rPr>
        <sz val="7"/>
        <rFont val="Segoe UI"/>
        <family val="2"/>
      </rPr>
      <t xml:space="preserve">Adjusted for local inter-dealer double-counting (ie “net-gross” basis). Data may differ slightly from national survey data owing to differences in aggregation procedures and rounding.        </t>
    </r>
  </si>
  <si>
    <t>ARS</t>
  </si>
  <si>
    <t>Argentine peso</t>
  </si>
  <si>
    <t>BGN</t>
  </si>
  <si>
    <t>BHD</t>
  </si>
  <si>
    <t>Bahraini dinar</t>
  </si>
  <si>
    <t>CLP</t>
  </si>
  <si>
    <t>Chilean peso</t>
  </si>
  <si>
    <t>COP</t>
  </si>
  <si>
    <t>Colombian peso</t>
  </si>
  <si>
    <t>ILS</t>
  </si>
  <si>
    <t>MYR</t>
  </si>
  <si>
    <t>Malaysian ringgit</t>
  </si>
  <si>
    <t>PEN</t>
  </si>
  <si>
    <t>RON</t>
  </si>
  <si>
    <t>Romanian leu</t>
  </si>
  <si>
    <t>Russian rouble</t>
  </si>
  <si>
    <t>SAR</t>
  </si>
  <si>
    <t>Annex: abbreviations used in the tables</t>
  </si>
  <si>
    <t>RMB</t>
  </si>
  <si>
    <t>AED</t>
  </si>
  <si>
    <t>Saudi riyal</t>
  </si>
  <si>
    <r>
      <t>1</t>
    </r>
    <r>
      <rPr>
        <sz val="7"/>
        <rFont val="Segoe UI"/>
        <family val="2"/>
      </rPr>
      <t xml:space="preserve"> Forward rate agreements, swaps, options and other products. Adjusted for local inter-dealer double-counting (ie “net-gross” basis). Data may differ slightly from national survey data owing to differences in aggregation procedures and rounding. Other products are included within the total but not reflected within the currency breakdown. See annex for abbreviations.</t>
    </r>
  </si>
  <si>
    <t>renminbi; see CNY</t>
  </si>
  <si>
    <t>ATS</t>
  </si>
  <si>
    <t>Austrian schilling</t>
  </si>
  <si>
    <t>BEF</t>
  </si>
  <si>
    <t>Belgian franc</t>
  </si>
  <si>
    <t>DEM</t>
  </si>
  <si>
    <t>Deutsche mark</t>
  </si>
  <si>
    <t>ESP</t>
  </si>
  <si>
    <t>Spanish peseta</t>
  </si>
  <si>
    <t>euro</t>
  </si>
  <si>
    <t>FIM</t>
  </si>
  <si>
    <t>Finnish markka</t>
  </si>
  <si>
    <t>FRF</t>
  </si>
  <si>
    <t>French franc</t>
  </si>
  <si>
    <t>pound sterling</t>
  </si>
  <si>
    <t>ITL</t>
  </si>
  <si>
    <t>Italian lira</t>
  </si>
  <si>
    <t>LOC</t>
  </si>
  <si>
    <t>local currencies</t>
  </si>
  <si>
    <t>NLG</t>
  </si>
  <si>
    <t>Dutch guilder</t>
  </si>
  <si>
    <t>currencies of other reporting countries</t>
  </si>
  <si>
    <t>PTE</t>
  </si>
  <si>
    <t>Portuguese escudo</t>
  </si>
  <si>
    <t>RES</t>
  </si>
  <si>
    <t>residual currencies</t>
  </si>
  <si>
    <t>total</t>
  </si>
  <si>
    <t>Turkish lira</t>
  </si>
  <si>
    <t>XEU</t>
  </si>
  <si>
    <t>European currency unit</t>
  </si>
  <si>
    <t>United Arab Emirates dirham</t>
  </si>
  <si>
    <t>Bulgarian lev</t>
  </si>
  <si>
    <t>Chinese yuan (renminbi)</t>
  </si>
  <si>
    <t>Hungarian forint</t>
  </si>
  <si>
    <t>Indonesian rupiah</t>
  </si>
  <si>
    <t>Israeli new shekel</t>
  </si>
  <si>
    <t>Japanese yen</t>
  </si>
  <si>
    <t>Korean won</t>
  </si>
  <si>
    <t>Peruvian sol</t>
  </si>
  <si>
    <t>Polish zloty</t>
  </si>
  <si>
    <t>Thai baht</t>
  </si>
  <si>
    <t>South African rand</t>
  </si>
  <si>
    <t>United Kingdom</t>
  </si>
  <si>
    <t>United States</t>
  </si>
  <si>
    <t>Hong Kong SAR</t>
  </si>
  <si>
    <t>Japan</t>
  </si>
  <si>
    <t>Canada</t>
  </si>
  <si>
    <t>France</t>
  </si>
  <si>
    <t>Singapore</t>
  </si>
  <si>
    <t>Australia</t>
  </si>
  <si>
    <t>Germany</t>
  </si>
  <si>
    <t>Switzerland</t>
  </si>
  <si>
    <t>Netherlands</t>
  </si>
  <si>
    <t>Italy</t>
  </si>
  <si>
    <t>Denmark</t>
  </si>
  <si>
    <t>Ireland</t>
  </si>
  <si>
    <t>Table 3.1</t>
  </si>
  <si>
    <t>Table 3.2</t>
  </si>
  <si>
    <t>Table 3.3</t>
  </si>
  <si>
    <t>Table 3.4</t>
  </si>
  <si>
    <t>Table 3.5</t>
  </si>
  <si>
    <t>Table 3.6</t>
  </si>
  <si>
    <t>Gross turnover²</t>
  </si>
  <si>
    <t>With reporting local dealers</t>
  </si>
  <si>
    <t>With reporting dealers abroad</t>
  </si>
  <si>
    <t>With other financial institutions</t>
  </si>
  <si>
    <t>With non-financial customers</t>
  </si>
  <si>
    <t>Reporting dealers</t>
  </si>
  <si>
    <t>Other financial institutions</t>
  </si>
  <si>
    <t>Non-financial customers</t>
  </si>
  <si>
    <t>Local</t>
  </si>
  <si>
    <t>Cross-border</t>
  </si>
  <si>
    <t>Table 5</t>
  </si>
  <si>
    <t>Table 6</t>
  </si>
  <si>
    <t>Table 7</t>
  </si>
  <si>
    <t>Table 8</t>
  </si>
  <si>
    <t>2001</t>
  </si>
  <si>
    <t>2004</t>
  </si>
  <si>
    <t>2007</t>
  </si>
  <si>
    <t>2010</t>
  </si>
  <si>
    <t>2013</t>
  </si>
  <si>
    <t>2016</t>
  </si>
  <si>
    <t>Table 9.2</t>
  </si>
  <si>
    <t>Table 9.3</t>
  </si>
  <si>
    <t>Table 9.4</t>
  </si>
  <si>
    <t>Czechia</t>
  </si>
  <si>
    <r>
      <rPr>
        <vertAlign val="superscript"/>
        <sz val="7"/>
        <rFont val="Segoe UI"/>
        <family val="2"/>
      </rPr>
      <t>1</t>
    </r>
    <r>
      <rPr>
        <sz val="7"/>
        <rFont val="Segoe UI"/>
        <family val="2"/>
      </rPr>
      <t xml:space="preserve"> Forward rate agreements, swaps, options and other products. Data may differ slightly from national survey data owing to differences in aggregation procedures and rounding.   </t>
    </r>
    <r>
      <rPr>
        <vertAlign val="superscript"/>
        <sz val="7"/>
        <rFont val="Segoe UI"/>
        <family val="2"/>
      </rPr>
      <t>2</t>
    </r>
    <r>
      <rPr>
        <sz val="7"/>
        <rFont val="Segoe UI"/>
        <family val="2"/>
      </rPr>
      <t xml:space="preserve"> Not adjusted for inter-dealer double-counting (ie “gross-gross” basis).   </t>
    </r>
    <r>
      <rPr>
        <vertAlign val="superscript"/>
        <sz val="7"/>
        <rFont val="Segoe UI"/>
        <family val="2"/>
      </rPr>
      <t>3</t>
    </r>
    <r>
      <rPr>
        <sz val="7"/>
        <rFont val="Segoe UI"/>
        <family val="2"/>
      </rPr>
      <t xml:space="preserve"> Adjusted for local inter-dealer double-counting (ie “net-gross” basis). Excludes derivatvies reported as "other products".   </t>
    </r>
    <r>
      <rPr>
        <vertAlign val="superscript"/>
        <sz val="7"/>
        <rFont val="Segoe UI"/>
        <family val="2"/>
      </rPr>
      <t>4</t>
    </r>
    <r>
      <rPr>
        <sz val="7"/>
        <rFont val="Segoe UI"/>
        <family val="2"/>
      </rPr>
      <t xml:space="preserve"> Adjusted for local and cross-border inter-dealer double-counting (ie “net-net” basis). Excludes derivatvies reported as "other products".</t>
    </r>
  </si>
  <si>
    <t>Table 9.1</t>
  </si>
  <si>
    <r>
      <t>1</t>
    </r>
    <r>
      <rPr>
        <sz val="7"/>
        <rFont val="Segoe UI"/>
        <family val="2"/>
      </rPr>
      <t xml:space="preserve"> Forward rate agreements, swaps, options and other products. Adjusted for local inter-dealer double-counting (ie “net-gross” basis). Data may differ slightly from national survey data owing to differences in aggregation procedures and rounding. Other products are included within the total but not reflected within the currency breakdown. See annex for abbreviations. </t>
    </r>
  </si>
  <si>
    <t>US dollar</t>
  </si>
  <si>
    <r>
      <rPr>
        <vertAlign val="superscript"/>
        <sz val="7"/>
        <rFont val="Segoe UI"/>
        <family val="2"/>
      </rPr>
      <t>1</t>
    </r>
    <r>
      <rPr>
        <sz val="7"/>
        <rFont val="Segoe UI"/>
        <family val="2"/>
      </rPr>
      <t xml:space="preserve">  Adjusted for local inter-dealer double-counting (ie “net-gross” basis). Data may differ slightly from national survey data owing to differences in aggregation procedures and rounding. The data for the Netherlands are not fully comparable over time due to reporting improvements in 2013. The 2019 data for Switzerland are not fully comparable with past periods due to reporting improvements in 2019. The United Arab Emirates in 2022 include the Dubai International Financial Centre data.     *  Revised data.</t>
    </r>
  </si>
  <si>
    <t xml:space="preserve">OTC single currency interest rate derivatives turnover by country and currency
</t>
  </si>
  <si>
    <t>OTC single currency interest rate derivatives turnover by country and counterparty</t>
  </si>
  <si>
    <t>Table  4.1</t>
  </si>
  <si>
    <t>OTC single currency interest rate derivatives turnover by country</t>
  </si>
  <si>
    <t>Forward rate agreements</t>
  </si>
  <si>
    <t>Overnight index swaps</t>
  </si>
  <si>
    <t>Other swaps</t>
  </si>
  <si>
    <t>All instruments</t>
  </si>
  <si>
    <t>Options</t>
  </si>
  <si>
    <t>Swaps</t>
  </si>
  <si>
    <t>Table 1</t>
  </si>
  <si>
    <t>Total options</t>
  </si>
  <si>
    <t>Other products</t>
  </si>
  <si>
    <t>Other currencies</t>
  </si>
  <si>
    <t>local</t>
  </si>
  <si>
    <t>cross-border</t>
  </si>
  <si>
    <t>Other countries</t>
  </si>
  <si>
    <r>
      <t>1</t>
    </r>
    <r>
      <rPr>
        <sz val="7"/>
        <rFont val="Segoe UI"/>
        <family val="2"/>
      </rPr>
      <t xml:space="preserve"> Adjusted for local and cross-border inter-dealer double-counting (ie "net-net" basis). While data on total options are shown on a net basis, separate data on options sold and options bought are recorded on a gross basis,  ie not adjusted for inter-dealer double-counting. See annex for abbreviations.</t>
    </r>
  </si>
  <si>
    <t>Table 2.1</t>
  </si>
  <si>
    <t>Table 2.2</t>
  </si>
  <si>
    <t>Table 2.3</t>
  </si>
  <si>
    <t>Table 2.4</t>
  </si>
  <si>
    <t>Table 2.5</t>
  </si>
  <si>
    <t>Table 2.6</t>
  </si>
  <si>
    <t>Currency</t>
  </si>
  <si>
    <t>OTC turnover</t>
  </si>
  <si>
    <t>Amount</t>
  </si>
  <si>
    <t>%</t>
  </si>
  <si>
    <r>
      <rPr>
        <vertAlign val="superscript"/>
        <sz val="7"/>
        <rFont val="Segoe UI"/>
        <family val="2"/>
      </rPr>
      <t>1</t>
    </r>
    <r>
      <rPr>
        <sz val="7"/>
        <rFont val="Segoe UI"/>
        <family val="2"/>
      </rPr>
      <t xml:space="preserve"> Adjusted for local and cross-border inter-dealer double-counting (ie “net-net” basis). Turnover for years prior to 2013 may be underestimated owing to incomplete reporting in previous surveys. Methodological changes in the 2013 survey ensured more complete coverage of activity in emerging market and other currencies. See annex for abbreviations.    </t>
    </r>
    <r>
      <rPr>
        <vertAlign val="superscript"/>
        <sz val="7"/>
        <rFont val="Segoe UI"/>
        <family val="2"/>
      </rPr>
      <t>2</t>
    </r>
    <r>
      <rPr>
        <sz val="7"/>
        <rFont val="Segoe UI"/>
        <family val="2"/>
      </rPr>
      <t xml:space="preserve">  Exchange traded derivatives. See seperate BIS statistics, https://stats.bis.org/statx/srs/table/d2.    * Revised data.</t>
    </r>
  </si>
  <si>
    <t>Table 10.1</t>
  </si>
  <si>
    <r>
      <t>Memo: XTD turnover</t>
    </r>
    <r>
      <rPr>
        <vertAlign val="superscript"/>
        <sz val="8.5"/>
        <rFont val="Segoe UI"/>
        <family val="2"/>
      </rPr>
      <t>2</t>
    </r>
  </si>
  <si>
    <t>OTC single currency interest rate derivatives turnover by instrument, counterparty and currency</t>
  </si>
  <si>
    <t>OTC single currency interest rate derivatives turnover by currency</t>
  </si>
  <si>
    <t>Net-net basis¹, daily averages in April 2022 in millions of US dollars and percentage share</t>
  </si>
  <si>
    <t>Options and other products</t>
  </si>
  <si>
    <t>''Net-net'' basis¹, daily averages in April 2022 in millions of US dollars</t>
  </si>
  <si>
    <r>
      <t>1</t>
    </r>
    <r>
      <rPr>
        <sz val="7"/>
        <rFont val="Segoe UI"/>
        <family val="2"/>
      </rPr>
      <t xml:space="preserve"> Forward rate agreements, swaps, options and other products. Adjusted for local inter-dealer double-counting (ie “net-gross” basis). Data may differ slightly from national survey data owing to differences in aggregation procedures and rounding. Other products are included within the total but not reflected within the currency breakdown. In this and all other tables by country the United Arab Emirates in 2022 include the Dubai International Financial Centre data. See annex for abbreviations. </t>
    </r>
  </si>
  <si>
    <t>OTC single currency interest rate derivatives turnover by instrument, currency, counterparty and country: summary table</t>
  </si>
  <si>
    <t>By currency</t>
  </si>
  <si>
    <t>By counterparty</t>
  </si>
  <si>
    <t>Of which items</t>
  </si>
  <si>
    <t>Back-to-back trades</t>
  </si>
  <si>
    <t>Compression trades</t>
  </si>
  <si>
    <r>
      <t>Total - "net-net" basis</t>
    </r>
    <r>
      <rPr>
        <vertAlign val="superscript"/>
        <sz val="8"/>
        <rFont val="Segoe UI"/>
        <family val="2"/>
      </rPr>
      <t>1</t>
    </r>
  </si>
  <si>
    <r>
      <t>By country</t>
    </r>
    <r>
      <rPr>
        <i/>
        <vertAlign val="superscript"/>
        <sz val="8"/>
        <rFont val="Segoe UI"/>
        <family val="2"/>
      </rPr>
      <t>2</t>
    </r>
  </si>
  <si>
    <r>
      <t>Net turnover</t>
    </r>
    <r>
      <rPr>
        <vertAlign val="superscript"/>
        <sz val="8.5"/>
        <rFont val="Segoe UI"/>
        <family val="2"/>
      </rPr>
      <t>3</t>
    </r>
  </si>
  <si>
    <r>
      <t>Contribution to global net turnover</t>
    </r>
    <r>
      <rPr>
        <vertAlign val="superscript"/>
        <sz val="8.5"/>
        <rFont val="Segoe UI"/>
        <family val="2"/>
      </rPr>
      <t>4</t>
    </r>
  </si>
  <si>
    <t>With reporting dealers</t>
  </si>
  <si>
    <t>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
  </si>
  <si>
    <t>Related-party trades</t>
  </si>
  <si>
    <r>
      <t xml:space="preserve">1 </t>
    </r>
    <r>
      <rPr>
        <sz val="7"/>
        <rFont val="Segoe UI"/>
        <family val="2"/>
      </rPr>
      <t xml:space="preserve">Adjusted for local and cross-border inter-dealer double-counting. See annex for abbreviations.   </t>
    </r>
    <r>
      <rPr>
        <vertAlign val="superscript"/>
        <sz val="7"/>
        <rFont val="Segoe UI"/>
        <family val="2"/>
      </rPr>
      <t>2</t>
    </r>
    <r>
      <rPr>
        <sz val="7"/>
        <rFont val="Segoe UI"/>
        <family val="2"/>
      </rPr>
      <t xml:space="preserve">  Adjusted for local inter-dealer double-counting. This corresponds to the total plus local reporting dealers on a "net-net" basis.</t>
    </r>
  </si>
  <si>
    <t>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t>
  </si>
  <si>
    <t>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type="Member"&gt;&lt;member&gt;&lt;uniquename&gt;[90 Cube Type].[Cube Type].&amp;amp;[20]&lt;/uniquename&gt;&lt;/member&gt;&lt;variable type="Int32" name="offset"&gt;&lt;value&gt;0&lt;/value&gt;&lt;/variable&gt;&lt;/memberselection&gt;&lt;/memberselections&gt;&lt;/memberset&gt;&lt;/membersets&gt;&lt;memberproperties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t>
  </si>
  <si>
    <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type="LowestDescendants"&gt;&lt;member&gt;&lt;uniquename&gt;[05 Reporting Organization].[05 Reporting Organization].[Grand Total].&amp;amp;[5J]&lt;/uniquename&gt;&lt;/member&gt;&lt;variable type="Int32" name="offset"&gt;&lt;value&gt;0&lt;/value&gt;&lt;/variable&gt;&lt;/memberselection&gt;&lt;/memberselections&gt;&lt;sets&gt;&lt;ranking&gt;&lt;RankBy&gt;0&lt;/RankBy&gt;&lt;ExcludeZeroes&gt;0&lt;/ExcludeZeroes&gt;&lt;ExcludeNulls&gt;1&lt;/ExcludeNulls&gt;&lt;variable type="Boolean" name="RankTop"&gt;&lt;value&gt;1&lt;/value&gt;&lt;/variable&gt;&lt;variable type="Int32" name="RankCount"&gt;&lt;value&gt;15&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t>
  </si>
  <si>
    <t>/drillmembersbeforesetfunctions&gt;&lt;drillhierarchyreversed&gt;0&lt;/drillhierarchyreversed&gt;&lt;singlememonfilt&gt;0&lt;/singlememonfilt&gt;&lt;membersets&gt;&lt;memberset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/&gt;&lt;/dimension&gt;&lt;/slice&gt;&lt;setfunc querystyle="0" combination="1" /&gt;&lt;/ranking&gt;&lt;/sets&gt;&lt;/memberset&gt;&lt;/membersets&gt;&lt;memberproperties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t>
  </si>
  <si>
    <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0,15,1,1&lt;/titlearea&gt;&lt;filterarea&gt;0,0,2,15&lt;/filterarea&gt;&lt;dataouterarea&gt;0,17,8,17&lt;/dataouterarea&gt;&lt;/serialisationinfo&gt;&lt;layout&gt;0&lt;/layout&gt;&lt;compactAxes&gt;&lt;axis&gt;2&lt;/axis&gt;&lt;/compactAxes&gt;&lt;/grid&gt;&lt;/grids&gt;&lt;freestylemode&gt;0&lt;/freestylemode&gt;&lt;requires ismanual="0" allgrids="0" alltables="0" allquerygenerators="0" /&gt;&lt;newwidthforscale&gt;6557.25&lt;/newwidthforscale&gt;&lt;newheightforscale&gt;1452.75&lt;/newheightforscale&gt;&lt;/sheet&gt;&lt;sheet name="T_02_01" protectDownload="0"&gt;&lt;grids&gt;&lt;grid&gt;&lt;x&gt;13&lt;/x&gt;&lt;y&gt;54&lt;/y&gt;&lt;password /&gt;&lt;applyrestrictionsinexcel&gt;1&lt;/applyrestrictionsinexcel&gt;&lt;applycubeformatting&gt;0&lt;/applycubeformatting&gt;&lt;expandsetsonheaders&gt;0&lt;/expandsetsonheaders&gt;&lt;formatnoborders&gt;0&lt;/formatnoborders&gt;&lt;coldimcount&gt;2&lt;/coldimcount&gt;&lt;rowdimcount&gt;3&lt;/rowdimcount&gt;&lt;datawidth&gt;41&lt;/datawidth&gt;&lt;dataheight&gt;61&lt;/dataheight&gt;&lt;guid&gt;a99955fb-0d40-45f2-8706-538fec9914dd&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t>
  </si>
  <si>
    <t>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t>
  </si>
  <si>
    <t>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t>
  </si>
  <si>
    <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type="Member"&gt;&lt;customselectionitem type="rangeselectionitem"&gt;&lt;address&gt;'T_02_01'!$Q$55:$W$60&lt;/address&gt;&lt;worksheetname&gt;T_02_01&lt;/worksheetname&gt;&lt;/customselectionitem&gt;&lt;variable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1&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 type="Member"&gt;&lt;member&gt;&lt;uniquename&gt;[03 Instrument].[03 Instrument].[L0].&amp;amp;[A]&lt;/uniquename&gt;&lt;/member&gt;&lt;variable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t>
  </si>
  <si>
    <t>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t>
  </si>
  <si>
    <t>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0,12,1,1&lt;/titlearea&gt;&lt;filterarea&gt;0,0,2,12&lt;/filterarea&gt;&lt;dataouterarea&gt;0,14,44,64&lt;/dataouterarea&gt;&lt;/serialisationinfo&gt;&lt;layout&gt;0&lt;/layout&gt;&lt;compactAxes&gt;&lt;axis&gt;2&lt;/axis&gt;&lt;/compactAxes&gt;&lt;/grid&gt;&lt;/grids&gt;&lt;freestylemode&gt;0&lt;/freestylemode&gt;&lt;requires ismanual="0" allgrids="0" alltables="0" allquerygenerators="0" /&gt;&lt;newwidthforscale&gt;7009.5&lt;/newwidthforscale&gt;&lt;newheightforscale&gt;1400.25&lt;/newheightforscale&gt;&lt;/sheet&gt;&lt;sheet name="T_02_02" protectDownload="0"&gt;&lt;freestylemode&gt;0&lt;/freestylemode&gt;&lt;requires ismanual="0" allgrids="0" alltables="0" allquerygenerators="0" /&gt;&lt;newwidthforscale&gt;4982.25&lt;/newwidthforscale&gt;&lt;newheightforscale&gt;1441.5&lt;/newheightforscale&gt;&lt;/sheet&gt;&lt;sheet name="T_02_03" protectDownload="0"&gt;&lt;freestylemode&gt;0&lt;/freestylemode&gt;&lt;requires ismanual="0" allgrids="0" alltables="0" allquerygenerators="0" /&gt;&lt;newwidthforscale&gt;5358.75&lt;/newwidthforscale&gt;&lt;newheightforscale&gt;1348.5&lt;/newheightforscale&gt;&lt;/sheet&gt;&lt;sheet name="T_02_04" protectDownload="0"&gt;&lt;freestylemode&gt;0&lt;/freestylemode&gt;&lt;requires ismanual="0" allgrids="0" alltables="0" allquerygenerators="0" /&gt;&lt;newwidthforscale&gt;5309.25&lt;/newwidthforscale&gt;&lt;newheightforscale&gt;1381.5&lt;/newheightforscale&gt;&lt;/sheet&gt;&lt;sheet name="T_02_05" protectDownload="0"&gt;&lt;freestylemode&gt;0&lt;/freestylemode&gt;&lt;requires ismanual="0" allgrids="0" alltables="0" allquerygenerators="0" /&gt;&lt;newwidthforscale&gt;5355.75&lt;/newwidthforscale&gt;&lt;newheightforscale&gt;1383.75&lt;/newheightforscale&gt;&lt;/sheet&gt;&lt;sheet name="T_02_06" protectDownload="0"&gt;&lt;freestylemode&gt;0&lt;/freestylemode&gt;&lt;requires ismanual="0" allgrids="0" alltables="0" allquerygenerators="0" /&gt;&lt;newwidthforscale&gt;5320.5&lt;/newwidthforscale&gt;&lt;newheightforscale&gt;1366.5&lt;/newheightforscale&gt;&lt;/sheet&gt;&lt;sheet name="T_03_01" protectDownload="0"&gt;&lt;grids&gt;&lt;grid&gt;&lt;x&gt;14&lt;/x&gt;&lt;y&gt;64&lt;/y&gt;&lt;password /&gt;&lt;applyrestrictionsinexcel&gt;1&lt;/applyrestrictionsinexcel&gt;&lt;applycubeformatting&gt;0&lt;/applycubeformatting&gt;&lt;expandsetsonheaders&gt;0&lt;/expandsetsonheaders&gt;&lt;formatnoborders&gt;0&lt;/formatnoborders&gt;&lt;coldimcount&gt;2&lt;/coldimcount&gt;&lt;rowdimcount&gt;1&lt;/rowdimcount&gt;&lt;datawidth&gt;41&lt;/datawidth&gt;&lt;dataheight&gt;53&lt;/dataheight&gt;&lt;guid&gt;a0dec3b0-f672-4f58-8a54-1c7c272bdf1e&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
  </si>
  <si>
    <t>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t>
  </si>
  <si>
    <t>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t>
  </si>
  <si>
    <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type="Member"&gt;&lt;customselectionitem type="rangeselectionitem"&gt;&lt;address&gt;'T_03_01'!$S$65:$Y$70&lt;/address&gt;&lt;worksheetname&gt;T_03_01&lt;/worksheetname&gt;&lt;/customselectionitem&gt;&lt;variable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t>
  </si>
  <si>
    <t>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t>
  </si>
  <si>
    <t>uickbreakoutdef&gt;&lt;serialisationinfo&gt;&lt;titlearea&gt;0,14,1,1&lt;/titlearea&gt;&lt;filterarea&gt;0,0,2,14&lt;/filterarea&gt;&lt;dataouterarea&gt;0,16,42,56&lt;/dataouterarea&gt;&lt;/serialisationinfo&gt;&lt;layout&gt;0&lt;/layout&gt;&lt;compactAxes&gt;&lt;axis&gt;2&lt;/axis&gt;&lt;/compactAxes&gt;&lt;/grid&gt;&lt;/grids&gt;&lt;freestylemode&gt;0&lt;/freestylemode&gt;&lt;requires ismanual="0" allgrids="0" alltables="0" allquerygenerators="0" /&gt;&lt;newwidthforscale&gt;6810&lt;/newwidthforscale&gt;&lt;newheightforscale&gt;1315.5&lt;/newheightforscale&gt;&lt;/sheet&gt;&lt;sheet name="T_03_02" protectDownload="0"&gt;&lt;freestylemode&gt;0&lt;/freestylemode&gt;&lt;requires ismanual="0" allgrids="0" alltables="0" allquerygenerators="0" /&gt;&lt;newwidthforscale&gt;5257.5&lt;/newwidthforscale&gt;&lt;newheightforscale&gt;1263&lt;/newheightforscale&gt;&lt;/sheet&gt;&lt;sheet name="T_03_03" protectDownload="0"&gt;&lt;freestylemode&gt;0&lt;/freestylemode&gt;&lt;requires ismanual="0" allgrids="0" alltables="0" allquerygenerators="0" /&gt;&lt;newwidthforscale&gt;5317.5&lt;/newwidthforscale&gt;&lt;newheightforscale&gt;1269.75&lt;/newheightforscale&gt;&lt;/sheet&gt;&lt;sheet name="T_03_04" protectDownload="0"&gt;&lt;freestylemode&gt;0&lt;/freestylemode&gt;&lt;requires ismanual="0" allgrids="0" alltables="0" allquerygenerators="0" /&gt;&lt;newwidthforscale&gt;5262.75&lt;/newwidthforscale&gt;&lt;newheightforscale&gt;1263&lt;/newheightforscale&gt;&lt;/sheet&gt;&lt;sheet name="T_03_05" protectDownload="0"&gt;&lt;freestylemode&gt;0&lt;/freestylemode&gt;&lt;requires ismanual="0" allgrids="0" alltables="0" allquerygenerators="0" /&gt;&lt;newwidthforscale&gt;5307.75&lt;/newwidthforscale&gt;&lt;newheightforscale&gt;1269.75&lt;/newheightforscale&gt;&lt;/sheet&gt;&lt;sheet name="T_03_06" protectDownload="0"&gt;&lt;freestylemode&gt;0&lt;/freestylemode&gt;&lt;requires ismanual="0" allgrids="0" alltables="0" allquerygenerators="0" /&gt;&lt;newwidthforscale&gt;5314.5&lt;/newwidthforscale&gt;&lt;newheightforscale&gt;1263&lt;/newheightforscale&gt;&lt;/sheet&gt;&lt;sheet name="T_04_01" protectDownload="0"&gt;&lt;grids&gt;&lt;grid&gt;&lt;x&gt;13&lt;/x&gt;&lt;y&gt;66&lt;/y&gt;&lt;password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36&lt;/datawidth&gt;&lt;dataheight&gt;53&lt;/dataheight&gt;&lt;guid&gt;360f87f3-b71a-4595-914e-8017794078aa&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t>
  </si>
  <si>
    <t>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Instrument].[L1].&amp;amp;[L]&lt;/uniquename&gt;&lt;/member&gt;&lt;variable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Instrument].[L1].&amp;amp;[Y]&lt;/uniquename&gt;&lt;/member&gt;&lt;variable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t>
  </si>
  <si>
    <t>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t>
  </si>
  <si>
    <t xml:space="preserve"> Basis].[Basis Name].&amp;amp;[A]&lt;/uniquename&gt;&lt;/member&gt;&lt;variable type="Int32" name="offset"&gt;&lt;value&gt;0&lt;/value&gt;&lt;/variable&gt;&lt;/memberselection&gt;&lt;memberselection type="Member"&gt;&lt;member&gt;&lt;uniquename&gt;[14 Basis].[14 Basis].[Basis Name].&amp;amp;[B]&lt;/uniquename&gt;&lt;/member&gt;&lt;variable type="Int32" name="offset"&gt;&lt;value&gt;0&lt;/value&gt;&lt;/variable&gt;&lt;/memberselection&gt;&lt;memberselection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t>
  </si>
  <si>
    <t>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t>
  </si>
  <si>
    <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0,13,1,1&lt;/titlearea&gt;&lt;filterarea&gt;0,0,2,13&lt;/filterarea&gt;&lt;dataouterarea&gt;0,15,38,57&lt;/dataouterarea&gt;&lt;/serialisationinfo&gt;&lt;layout&gt;0&lt;/layout&gt;&lt;compactAxes&gt;&lt;axis&gt;2&lt;/axis&gt;&lt;/compactAxes&gt;&lt;/grid&gt;&lt;grid&gt;&lt;x&gt;52&lt;/x&gt;&lt;y&gt;66&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1&lt;/datawidth&gt;&lt;dataheight&gt;53&lt;/dataheight&gt;&lt;guid&gt;7f0e7cea-252f-47bf-8759-861b778fa54a&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
  </si>
  <si>
    <t>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t>
  </si>
  <si>
    <t xml:space="preserve">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Name].&amp;amp;[A]&lt;/uniquename&gt;&lt;/member&gt;&lt;variable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t>
  </si>
  <si>
    <t>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t>
  </si>
  <si>
    <t>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0,13,1,1&lt;/titlearea&gt;&lt;filterarea&gt;0,0,2,13&lt;/filterarea&gt;&lt;dataouterarea&gt;0,15,5,57&lt;/dataouterarea&gt;&lt;/serialisationinfo&gt;&lt;layout&gt;0&lt;/layout&gt;&lt;compactAxes&gt;&lt;axis&gt;2&lt;/axis&gt;&lt;/compactAxes&gt;&lt;/grid&gt;&lt;/grids&gt;&lt;freestylemode&gt;0&lt;/freestylemode&gt;&lt;requires ismanual="0" allgrids="0" alltables="0" allquerygenerators="0" /&gt;&lt;newwidthforscale&gt;8258.25&lt;/newwidthforscale&gt;&lt;newheightforscale&gt;1342.5&lt;/newheightforscale&gt;&lt;/sheet&gt;&lt;sheet name="T_04_02" protectDownload="0"&gt;&lt;grids&gt;&lt;grid&gt;&lt;x&gt;13&lt;/x&gt;&lt;y&gt;63&lt;/y&gt;&lt;password /&gt;&lt;applyrestrictionsinexcel&gt;1&lt;/applyrestrictionsinexcel&gt;&lt;applycubeformatting&gt;0&lt;/applycubeformatting&gt;&lt;expandsetsonheaders&gt;0&lt;/expandsetsonheaders&gt;&lt;formatnoborders&gt;0&lt;/formatnoborders&gt;&lt;coldimcount&gt;2&lt;/coldimcount&gt;&lt;rowdimcount&gt;2&lt;/rowdimcount&gt;&lt;datawidth&gt;9&lt;/datawidth&gt;&lt;dataheight&gt;53&lt;/dataheight&gt;&lt;guid&gt;e7b4d99d-59ec-4183-bdce-da11f4bdd12d&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t>
  </si>
  <si>
    <t>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t>
  </si>
  <si>
    <t>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t>
  </si>
  <si>
    <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Name].&amp;amp;[A]&lt;/uniquename&gt;&lt;/member&gt;&lt;variable type="Int32" name="offset"&gt;&lt;value&gt;0&lt;/value&gt;&lt;/variable&gt;&lt;/memberselection&gt;&lt;memberselection type="Member"&gt;&lt;member&gt;&lt;uniquename&gt;[14 Basis].[14 Basis].[Basis Name].&amp;amp;[B]&lt;/uniquename&gt;&lt;/member&gt;&lt;variable type="Int32" name="offset"&gt;&lt;value&gt;0&lt;/value&gt;&lt;/variable&gt;&lt;/memberselection&gt;&lt;memberselection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Sector].[L0].&amp;amp;[I]&lt;/uniquename&gt;&lt;/member&gt;&lt;variable type="Int32" name="offset"&gt;&lt;value&gt;0&lt;/value&gt;&lt;/variable&gt;&lt;/memberselection&gt;&lt;memberselection type="Member"&gt;&lt;member&gt;&lt;uniquename&gt;[06 Counterparty Sector].[06 Counterparty Sector].[L0].&amp;amp;[J]&lt;/uniquename&gt;&lt;/member&gt;&lt;variable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t>
  </si>
  <si>
    <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t>
  </si>
  <si>
    <t>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0,14,1,1&lt;/titlearea&gt;&lt;filterarea&gt;0,0,2,14&lt;/filterarea&gt;&lt;dataouterarea&gt;0,16,11,56&lt;/dataouterarea&gt;&lt;/serialisationinfo&gt;&lt;layout&gt;0&lt;/layout&gt;&lt;compactAxes&gt;&lt;axis&gt;2&lt;/axis&gt;&lt;/compactAxes&gt;&lt;/grid&gt;&lt;/grids&gt;&lt;freestylemode&gt;0&lt;/freestylemode&gt;&lt;requires ismanual="0" allgrids="0" alltables="0" allquerygenerators="0" /&gt;&lt;newwidthforscale&gt;5724.75&lt;/newwidthforscale&gt;&lt;newheightforscale&gt;1345.5&lt;/newheightforscale&gt;&lt;/sheet&gt;&lt;sheet name="T_05_01" protectDownload="0"&gt;&lt;grids&gt;&lt;grid&gt;&lt;x&gt;13&lt;/x&gt;&lt;y&gt;66&lt;/y&gt;&lt;password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72&lt;/datawidth&gt;&lt;dataheight&gt;53&lt;/dataheight&gt;&lt;guid&gt;b2c807bd-25fa-4416-91d0-391ab33465f3&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t>
  </si>
  <si>
    <t xml:space="preserve">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/&gt;&lt;/dimension&gt;&lt;dimension&gt;&lt;uniquename&gt;[06 Counterparty </t>
  </si>
  <si>
    <t>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t>
  </si>
  <si>
    <t>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t>
  </si>
  <si>
    <t>"0"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0,13,1,1&lt;/titlearea&gt;&lt;filterarea&gt;0,0,2,13&lt;/filterarea&gt;&lt;dataouterarea&gt;0,15,74,57&lt;/dataouterarea&gt;&lt;/serialisationinfo&gt;&lt;layout&gt;0&lt;/layout&gt;&lt;compactAxes&gt;&lt;axis&gt;2&lt;/axis&gt;&lt;/compactAxes&gt;&lt;/grid&gt;&lt;/grids&gt;&lt;freestylemode&gt;0&lt;/freestylemode&gt;&lt;requires ismanual="0" allgrids="0" alltables="0" allquerygenerators="0" /&gt;&lt;newwidthforscale&gt;9923.25&lt;/newwidthforscale&gt;&lt;newheightforscale&gt;1311.75&lt;/newheightforscale&gt;&lt;/sheet&gt;&lt;sheet name="T_06_01" protectDownload="0"&gt;&lt;freestylemode&gt;0&lt;/freestylemode&gt;&lt;requires ismanual="0" allgrids="0" alltables="0" allquerygenerators="0" /&gt;&lt;newwidthforscale&gt;5341.5&lt;/newwidthforscale&gt;&lt;newheightforscale&gt;1291.5&lt;/newheightforscale&gt;&lt;/sheet&gt;&lt;sheet name="T_07_01" protectDownload="0"&gt;&lt;freestylemode&gt;0&lt;/freestylemode&gt;&lt;requires ismanual="0" allgrids="0" alltables="0" allquerygenerators="0" /&gt;&lt;newwidthforscale&gt;5342.25&lt;/newwidthforscale&gt;&lt;newheightforscale&gt;1304.25&lt;/newheightforscale&gt;&lt;/sheet&gt;&lt;sheet name="T_08_01" protectDownload="0"&gt;&lt;freestylemode&gt;0&lt;/freestylemode&gt;&lt;requires ismanual="0" allgrids="0" alltables="0" allquerygenerators="0" /&gt;&lt;newwidthforscale&gt;5343&lt;/newwidthforscale&gt;&lt;newheightforscale&gt;1303.5&lt;/newheightforscale&gt;&lt;/sheet&gt;&lt;sheet name="T_09_01" protectDownload="0"&gt;&lt;grids&gt;&lt;grid&gt;&lt;x&gt;14&lt;/x&gt;&lt;y&gt;69&lt;/y&gt;&lt;password /&gt;&lt;applyrestrictionsinexcel&gt;1&lt;/applyrestrictionsinexcel&gt;&lt;applycubeformatting&gt;0&lt;/applycubeformatting&gt;&lt;expandsetsonheaders&gt;0&lt;/expandsetsonheaders&gt;&lt;formatnoborders&gt;0&lt;/formatnoborders&gt;&lt;coldimcount&gt;2&lt;/coldimcount&gt;&lt;rowdimcount&gt;1&lt;/rowdimcount&gt;&lt;datawidth&gt;45&lt;/datawidth&gt;&lt;dataheight&gt;56&lt;/dataheight&gt;&lt;guid&gt;f17e5e20-88ab-4899-9a7b-755280e45029&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t>
  </si>
  <si>
    <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t>
  </si>
  <si>
    <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t>
  </si>
  <si>
    <t>erselection type="Member"&gt;&lt;member&gt;&lt;uniquename&gt;[03 Instrument].[03 Instrument].[L2].&amp;amp;[M]&lt;/uniquename&gt;&lt;/member&gt;&lt;variable type="Int32" name="offset"&gt;&lt;value&gt;0&lt;/value&gt;&lt;/variable&gt;&lt;/memberselection&gt;&lt;memberselection type="Member"&gt;&lt;member&gt;&lt;uniquename&gt;[03 Instrument].[03 Instrument].[L2].&amp;amp;[N]&lt;/uniquename&gt;&lt;/member&gt;&lt;variable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type="Member"&gt;&lt;member&gt;&lt;uniquename&gt;[01 Period].[01 Period Year].[Year].&amp;amp;[1998]&lt;/uniquename&gt;&lt;/member&gt;&lt;variable type="Int32" name="offset"&gt;&lt;value&gt;0&lt;/value&gt;&lt;/variable&gt;&lt;/memberselection&gt;&lt;memberselection type="Member"&gt;&lt;member&gt;&lt;uniquename&gt;[01 Period].[01 Period Year].[Year].&amp;amp;[2001]&lt;/uniquename&gt;&lt;/member&gt;&lt;variable type="Int32" name="offset"&gt;&lt;value&gt;0&lt;/value&gt;&lt;/variable&gt;&lt;/memberselection&gt;&lt;memberselection type="Member"&gt;&lt;member&gt;&lt;uniquename&gt;[01 Period].[01 Period Year].[Year].&amp;amp;[2004]&lt;/uniquename&gt;&lt;/member&gt;&lt;variable type="Int32" name="offset"&gt;&lt;value&gt;0&lt;/value&gt;&lt;/variable&gt;&lt;/memberselection&gt;&lt;memberselection type="Member"&gt;&lt;member&gt;&lt;uniquename&gt;[01 Period].[01 Period Year].[Year].&amp;amp;[2007]&lt;/uniquename&gt;&lt;/member&gt;&lt;variable type="Int32" name="offset"&gt;&lt;value&gt;0&lt;/value&gt;&lt;/variable&gt;&lt;/memberselection&gt;&lt;memberselection type="Member"&gt;&lt;member&gt;&lt;uniquename&gt;[01 Period].[01 Period Year].[Year].&amp;amp;[2010]&lt;/uniquename&gt;&lt;/member&gt;&lt;variable type="Int32" name="offset"&gt;&lt;value&gt;0&lt;/value&gt;&lt;/variable&gt;&lt;/memberselection&gt;&lt;memberselection type="Member"&gt;&lt;member&gt;&lt;uniquename&gt;[01 Period].[01 Period Year].[Year].&amp;amp;[2013]&lt;/uniquename&gt;&lt;/member&gt;&lt;variable type="Int32" name="offset"&gt;&lt;value&gt;0&lt;/value&gt;&lt;/variable&gt;&lt;/memberselection&gt;&lt;memberselection type="Member"&gt;&lt;member&gt;&lt;uniquename&gt;[01 Period].[01 Period Year].[Year].&amp;amp;[2016]&lt;/uniquename&gt;&lt;/member&gt;&lt;variable type="Int32" name="offset"&gt;&lt;value&gt;0&lt;/value&gt;&lt;/variable&gt;&lt;/memberselection&gt;&lt;memberselection type="Member"&gt;&lt;member&gt;&lt;uniquename&gt;[01 Period].[01 Period Year].[Year].&amp;amp;[2019]&lt;/uniquename&gt;&lt;/member&gt;&lt;variable type="Int32" name="offset"&gt;&lt;value&gt;0&lt;/value&gt;&lt;/variable&gt;&lt;/memberselection&gt;&lt;memberselection type="Member"&gt;&lt;member&gt;&lt;uniquename&gt;[01 Period].[01 Period Year].[Year].&amp;amp;[2022]&lt;/uniquename&gt;&lt;/member&gt;&lt;variable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type="rangeselectionitem"&gt;&lt;address&gt;'parameters'!$D$2:$D$56&lt;/address&gt;&lt;worksheetname&gt;parameters&lt;/worksheetname&gt;&lt;/customselectionitem&gt;&lt;variable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t>
  </si>
  <si>
    <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t>
  </si>
  <si>
    <t>eakoutdef&gt;&lt;serialisationinfo&gt;&lt;titlearea&gt;0,15,1,1&lt;/titlearea&gt;&lt;filterarea&gt;0,0,2,15&lt;/filterarea&gt;&lt;dataouterarea&gt;0,17,46,59&lt;/dataouterarea&gt;&lt;/serialisationinfo&gt;&lt;layout&gt;0&lt;/layout&gt;&lt;compactAxes&gt;&lt;axis&gt;2&lt;/axis&gt;&lt;/compactAxes&gt;&lt;/grid&gt;&lt;/grids&gt;&lt;freestylemode&gt;0&lt;/freestylemode&gt;&lt;requires ismanual="0" allgrids="0" alltables="0" allquerygenerators="0" /&gt;&lt;newwidthforscale&gt;5922&lt;/newwidthforscale&gt;&lt;newheightforscale&gt;1300.5&lt;/newheightforscale&gt;&lt;/sheet&gt;&lt;sheet name="T_09_02" protectDownload="0"&gt;&lt;freestylemode&gt;0&lt;/freestylemode&gt;&lt;requires ismanual="0" allgrids="0" alltables="0" allquerygenerators="0" /&gt;&lt;newwidthforscale&gt;5264.25&lt;/newwidthforscale&gt;&lt;newheightforscale&gt;1242.75&lt;/newheightforscale&gt;&lt;/sheet&gt;&lt;sheet name="T_09_03" protectDownload="0"&gt;&lt;freestylemode&gt;0&lt;/freestylemode&gt;&lt;requires ismanual="0" allgrids="0" alltables="0" allquerygenerators="0" /&gt;&lt;newwidthforscale&gt;5264.25&lt;/newwidthforscale&gt;&lt;newheightforscale&gt;1293.75&lt;/newheightforscale&gt;&lt;/sheet&gt;&lt;sheet name="T_09_04" protectDownload="0"&gt;&lt;freestylemode&gt;0&lt;/freestylemode&gt;&lt;requires ismanual="0" allgrids="0" alltables="0" allquerygenerators="0" /&gt;&lt;newwidthforscale&gt;5264.25&lt;/newwidthforscale&gt;&lt;newheightforscale&gt;1242.75&lt;/newheightforscale&gt;&lt;/sheet&gt;&lt;sheet name="T_10_01" protectDownload="0"&gt;&lt;grids&gt;&lt;grid&gt;&lt;x&gt;24&lt;/x&gt;&lt;y&gt;56&lt;/y&gt;&lt;password /&gt;&lt;applyrestrictionsinexcel&gt;1&lt;/applyrestrictionsinexcel&gt;&lt;applycubeformatting&gt;0&lt;/applycubeformatting&gt;&lt;expandsetsonheaders&gt;0&lt;/expandsetsonheaders&gt;&lt;formatnoborders&gt;0&lt;/formatnoborders&gt;&lt;coldimcount&gt;2&lt;/coldimcount&gt;&lt;rowdimcount&gt;1&lt;/rowdimcount&gt;&lt;datawidth&gt;9&lt;/datawidth&gt;&lt;dataheight&gt;89&lt;/dataheight&gt;&lt;guid&gt;40bc6c10-319b-4076-9448-626c037d9916&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name="server"&gt;&lt;value&gt;WBNAS80\P_MSTAT01 &lt;/value&gt;&lt;/variable&gt;&lt;variable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2022-09-03T19:23:33&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t>
  </si>
  <si>
    <t>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t>
  </si>
  <si>
    <t>erarchyreversed&gt;&lt;singlememonfilt&gt;0&lt;/singlememonfilt&gt;&lt;membersets&gt;&lt;memberset combination="1"&gt;&lt;memberselections&gt;&lt;memberselection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t>
  </si>
  <si>
    <t>onfilt&gt;0&lt;/singlememonfilt&gt;&lt;membersets&gt;&lt;memberset combination="1"&gt;&lt;memberselections&gt;&lt;memberselection type="Member"&gt;&lt;member&gt;&lt;uniquename&gt;[01 Period].[01 Period Year].[Year].&amp;amp;[1998]&lt;/uniquename&gt;&lt;/member&gt;&lt;variable type="Int32" name="offset"&gt;&lt;value&gt;0&lt;/value&gt;&lt;/variable&gt;&lt;/memberselection&gt;&lt;memberselection type="Member"&gt;&lt;member&gt;&lt;uniquename&gt;[01 Period].[01 Period Year].[Year].&amp;amp;[2001]&lt;/uniquename&gt;&lt;/member&gt;&lt;variable type="Int32" name="offset"&gt;&lt;value&gt;0&lt;/value&gt;&lt;/variable&gt;&lt;/memberselection&gt;&lt;memberselection type="Member"&gt;&lt;member&gt;&lt;uniquename&gt;[01 Period].[01 Period Year].[Year].&amp;amp;[2004]&lt;/uniquename&gt;&lt;/member&gt;&lt;variable type="Int32" name="offset"&gt;&lt;value&gt;0&lt;/value&gt;&lt;/variable&gt;&lt;/memberselection&gt;&lt;memberselection type="Member"&gt;&lt;member&gt;&lt;uniquename&gt;[01 Period].[01 Period Year].[Year].&amp;amp;[2007]&lt;/uniquename&gt;&lt;/member&gt;&lt;variable type="Int32" name="offset"&gt;&lt;value&gt;0&lt;/value&gt;&lt;/variable&gt;&lt;/memberselection&gt;&lt;memberselection type="Member"&gt;&lt;member&gt;&lt;uniquename&gt;[01 Period].[01 Period Year].[Year].&amp;amp;[2010]&lt;/uniquename&gt;&lt;/member&gt;&lt;variable type="Int32" name="offset"&gt;&lt;value&gt;0&lt;/value&gt;&lt;/variable&gt;&lt;/memberselection&gt;&lt;memberselection type="Member"&gt;&lt;member&gt;&lt;uniquename&gt;[01 Period].[01 Period Year].[Year].&amp;amp;[2013]&lt;/uniquename&gt;&lt;/member&gt;&lt;variable type="Int32" name="offset"&gt;&lt;value&gt;0&lt;/value&gt;&lt;/variable&gt;&lt;/memberselection&gt;&lt;memberselection type="Member"&gt;&lt;member&gt;&lt;uniquename&gt;[01 Period].[01 Period Year].[Year].&amp;amp;[2016]&lt;/uniquename&gt;&lt;/member&gt;&lt;variable type="Int32" name="offset"&gt;&lt;value&gt;0&lt;/value&gt;&lt;/variable&gt;&lt;/memberselection&gt;&lt;memberselection type="Member"&gt;&lt;member&gt;&lt;uniquename&gt;[01 Period].[01 Period Year].[Year].&amp;amp;[2019]&lt;/uniquename&gt;&lt;/member&gt;&lt;variable type="Int32" name="offset"&gt;&lt;value&gt;0&lt;/value&gt;&lt;/variable&gt;&lt;/memberselection&gt;&lt;memberselection type="Member"&gt;&lt;member&gt;&lt;uniquename&gt;[01 Period].[01 Period Year].[Year].&amp;amp;[2022]&lt;/uniquename&gt;&lt;/member&gt;&lt;variable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type="Member"&gt;&lt;member&gt;&lt;uniquename&gt;[09 Currency Leg1].[09 Currency Leg1].[Currency].&amp;amp;[AED]&lt;/uniquename&gt;&lt;/member&gt;&lt;variable type="Int32" name="offset"&gt;&lt;value&gt;0&lt;/value&gt;&lt;/variable&gt;&lt;/memberselection&gt;&lt;memberselection type="Member"&gt;&lt;member&gt;&lt;uniquename&gt;[09 Currency Leg1].[09 Currency Leg1].[Currency].&amp;amp;[AFN]&lt;/uniquename&gt;&lt;/member&gt;&lt;variable type="Int32" name="offset"&gt;&lt;value&gt;0&lt;/value&gt;&lt;/variable&gt;&lt;/memberselection&gt;&lt;memberselection type="Member"&gt;&lt;member&gt;&lt;uniquename&gt;[09 Currency Leg1].[09 Currency Leg1].[Currency].&amp;amp;[ANG]&lt;/uniquename&gt;&lt;/member&gt;&lt;variable type="Int32" name="offset"&gt;&lt;value&gt;0&lt;/value&gt;&lt;/variable&gt;&lt;/memberselection&gt;&lt;memberselection type="Member"&gt;&lt;member&gt;&lt;uniquename&gt;[09 Currency Leg1].[09 Currency Leg1].[Currency].&amp;amp;[ARS]&lt;/uniquename&gt;&lt;/member&gt;&lt;variable type="Int32" name="offset"&gt;&lt;value&gt;0&lt;/value&gt;&lt;/variable&gt;&lt;/memberselection&gt;&lt;memberselection type="Member"&gt;&lt;member&gt;&lt;uniquename&gt;[09 Currency Leg1].[09 Currency Leg1].[Currency].&amp;amp;[ATS]&lt;/uniquename&gt;&lt;/member&gt;&lt;variable type="Int32" name="offset"&gt;&lt;value&gt;0&lt;/value&gt;&lt;/variable&gt;&lt;/memberselection&gt;&lt;memberselection type="Member"&gt;&lt;member&gt;&lt;uniquename&gt;[09 Currency Leg1].[09 Currency Leg1].[Currency].&amp;amp;[AUD]&lt;/uniquename&gt;&lt;/member&gt;&lt;variable type="Int32" name="offset"&gt;&lt;value&gt;0&lt;/value&gt;&lt;/variable&gt;&lt;/memberselection&gt;&lt;memberselection type="Member"&gt;&lt;member&gt;&lt;uniquename&gt;[09 Currency Leg1].[09 Currency Leg1].[Currency].&amp;amp;[BBD]&lt;/uniquename&gt;&lt;/member&gt;&lt;variable type="Int32" name="offset"&gt;&lt;value&gt;0&lt;/value&gt;&lt;/variable&gt;&lt;/memberselection&gt;&lt;memberselection type="Member"&gt;&lt;member&gt;&lt;uniquename&gt;[09 Currency Leg1].[09 Currency Leg1].[Currency].&amp;amp;[BDT]&lt;/uniquename&gt;&lt;/member&gt;&lt;variable type="Int32" name="offset"&gt;&lt;value&gt;0&lt;/value&gt;&lt;/variable&gt;&lt;/memberselection&gt;&lt;memberselection type="Member"&gt;&lt;member&gt;&lt;uniquename&gt;[09 Currency Leg1].[09 Currency Leg1].[Currency].&amp;amp;[BEF]&lt;/uniquename&gt;&lt;/member&gt;&lt;variable type="Int32" name="offset"&gt;&lt;value&gt;0&lt;/value&gt;&lt;/variable&gt;&lt;/memberselection&gt;&lt;memberselection type="Member"&gt;&lt;member&gt;&lt;uniq</t>
  </si>
  <si>
    <t>uename&gt;[09 Currency Leg1].[09 Currency Leg1].[Currency].&amp;amp;[BGN]&lt;/uniquename&gt;&lt;/member&gt;&lt;variable type="Int32" name="offset"&gt;&lt;value&gt;0&lt;/value&gt;&lt;/variable&gt;&lt;/memberselection&gt;&lt;memberselection type="Member"&gt;&lt;member&gt;&lt;uniquename&gt;[09 Currency Leg1].[09 Currency Leg1].[Currency].&amp;amp;[BHD]&lt;/uniquename&gt;&lt;/member&gt;&lt;variable type="Int32" name="offset"&gt;&lt;value&gt;0&lt;/value&gt;&lt;/variable&gt;&lt;/memberselection&gt;&lt;memberselection type="Member"&gt;&lt;member&gt;&lt;uniquename&gt;[09 Currency Leg1].[09 Currency Leg1].[Currency].&amp;amp;[BIF]&lt;/uniquename&gt;&lt;/member&gt;&lt;variable type="Int32" name="offset"&gt;&lt;value&gt;0&lt;/value&gt;&lt;/variable&gt;&lt;/memberselection&gt;&lt;memberselection type="Member"&gt;&lt;member&gt;&lt;uniquename&gt;[09 Currency Leg1].[09 Currency Leg1].[Currency].&amp;amp;[BOB]&lt;/uniquename&gt;&lt;/member&gt;&lt;variable type="Int32" name="offset"&gt;&lt;value&gt;0&lt;/value&gt;&lt;/variable&gt;&lt;/memberselection&gt;&lt;memberselection type="Member"&gt;&lt;member&gt;&lt;uniquename&gt;[09 Currency Leg1].[09 Currency Leg1].[Currency].&amp;amp;[BRL]&lt;/uniquename&gt;&lt;/member&gt;&lt;variable type="Int32" name="offset"&gt;&lt;value&gt;0&lt;/value&gt;&lt;/variable&gt;&lt;/memberselection&gt;&lt;memberselection type="Member"&gt;&lt;member&gt;&lt;uniquename&gt;[09 Currency Leg1].[09 Currency Leg1].[Currency].&amp;amp;[BSD]&lt;/uniquename&gt;&lt;/member&gt;&lt;variable type="Int32" name="offset"&gt;&lt;value&gt;0&lt;/value&gt;&lt;/variable&gt;&lt;/memberselection&gt;&lt;memberselection type="Member"&gt;&lt;member&gt;&lt;uniquename&gt;[09 Currency Leg1].[09 Currency Leg1].[Currency].&amp;amp;[BWP]&lt;/uniquename&gt;&lt;/member&gt;&lt;variable type="Int32" name="offset"&gt;&lt;value&gt;0&lt;/value&gt;&lt;/variable&gt;&lt;/memberselection&gt;&lt;memberselection type="Member"&gt;&lt;member&gt;&lt;uniquename&gt;[09 Currency Leg1].[09 Currency Leg1].[Currency].&amp;amp;[BZD]&lt;/uniquename&gt;&lt;/member&gt;&lt;variable type="Int32" name="offset"&gt;&lt;value&gt;0&lt;/value&gt;&lt;/variable&gt;&lt;/memberselection&gt;&lt;memberselection type="Member"&gt;&lt;member&gt;&lt;uniquename&gt;[09 Currency Leg1].[09 Currency Leg1].[Currency].&amp;amp;[CAD]&lt;/uniquename&gt;&lt;/member&gt;&lt;variable type="Int32" name="offset"&gt;&lt;value&gt;0&lt;/value&gt;&lt;/variable&gt;&lt;/memberselection&gt;&lt;memberselection type="Member"&gt;&lt;member&gt;&lt;uniquename&gt;[09 Currency Leg1].[09 Currency Leg1].[Currency].&amp;amp;[CHF]&lt;/uniquename&gt;&lt;/member&gt;&lt;variable type="Int32" name="offset"&gt;&lt;value&gt;0&lt;/value&gt;&lt;/variable&gt;&lt;/memberselection&gt;&lt;memberselection type="Member"&gt;&lt;member&gt;&lt;uniquename&gt;[09 Currency Leg1].[09 Currency Leg1].[Currency].&amp;amp;[CLP]&lt;/uniquename&gt;&lt;/member&gt;&lt;variable type="Int32" name="offset"&gt;&lt;value&gt;0&lt;/value&gt;&lt;/variable&gt;&lt;/memberselection&gt;&lt;memberselection type="Member"&gt;&lt;member&gt;&lt;uniquename&gt;[09 Currency Leg1].[09 Currency Leg1].[Currency].&amp;amp;[CLS]&lt;/uniquename&gt;&lt;/member&gt;&lt;variable type="Int32" name="offset"&gt;&lt;value&gt;0&lt;/value&gt;&lt;/variable&gt;&lt;/memberselection&gt;&lt;memberselection type="Member"&gt;&lt;member&gt;&lt;uniquename&gt;[09 Currency Leg1].[09 Currency Leg1].[Currency].&amp;amp;[CNY]&lt;/uniquename&gt;&lt;/member&gt;&lt;variable type="Int32" name="offset"&gt;&lt;value&gt;0&lt;/value&gt;&lt;/variable&gt;&lt;/memberselection&gt;&lt;memberselection type="Member"&gt;&lt;member&gt;&lt;uniquename&gt;[09 Currency Leg1].[09 Currency Leg1].[Currency].&amp;amp;[COP]&lt;/uniquename&gt;&lt;/member&gt;&lt;variable type="Int32" name="offset"&gt;&lt;value&gt;0&lt;/value&gt;&lt;/variable&gt;&lt;/memberselection&gt;&lt;memberselection type="Member"&gt;&lt;member&gt;&lt;uniquename&gt;[09 Currency Leg1].[09 Currency Leg1].[Currency].&amp;amp;[CRC]&lt;/uniquename&gt;&lt;/member&gt;&lt;variable type="Int32" name="offset"&gt;&lt;value&gt;0&lt;/value&gt;&lt;/variable&gt;&lt;/memberselection&gt;&lt;memberselection type="Member"&gt;&lt;member&gt;&lt;uniquename&gt;[09 Currency Leg1].[09 Currency Leg1].[Currency].&amp;amp;[CVE]&lt;/uniquename&gt;&lt;/member&gt;&lt;variable type="Int32" name="offset"&gt;&lt;value&gt;0&lt;/value&gt;&lt;/variable&gt;&lt;/memberselection&gt;&lt;memberselection type="Member"&gt;&lt;member&gt;&lt;uniquename&gt;[09 Currency Leg1].[09 Currency Leg1].[Currency].&amp;amp;[CYP]&lt;/uniquename&gt;&lt;/member&gt;&lt;variable type="Int32" name="offset"&gt;&lt;value&gt;0&lt;/value&gt;&lt;/variable&gt;&lt;/memberselection&gt;&lt;memberselection type="Member"&gt;&lt;member&gt;&lt;uniquename&gt;[09 Currency Leg1].[09 Currency Leg1].[Currency].&amp;amp;[CZK]&lt;/uniquename&gt;&lt;/member&gt;&lt;variable type="Int32" name="offset"&gt;&lt;value&gt;0&lt;/value&gt;&lt;/variable&gt;&lt;/memberselection&gt;&lt;memberselection type="Member"&gt;&lt;member&gt;&lt;uniquename&gt;[09 Currency Leg1].[09 Currency Leg1].[Currency].&amp;amp;[DEM]&lt;/uniquename&gt;&lt;/member&gt;&lt;variable type="Int32" name="offset"&gt;&lt;value&gt;0&lt;/value&gt;&lt;/variable&gt;&lt;/memberselection&gt;&lt;memberselection type="Member"&gt;&lt;member&gt;&lt;uniquename&gt;[09 Currency Leg1].[09 Currency Leg1].[Currency].&amp;amp;[DJF]&lt;/uniquename&gt;&lt;/member&gt;&lt;variable type="Int32" name="offset"&gt;&lt;value&gt;0&lt;/value&gt;&lt;/variable&gt;&lt;/memberselection&gt;&lt;memberselection type="Member"&gt;&lt;member&gt;&lt;uniquename&gt;[09 Currency Leg1].[09 Currency Leg1].[Currency].&amp;amp;[DKK]&lt;/uniquename&gt;&lt;/member&gt;&lt;variable type="Int32" name="offset"&gt;&lt;value&gt;0&lt;/value&gt;&lt;/variable&gt;&lt;/memberselection&gt;&lt;memberselection type="Member"&gt;&lt;member&gt;&lt;uniquename&gt;[09 Currency Leg1].[09 Currency Leg1].[Currency].&amp;amp;[DOP]&lt;/uniquename&gt;&lt;/member&gt;&lt;variable type="Int32" name="offset"&gt;&lt;value&gt;0&lt;/value&gt;&lt;/variable&gt;&lt;/memberselection&gt;&lt;memberselection type="Member"&gt;&lt;member&gt;&lt;uniquename&gt;[09 Currency Leg1].[09 Currency Leg1].[Currency].&amp;amp;[DZD]&lt;/uniquename&gt;&lt;/member&gt;&lt;variable type="Int32" name="offset"&gt;&lt;value&gt;0&lt;/value&gt;&lt;/variable&gt;&lt;/memberselection&gt;&lt;memberselection type="Member"&gt;&lt;member&gt;&lt;uniquename&gt;[09 Currency Leg1].[09 Currency Leg1].[Currency].&amp;amp;[ECS]&lt;/uniquename</t>
  </si>
  <si>
    <t>&gt;&lt;/member&gt;&lt;variable type="Int32" name="offset"&gt;&lt;value&gt;0&lt;/value&gt;&lt;/variable&gt;&lt;/memberselection&gt;&lt;memberselection type="Member"&gt;&lt;member&gt;&lt;uniquename&gt;[09 Currency Leg1].[09 Currency Leg1].[Currency].&amp;amp;[EEK]&lt;/uniquename&gt;&lt;/member&gt;&lt;variable type="Int32" name="offset"&gt;&lt;value&gt;0&lt;/value&gt;&lt;/variable&gt;&lt;/memberselection&gt;&lt;memberselection type="Member"&gt;&lt;member&gt;&lt;uniquename&gt;[09 Currency Leg1].[09 Currency Leg1].[Currency].&amp;amp;[EGP]&lt;/uniquename&gt;&lt;/member&gt;&lt;variable type="Int32" name="offset"&gt;&lt;value&gt;0&lt;/value&gt;&lt;/variable&gt;&lt;/memberselection&gt;&lt;memberselection type="Member"&gt;&lt;member&gt;&lt;uniquename&gt;[09 Currency Leg1].[09 Currency Leg1].[Currency].&amp;amp;[ESP]&lt;/uniquename&gt;&lt;/member&gt;&lt;variable type="Int32" name="offset"&gt;&lt;value&gt;0&lt;/value&gt;&lt;/variable&gt;&lt;/memberselection&gt;&lt;memberselection type="Member"&gt;&lt;member&gt;&lt;uniquename&gt;[09 Currency Leg1].[09 Currency Leg1].[Currency].&amp;amp;[ETB]&lt;/uniquename&gt;&lt;/member&gt;&lt;variable type="Int32" name="offset"&gt;&lt;value&gt;0&lt;/value&gt;&lt;/variable&gt;&lt;/memberselection&gt;&lt;memberselection type="Member"&gt;&lt;member&gt;&lt;uniquename&gt;[09 Currency Leg1].[09 Currency Leg1].[Currency].&amp;amp;[EUR]&lt;/uniquename&gt;&lt;/member&gt;&lt;variable type="Int32" name="offset"&gt;&lt;value&gt;0&lt;/value&gt;&lt;/variable&gt;&lt;/memberselection&gt;&lt;memberselection type="Member"&gt;&lt;member&gt;&lt;uniquename&gt;[09 Currency Leg1].[09 Currency Leg1].[Currency].&amp;amp;[FIM]&lt;/uniquename&gt;&lt;/member&gt;&lt;variable type="Int32" name="offset"&gt;&lt;value&gt;0&lt;/value&gt;&lt;/variable&gt;&lt;/memberselection&gt;&lt;memberselection type="Member"&gt;&lt;member&gt;&lt;uniquename&gt;[09 Currency Leg1].[09 Currency Leg1].[Currency].&amp;amp;[FJD]&lt;/uniquename&gt;&lt;/member&gt;&lt;variable type="Int32" name="offset"&gt;&lt;value&gt;0&lt;/value&gt;&lt;/variable&gt;&lt;/memberselection&gt;&lt;memberselection type="Member"&gt;&lt;member&gt;&lt;uniquename&gt;[09 Currency Leg1].[09 Currency Leg1].[Currency].&amp;amp;[FRF]&lt;/uniquename&gt;&lt;/member&gt;&lt;variable type="Int32" name="offset"&gt;&lt;value&gt;0&lt;/value&gt;&lt;/variable&gt;&lt;/memberselection&gt;&lt;memberselection type="Member"&gt;&lt;member&gt;&lt;uniquename&gt;[09 Currency Leg1].[09 Currency Leg1].[Currency].&amp;amp;[GBP]&lt;/uniquename&gt;&lt;/member&gt;&lt;variable type="Int32" name="offset"&gt;&lt;value&gt;0&lt;/value&gt;&lt;/variable&gt;&lt;/memberselection&gt;&lt;memberselection type="Member"&gt;&lt;member&gt;&lt;uniquename&gt;[09 Currency Leg1].[09 Currency Leg1].[Currency].&amp;amp;[GRD]&lt;/uniquename&gt;&lt;/member&gt;&lt;variable type="Int32" name="offset"&gt;&lt;value&gt;0&lt;/value&gt;&lt;/variable&gt;&lt;/memberselection&gt;&lt;memberselection type="Member"&gt;&lt;member&gt;&lt;uniquename&gt;[09 Currency Leg1].[09 Currency Leg1].[Currency].&amp;amp;[HKD]&lt;/uniquename&gt;&lt;/member&gt;&lt;variable type="Int32" name="offset"&gt;&lt;value&gt;0&lt;/value&gt;&lt;/variable&gt;&lt;/memberselection&gt;&lt;memberselection type="Member"&gt;&lt;member&gt;&lt;uniquename&gt;[09 Currency Leg1].[09 Currency Leg1].[Currency].&amp;amp;[HRK]&lt;/uniquename&gt;&lt;/member&gt;&lt;variable type="Int32" name="offset"&gt;&lt;value&gt;0&lt;/value&gt;&lt;/variable&gt;&lt;/memberselection&gt;&lt;memberselection type="Member"&gt;&lt;member&gt;&lt;uniquename&gt;[09 Currency Leg1].[09 Currency Leg1].[Currency].&amp;amp;[HUF]&lt;/uniquename&gt;&lt;/member&gt;&lt;variable type="Int32" name="offset"&gt;&lt;value&gt;0&lt;/value&gt;&lt;/variable&gt;&lt;/memberselection&gt;&lt;memberselection type="Member"&gt;&lt;member&gt;&lt;uniquename&gt;[09 Currency Leg1].[09 Currency Leg1].[Currency].&amp;amp;[IDR]&lt;/uniquename&gt;&lt;/member&gt;&lt;variable type="Int32" name="offset"&gt;&lt;value&gt;0&lt;/value&gt;&lt;/variable&gt;&lt;/memberselection&gt;&lt;memberselection type="Member"&gt;&lt;member&gt;&lt;uniquename&gt;[09 Currency Leg1].[09 Currency Leg1].[Currency].&amp;amp;[IEP]&lt;/uniquename&gt;&lt;/member&gt;&lt;variable type="Int32" name="offset"&gt;&lt;value&gt;0&lt;/value&gt;&lt;/variable&gt;&lt;/memberselection&gt;&lt;memberselection type="Member"&gt;&lt;member&gt;&lt;uniquename&gt;[09 Currency Leg1].[09 Currency Leg1].[Currency].&amp;amp;[ILS]&lt;/uniquename&gt;&lt;/member&gt;&lt;variable type="Int32" name="offset"&gt;&lt;value&gt;0&lt;/value&gt;&lt;/variable&gt;&lt;/memberselection&gt;&lt;memberselection type="Member"&gt;&lt;member&gt;&lt;uniquename&gt;[09 Currency Leg1].[09 Currency Leg1].[Currency].&amp;amp;[INR]&lt;/uniquename&gt;&lt;/member&gt;&lt;variable type="Int32" name="offset"&gt;&lt;value&gt;0&lt;/value&gt;&lt;/variable&gt;&lt;/memberselection&gt;&lt;memberselection type="Member"&gt;&lt;member&gt;&lt;uniquename&gt;[09 Currency Leg1].[09 Currency Leg1].[Currency].&amp;amp;[ISK]&lt;/uniquename&gt;&lt;/member&gt;&lt;variable type="Int32" name="offset"&gt;&lt;value&gt;0&lt;/value&gt;&lt;/variable&gt;&lt;/memberselection&gt;&lt;memberselection type="Member"&gt;&lt;member&gt;&lt;uniquename&gt;[09 Currency Leg1].[09 Currency Leg1].[Currency].&amp;amp;[ITL]&lt;/uniquename&gt;&lt;/member&gt;&lt;variable type="Int32" name="offset"&gt;&lt;value&gt;0&lt;/value&gt;&lt;/variable&gt;&lt;/memberselection&gt;&lt;memberselection type="Member"&gt;&lt;member&gt;&lt;uniquename&gt;[09 Currency Leg1].[09 Currency Leg1].[Currency].&amp;amp;[JPY]&lt;/uniquename&gt;&lt;/member&gt;&lt;variable type="Int32" name="offset"&gt;&lt;value&gt;0&lt;/value&gt;&lt;/variable&gt;&lt;/memberselection&gt;&lt;memberselection type="Member"&gt;&lt;member&gt;&lt;uniquename&gt;[09 Currency Leg1].[09 Currency Leg1].[Currency].&amp;amp;[KRW]&lt;/uniquename&gt;&lt;/member&gt;&lt;variable type="Int32" name="offset"&gt;&lt;value&gt;0&lt;/value&gt;&lt;/variable&gt;&lt;/memberselection&gt;&lt;memberselection type="Member"&gt;&lt;member&gt;&lt;uniquename&gt;[09 Currency Leg1].[09 Currency Leg1].[Currency].&amp;amp;[KWD]&lt;/uniquename&gt;&lt;/member&gt;&lt;variable type="Int32" name="offset"&gt;&lt;value&gt;0&lt;/value&gt;&lt;/variable&gt;&lt;/memberselection&gt;&lt;memberselection type="Member"&gt;&lt;member&gt;&lt;uniquename&gt;[09 Currency Leg1].[09 Currency Leg1].[Currency].&amp;amp;[LTL]&lt;/uniquename&gt;&lt;/member&gt;&lt;variable type="Int32" name="offset"&gt;&lt;value&gt;0&lt;/value&gt;&lt;/variable&gt;&lt;/me</t>
  </si>
  <si>
    <t xml:space="preserve">mberselection&gt;&lt;memberselection type="Member"&gt;&lt;member&gt;&lt;uniquename&gt;[09 Currency Leg1].[09 Currency Leg1].[Currency].&amp;amp;[LUF]&lt;/uniquename&gt;&lt;/member&gt;&lt;variable type="Int32" name="offset"&gt;&lt;value&gt;0&lt;/value&gt;&lt;/variable&gt;&lt;/memberselection&gt;&lt;memberselection type="Member"&gt;&lt;member&gt;&lt;uniquename&gt;[09 Currency Leg1].[09 Currency Leg1].[Currency].&amp;amp;[LVL]&lt;/uniquename&gt;&lt;/member&gt;&lt;variable type="Int32" name="offset"&gt;&lt;value&gt;0&lt;/value&gt;&lt;/variable&gt;&lt;/memberselection&gt;&lt;memberselection type="Member"&gt;&lt;member&gt;&lt;uniquename&gt;[09 Currency Leg1].[09 Currency Leg1].[Currency].&amp;amp;[MAD]&lt;/uniquename&gt;&lt;/member&gt;&lt;variable type="Int32" name="offset"&gt;&lt;value&gt;0&lt;/value&gt;&lt;/variable&gt;&lt;/memberselection&gt;&lt;memberselection type="Member"&gt;&lt;member&gt;&lt;uniquename&gt;[09 Currency Leg1].[09 Currency Leg1].[Currency].&amp;amp;[MXN]&lt;/uniquename&gt;&lt;/member&gt;&lt;variable type="Int32" name="offset"&gt;&lt;value&gt;0&lt;/value&gt;&lt;/variable&gt;&lt;/memberselection&gt;&lt;memberselection type="Member"&gt;&lt;member&gt;&lt;uniquename&gt;[09 Currency Leg1].[09 Currency Leg1].[Currency].&amp;amp;[MYR]&lt;/uniquename&gt;&lt;/member&gt;&lt;variable type="Int32" name="offset"&gt;&lt;value&gt;0&lt;/value&gt;&lt;/variable&gt;&lt;/memberselection&gt;&lt;memberselection type="Member"&gt;&lt;member&gt;&lt;uniquename&gt;[09 Currency Leg1].[09 Currency Leg1].[Currency].&amp;amp;[NGN]&lt;/uniquename&gt;&lt;/member&gt;&lt;variable type="Int32" name="offset"&gt;&lt;value&gt;0&lt;/value&gt;&lt;/variable&gt;&lt;/memberselection&gt;&lt;memberselection type="Member"&gt;&lt;member&gt;&lt;uniquename&gt;[09 Currency Leg1].[09 Currency Leg1].[Currency].&amp;amp;[NLG]&lt;/uniquename&gt;&lt;/member&gt;&lt;variable type="Int32" name="offset"&gt;&lt;value&gt;0&lt;/value&gt;&lt;/variable&gt;&lt;/memberselection&gt;&lt;memberselection type="Member"&gt;&lt;member&gt;&lt;uniquename&gt;[09 Currency Leg1].[09 Currency Leg1].[Currency].&amp;amp;[NOK]&lt;/uniquename&gt;&lt;/member&gt;&lt;variable type="Int32" name="offset"&gt;&lt;value&gt;0&lt;/value&gt;&lt;/variable&gt;&lt;/memberselection&gt;&lt;memberselection type="Member"&gt;&lt;member&gt;&lt;uniquename&gt;[09 Currency Leg1].[09 Currency Leg1].[Currency].&amp;amp;[NZD]&lt;/uniquename&gt;&lt;/member&gt;&lt;variable type="Int32" name="offset"&gt;&lt;value&gt;0&lt;/value&gt;&lt;/variable&gt;&lt;/memberselection&gt;&lt;memberselection type="Member"&gt;&lt;member&gt;&lt;uniquename&gt;[09 Currency Leg1].[09 Currency Leg1].[Currency].&amp;amp;[OMR]&lt;/uniquename&gt;&lt;/member&gt;&lt;variable type="Int32" name="offset"&gt;&lt;value&gt;0&lt;/value&gt;&lt;/variable&gt;&lt;/memberselection&gt;&lt;memberselection type="Member"&gt;&lt;member&gt;&lt;uniquename&gt;[09 Currency Leg1].[09 Currency Leg1].[Currency].&amp;amp;[PEN]&lt;/uniquename&gt;&lt;/member&gt;&lt;variable type="Int32" name="offset"&gt;&lt;value&gt;0&lt;/value&gt;&lt;/variable&gt;&lt;/memberselection&gt;&lt;memberselection type="Member"&gt;&lt;member&gt;&lt;uniquename&gt;[09 Currency Leg1].[09 Currency Leg1].[Currency].&amp;amp;[PGK]&lt;/uniquename&gt;&lt;/member&gt;&lt;variable type="Int32" name="offset"&gt;&lt;value&gt;0&lt;/value&gt;&lt;/variable&gt;&lt;/memberselection&gt;&lt;memberselection type="Member"&gt;&lt;member&gt;&lt;uniquename&gt;[09 Currency Leg1].[09 Currency Leg1].[Currency].&amp;amp;[PHP]&lt;/uniquename&gt;&lt;/member&gt;&lt;variable type="Int32" name="offset"&gt;&lt;value&gt;0&lt;/value&gt;&lt;/variable&gt;&lt;/memberselection&gt;&lt;memberselection type="Member"&gt;&lt;member&gt;&lt;uniquename&gt;[09 Currency Leg1].[09 Currency Leg1].[Currency].&amp;amp;[PLN]&lt;/uniquename&gt;&lt;/member&gt;&lt;variable type="Int32" name="offset"&gt;&lt;value&gt;0&lt;/value&gt;&lt;/variable&gt;&lt;/memberselection&gt;&lt;memberselection type="Member"&gt;&lt;member&gt;&lt;uniquename&gt;[09 Currency Leg1].[09 Currency Leg1].[Currency].&amp;amp;[PTE]&lt;/uniquename&gt;&lt;/member&gt;&lt;variable type="Int32" name="offset"&gt;&lt;value&gt;0&lt;/value&gt;&lt;/variable&gt;&lt;/memberselection&gt;&lt;memberselection type="Member"&gt;&lt;member&gt;&lt;uniquename&gt;[09 Currency Leg1].[09 Currency Leg1].[Currency].&amp;amp;[QAR]&lt;/uniquename&gt;&lt;/member&gt;&lt;variable type="Int32" name="offset"&gt;&lt;value&gt;0&lt;/value&gt;&lt;/variable&gt;&lt;/memberselection&gt;&lt;memberselection type="Member"&gt;&lt;member&gt;&lt;uniquename&gt;[09 Currency Leg1].[09 Currency Leg1].[Currency].&amp;amp;[RON]&lt;/uniquename&gt;&lt;/member&gt;&lt;variable type="Int32" name="offset"&gt;&lt;value&gt;0&lt;/value&gt;&lt;/variable&gt;&lt;/memberselection&gt;&lt;memberselection type="Member"&gt;&lt;member&gt;&lt;uniquename&gt;[09 Currency Leg1].[09 Currency Leg1].[Currency].&amp;amp;[RUB]&lt;/uniquename&gt;&lt;/member&gt;&lt;variable type="Int32" name="offset"&gt;&lt;value&gt;0&lt;/value&gt;&lt;/variable&gt;&lt;/memberselection&gt;&lt;memberselection type="Member"&gt;&lt;member&gt;&lt;uniquename&gt;[09 Currency Leg1].[09 Currency Leg1].[Currency].&amp;amp;[SAR]&lt;/uniquename&gt;&lt;/member&gt;&lt;variable type="Int32" name="offset"&gt;&lt;value&gt;0&lt;/value&gt;&lt;/variable&gt;&lt;/memberselection&gt;&lt;memberselection type="Member"&gt;&lt;member&gt;&lt;uniquename&gt;[09 Currency Leg1].[09 Currency Leg1].[Currency].&amp;amp;[SEK]&lt;/uniquename&gt;&lt;/member&gt;&lt;variable type="Int32" name="offset"&gt;&lt;value&gt;0&lt;/value&gt;&lt;/variable&gt;&lt;/memberselection&gt;&lt;memberselection type="Member"&gt;&lt;member&gt;&lt;uniquename&gt;[09 Currency Leg1].[09 Currency Leg1].[Currency].&amp;amp;[SGD]&lt;/uniquename&gt;&lt;/member&gt;&lt;variable type="Int32" name="offset"&gt;&lt;value&gt;0&lt;/value&gt;&lt;/variable&gt;&lt;/memberselection&gt;&lt;memberselection type="Member"&gt;&lt;member&gt;&lt;uniquename&gt;[09 Currency Leg1].[09 Currency Leg1].[Currency].&amp;amp;[SIT]&lt;/uniquename&gt;&lt;/member&gt;&lt;variable type="Int32" name="offset"&gt;&lt;value&gt;0&lt;/value&gt;&lt;/variable&gt;&lt;/memberselection&gt;&lt;memberselection type="Member"&gt;&lt;member&gt;&lt;uniquename&gt;[09 Currency Leg1].[09 Currency Leg1].[Currency].&amp;amp;[SKK]&lt;/uniquename&gt;&lt;/member&gt;&lt;variable type="Int32" name="offset"&gt;&lt;value&gt;0&lt;/value&gt;&lt;/variable&gt;&lt;/memberselection&gt;&lt;memberselection type="Member"&gt;&lt;member&gt;&lt;uniquename&gt;[09 Currency </t>
  </si>
  <si>
    <t>Leg1].[09 Currency Leg1].[Currency].&amp;amp;[THB]&lt;/uniquename&gt;&lt;/member&gt;&lt;variable type="Int32" name="offset"&gt;&lt;value&gt;0&lt;/value&gt;&lt;/variable&gt;&lt;/memberselection&gt;&lt;memberselection type="Member"&gt;&lt;member&gt;&lt;uniquename&gt;[09 Currency Leg1].[09 Currency Leg1].[Currency].&amp;amp;[TRL]&lt;/uniquename&gt;&lt;/member&gt;&lt;variable type="Int32" name="offset"&gt;&lt;value&gt;0&lt;/value&gt;&lt;/variable&gt;&lt;/memberselection&gt;&lt;memberselection type="Member"&gt;&lt;member&gt;&lt;uniquename&gt;[09 Currency Leg1].[09 Currency Leg1].[Currency].&amp;amp;[TRY]&lt;/uniquename&gt;&lt;/member&gt;&lt;variable type="Int32" name="offset"&gt;&lt;value&gt;0&lt;/value&gt;&lt;/variable&gt;&lt;/memberselection&gt;&lt;memberselection type="Member"&gt;&lt;member&gt;&lt;uniquename&gt;[09 Currency Leg1].[09 Currency Leg1].[Currency].&amp;amp;[TWD]&lt;/uniquename&gt;&lt;/member&gt;&lt;variable type="Int32" name="offset"&gt;&lt;value&gt;0&lt;/value&gt;&lt;/variable&gt;&lt;/memberselection&gt;&lt;memberselection type="Member"&gt;&lt;member&gt;&lt;uniquename&gt;[09 Currency Leg1].[09 Currency Leg1].[Currency].&amp;amp;[USD]&lt;/uniquename&gt;&lt;/member&gt;&lt;variable type="Int32" name="offset"&gt;&lt;value&gt;0&lt;/value&gt;&lt;/variable&gt;&lt;/memberselection&gt;&lt;memberselection type="Member"&gt;&lt;member&gt;&lt;uniquename&gt;[09 Currency Leg1].[09 Currency Leg1].[Currency].&amp;amp;[VND]&lt;/uniquename&gt;&lt;/member&gt;&lt;variable type="Int32" name="offset"&gt;&lt;value&gt;0&lt;/value&gt;&lt;/variable&gt;&lt;/memberselection&gt;&lt;memberselection type="Member"&gt;&lt;member&gt;&lt;uniquename&gt;[09 Currency Leg1].[09 Currency Leg1].[Currency].&amp;amp;[XDR]&lt;/uniquename&gt;&lt;/member&gt;&lt;variable type="Int32" name="offset"&gt;&lt;value&gt;0&lt;/value&gt;&lt;/variable&gt;&lt;/memberselection&gt;&lt;memberselection type="Member"&gt;&lt;member&gt;&lt;uniquename&gt;[09 Currency Leg1].[09 Currency Leg1].[Currency].&amp;amp;[XEU]&lt;/uniquename&gt;&lt;/member&gt;&lt;variable type="Int32" name="offset"&gt;&lt;value&gt;0&lt;/value&gt;&lt;/variable&gt;&lt;/memberselection&gt;&lt;memberselection type="Member"&gt;&lt;member&gt;&lt;uniquename&gt;[09 Currency Leg1].[09 Currency Leg1].[Currency].&amp;amp;[ZAR]&lt;/uniquename&gt;&lt;/member&gt;&lt;variable type="Int32" name="offset"&gt;&lt;value&gt;0&lt;/value&gt;&lt;/variable&gt;&lt;/memberselection&gt;&lt;/memberselections&gt;&lt;sets&gt;&lt;ranking&gt;&lt;RankBy&gt;0&lt;/RankBy&gt;&lt;ExcludeZeroes&gt;0&lt;/ExcludeZeroes&gt;&lt;ExcludeNulls&gt;0&lt;/ExcludeNulls&gt;&lt;variable type="Boolean" name="RankTop"&gt;&lt;value&gt;1&lt;/value&gt;&lt;/variable&gt;&lt;variable type="Int32" name="RankCount"&gt;&lt;value&gt;1000&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type="rangeselectionitem"&gt;&lt;address&gt;'T_10_01'!$AG$76&lt;/address&gt;&lt;worksheetname&gt;T_10_01&lt;/worksheetname&gt;&lt;/customselectionitem&gt;&lt;variable type="Int32" name="offset"&gt;&lt;value&gt;0&lt;/value&gt;&lt;/variable&gt;&lt;/memberselection&gt;&lt;/memberselections&gt;&lt;/memberset&gt;&lt;/membersets&gt;&lt;memberproperties noatat="1" /&gt;&lt;/dimension&gt;&lt;/slice&gt;&lt;setfunc querystyle="0" combination="1"&gt;&lt;sets&gt;&lt;ranking&gt;&lt;RankBy&gt;0&lt;/RankBy&gt;&lt;ExcludeZeroes&gt;0&lt;/ExcludeZeroes&gt;&lt;ExcludeNulls&gt;0&lt;/ExcludeNulls&gt;&lt;variable type="Boolean" name="RankTop"&gt;&lt;value&gt;1&lt;/value&gt;&lt;/variable&gt;&lt;variable type="Int32" name="RankCount"&gt;&lt;value&gt;1000&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t>
  </si>
  <si>
    <t>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type="rangeselectionitem"&gt;&lt;address&gt;'T_10_01'!$AH$76&lt;/address&gt;&lt;worksheetname&gt;T_10_01&lt;/worksheetname&gt;&lt;/customselectionitem&gt;&lt;variable type="Int32" name="offset"&gt;&lt;value&gt;0&lt;/value&gt;&lt;/variable&gt;&lt;/memberselection&gt;&lt;/memberselections&gt;&lt;/memberset&gt;&lt;/membersets&gt;&lt;memberproperties noatat="1" /&gt;&lt;/dimension&gt;&lt;/slice&gt;&lt;setfunc querystyle="0" combination="1" /&gt;&lt;/ranking&gt;&lt;/sets&gt;&lt;/setfunc&gt;&lt;/ranking&gt;&lt;/sets&gt;&lt;/memberset&gt;&lt;/membersets&gt;&lt;memberproperties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 - Simple]&lt;/uniquename&gt;&lt;FeedInToFilters&gt;0&lt;/FeedInToFilters&gt;&lt;filterafterdrill&gt;0&lt;/filterafterdrill&gt;&lt;visible&gt;1&lt;/visible&gt;&lt;nonempty&gt;0&lt;/nonempty&gt;&lt;drillandreplacemembers&gt;&lt;memberset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/&gt;&lt;/dimension&gt;&lt;dimension&gt;&lt;uniquename&gt;[07 Location of Counterparty].[07 Location of Underlying Equity Issuer]&lt;/uniquename&gt;&lt;FeedInToFilters&gt;0&lt;/FeedInToFilters&gt;&lt;filterafterdrill&gt;0&lt;/filterafterdrill&gt;&lt;visible&gt;1&lt;/visible&gt;&lt;nonempty&gt;0&lt;/nonempty&gt;&lt;drillandreplacemembers&gt;&lt;memberset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/&gt;&lt;/dimension&gt;&lt;dimension&gt;&lt;uniquename&gt;[11 Maturity].[L1 Order]&lt;/uniquename&gt;&lt;FeedInToFilters&gt;0&lt;/FeedInToFilters&gt;&lt;filterafterdrill&gt;0&lt;/filterafterdrill&gt;&lt;visible&gt;1&lt;/visible&gt;&lt;nonempty&gt;0&lt;/nonempty&gt;&lt;drillandreplacemembers&gt;&lt;memberset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/&gt;&lt;/dimension&gt;&lt;dimension&gt;&lt;uniquename&gt;[13 Execution Method].[L1]&lt;/uniquename&gt;&lt;FeedInToFilters&gt;0&lt;/FeedInToFilters&gt;&lt;filterafterdrill&gt;0&lt;/filterafterdrill&gt;&lt;visible&gt;1&lt;/visible&gt;&lt;nonempty&gt;0&lt;/nonempty&gt;&lt;drillandreplacemembers&gt;&lt;memberset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t>
  </si>
  <si>
    <t>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0,15,1,1&lt;/titlearea&gt;&lt;filterarea&gt;0,0,2,15&lt;/filterarea&gt;&lt;dataouterarea&gt;0,17,10,92&lt;/dataouterarea&gt;&lt;/serialisationinfo&gt;&lt;layout&gt;0&lt;/layout&gt;&lt;compactAxes&gt;&lt;axis&gt;2&lt;/axis&gt;&lt;/compactAxes&gt;&lt;/grid&gt;&lt;grid&gt;&lt;x&gt;37&lt;/x&gt;&lt;y&gt;56&lt;/y&gt;&lt;password /&gt;&lt;applyrestrictionsinexcel&gt;1&lt;/applyrestrictionsinexcel&gt;&lt;applycubeformatting&gt;0&lt;/applycubeformatting&gt;&lt;expandsetsonheaders&gt;0&lt;/expandsetsonheaders&gt;&lt;formatnoborders&gt;0&lt;/formatnoborders&gt;&lt;coldimcount&gt;1&lt;/coldimcount&gt;&lt;rowdimcount&gt;1&lt;/rowdimcount&gt;&lt;datawidth&gt;6&lt;/datawidth&gt;&lt;dataheight&gt;40&lt;/dataheight&gt;&lt;guid&gt;fb5fb488-a762-4af9-96a6-47468dc79025&lt;/guid&gt;&lt;filtershidden&gt;0&lt;/filtershidden&gt;&lt;filtercolumns&gt;1&lt;/filtercolumns&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mergerowcells&gt;1&lt;/mergerowcells&gt;&lt;mergecolumncells&gt;1&lt;/mergecolumncells&gt;&lt;mergeclientsubtotals&gt;0&lt;/mergeclientsubtotals&gt;&lt;clearcontentsonly&gt;0&lt;/clearcontentsonly&gt;&lt;custommdx /&gt;&lt;report&gt;&lt;connection id="2" name=""&gt;&lt;type&gt;AnalysisServices&lt;/type&gt;&lt;variable type="String" name="server"&gt;&lt;value&gt;WBNAS80\P_MSTAT01&lt;/value&gt;&lt;/variable&gt;&lt;variable type="String" name="database"&gt;&lt;value&gt;MSTAT Cubes&lt;/value&gt;&lt;/variable&gt;&lt;variable type="String" name="cube"&gt;&lt;value&gt;XTD Provisional&lt;/value&gt;&lt;/variable&gt;&lt;writebacktype&gt;AnalysisServices&lt;/writebacktype&gt;&lt;writebacksetting /&gt;&lt;nodummyrelationalwriteback&gt;0&lt;/nodummyrelationalwriteback&gt;&lt;trackwritebackbatches&gt;0&lt;/trackwritebackbatches&gt;&lt;w</t>
  </si>
  <si>
    <t>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mdxoveride /&gt;&lt;whereclausestyle&gt;0&lt;/whereclausestyle&gt;&lt;whereclauseuseexisting&gt;0&lt;/whereclauseuseexisting&gt;&lt;writesubselectforselectaxes&gt;0&lt;/writesubselectforselectaxes&gt;&lt;visualtotals&gt;0&lt;/visualtotals&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Exchange].[Hierarch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/&gt;&lt;/dimension&gt;&lt;dimension&gt;&lt;uniquename&gt;[Observation details].[Details]&lt;/uniquename&gt;&lt;FeedInToFilters&gt;0&lt;/FeedInToFilters&gt;&lt;filterafterdrill&gt;0&lt;/filterafterdrill&gt;&lt;visible&gt;1&lt;/visible&gt;&lt;nonempty&gt;0&lt;/nonempty&gt;&lt;drillandreplacemembers&gt;&lt;memberset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/&gt;&lt;/dimension&gt;&lt;dimension&gt;&lt;uniquename&gt;[XTD Instrument].[XTD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/&gt;&lt;/dimension&gt;&lt;dimension&gt;&lt;uniquename&gt;[XTD Risk Category].[XTD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type="Member"&gt;&lt;member&gt;&lt;uniquename&gt;[XTD Risk Category].[XTD Risk Category].&amp;amp;[3]&lt;/uniquename&gt;&lt;/member&gt;&lt;variable type="Int32" name="offset"&gt;&lt;value&gt;0&lt;/value&gt;&lt;/variable&gt;&lt;/memberselection&gt;&lt;/memberselections&gt;&lt;/memberset&gt;&lt;/membersets&gt;&lt;memberproperties noatat="1" /&gt;&lt;/dimension&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type="Member"&gt;&lt;member&gt;&lt;uniquename&gt;[Measures].[Notional amounts turnover Daily Avg]&lt;/uniquename&gt;&lt;/member&gt;&lt;variable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ExcludeCalcMembers&gt;0&lt;/ExcludeCalcMembers&gt;&lt;SetCombinationMode&gt;0&lt;/SetCombinationMode&gt;&lt;dimension&gt;&lt;uniquename&gt;[Month].[Year-Quarter-Month]&lt;/uniquename&gt;&lt;FeedInToFilters&gt;0&lt;/FeedInToFilters&gt;&lt;filterafterdrill&gt;0&lt;/filterafterdrill&gt;&lt;visible&gt;1&lt;/visible&gt;&lt;nonempty&gt;0&lt;/nonempty&gt;&lt;drillandreplacemembers&gt;&lt;memberset combination="1" /&gt;&lt;/drillandreplacemembers&gt;&lt;drillmem</t>
  </si>
  <si>
    <t>bersbeforesetfunctions&gt;0&lt;/drillmembersbeforesetfunctions&gt;&lt;drillhierarchyreversed&gt;0&lt;/drillhierarchyreversed&gt;&lt;singlememonfilt&gt;0&lt;/singlememonfilt&gt;&lt;membersets&gt;&lt;memberset combination="1"&gt;&lt;memberselections&gt;&lt;memberselection type="Member"&gt;&lt;member&gt;&lt;uniquename&gt;[Month].[Year-Quarter-Month].[Month].&amp;amp;[2007-M04]&lt;/uniquename&gt;&lt;/member&gt;&lt;variable type="Int32" name="offset"&gt;&lt;value&gt;0&lt;/value&gt;&lt;/variable&gt;&lt;/memberselection&gt;&lt;memberselection type="Member"&gt;&lt;member&gt;&lt;uniquename&gt;[Month].[Year-Quarter-Month].[Month].&amp;amp;[2010-M04]&lt;/uniquename&gt;&lt;/member&gt;&lt;variable type="Int32" name="offset"&gt;&lt;value&gt;0&lt;/value&gt;&lt;/variable&gt;&lt;/memberselection&gt;&lt;memberselection type="Member"&gt;&lt;member&gt;&lt;uniquename&gt;[Month].[Year-Quarter-Month].[Month].&amp;amp;[2013-M04]&lt;/uniquename&gt;&lt;/member&gt;&lt;variable type="Int32" name="offset"&gt;&lt;value&gt;0&lt;/value&gt;&lt;/variable&gt;&lt;/memberselection&gt;&lt;memberselection type="Member"&gt;&lt;member&gt;&lt;uniquename&gt;[Month].[Year-Quarter-Month].[Month].&amp;amp;[2016-M04]&lt;/uniquename&gt;&lt;/member&gt;&lt;variable type="Int32" name="offset"&gt;&lt;value&gt;0&lt;/value&gt;&lt;/variable&gt;&lt;/memberselection&gt;&lt;memberselection type="Member"&gt;&lt;member&gt;&lt;uniquename&gt;[Month].[Year-Quarter-Month].[Month].&amp;amp;[2019-M04]&lt;/uniquename&gt;&lt;/member&gt;&lt;variable type="Int32" name="offset"&gt;&lt;value&gt;0&lt;/value&gt;&lt;/variable&gt;&lt;/memberselection&gt;&lt;memberselection type="Member"&gt;&lt;member&gt;&lt;uniquename&gt;[Month].[Year-Quarter-Month].[Month].&amp;amp;[2022-M04]&lt;/uniquename&gt;&lt;/member&gt;&lt;variable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Currency].[Total - Group - Currency]&lt;/uniquename&gt;&lt;FeedInToFilters&gt;0&lt;/FeedInToFilters&gt;&lt;filterafterdrill&gt;0&lt;/filterafterdrill&gt;&lt;visible&gt;1&lt;/visible&gt;&lt;nonempty&gt;0&lt;/nonempty&gt;&lt;drillandreplacemembers&gt;&lt;memberset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type="Member"&gt;&lt;member&gt;&lt;uniquename&gt;[Currency].[Total - Group - Currency].[Currency Total].&amp;amp;[1]&lt;/uniquename&gt;&lt;/member&gt;&lt;variable type="Int32" name="offset"&gt;&lt;value&gt;0&lt;/value&gt;&lt;/variable&gt;&lt;/memberselection&gt;&lt;memberselection type="Member"&gt;&lt;customselectionitem type="rangeselectionitem"&gt;&lt;address&gt;'T_10_01'!$C$7:$C$45&lt;/address&gt;&lt;worksheetname&gt;T_10_01&lt;/worksheetname&gt;&lt;/customselectionitem&gt;&lt;variable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imension&gt;&lt;uniquename&gt;[Month].[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Month].[Month]&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Month].[Year-Quarte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/&gt;&lt;/dimension&gt;&lt;dimension&gt;&lt;uniquename&gt;[Month].[Quarter]&lt;/uniquen</t>
  </si>
  <si>
    <t>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imension&gt;&lt;uniquename&gt;[Currency].[Currenc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/&gt;&lt;/drillandreplacemembers&gt;&lt;drillmembersbeforesetfunctions&gt;0&lt;/drillmembersbeforesetfunctions&gt;&lt;drillhierarchyreversed&gt;0&lt;/drillhierarchyreversed&gt;&lt;singlememonfilt&gt;0&lt;/singlememonfilt&gt;&lt;memberproperties noatat="1" /&gt;&lt;/dimension&gt;&lt;drillmembersbeforesetfunctions&gt;0&lt;/drillmembersbeforesetfunctions&gt;&lt;drillhierarchyreversed&gt;0&lt;/drillhierarchyreversed&gt;&lt;memberproperties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 /&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/&gt;&lt;writebackrefreshtype&gt;0&lt;/writebackrefreshtype&gt;&lt;writebackrefreshaftererror&gt;0&lt;/writebackrefreshaftererror&gt;&lt;quickbreakoutdef&gt;&lt;hierarchy /&gt;&lt;dotop&gt;0&lt;/dotop&gt;&lt;excludezero&gt;0&lt;/excludezero&gt;&lt;excludenull&gt;0&lt;/excludenull&gt;&lt;count&gt;0&lt;/count&gt;&lt;/quickbreakoutdef&gt;&lt;serialisationinfo&gt;&lt;titlearea&gt;0,5,1,1&lt;/titlearea&gt;&lt;filterarea&gt;0,0,2,5&lt;/filterarea&gt;&lt;dataouterarea&gt;0,7,7,42&lt;/dataouterarea&gt;&lt;/serialisationinfo&gt;&lt;layout&gt;0&lt;/layout&gt;&lt;compactAxes&gt;&lt;axis&gt;2&lt;/axis&gt;&lt;/compactAxes&gt;&lt;/grid&gt;&lt;/grids&gt;&lt;freestylemode&gt;0&lt;/freestylemode&gt;&lt;requires ismanual="0" allgrids="0" alltables="0" allquerygenerators="0" /&gt;&lt;newwidthforscale&gt;5271&lt;/newwidthforscale&gt;&lt;newheightforscale&gt;1424.25&lt;/newheightforscale&gt;&lt;/sheet&gt;&lt;sheet name="Cde" protectDownload="0"&gt;&lt;freestylemode&gt;0&lt;/freestylemode&gt;&lt;requires ismanual="0" allgrids="0" alltables="0" allquerygenerators="0" /&gt;&lt;newwidthforscale&gt;5409&lt;/newwidthforscale&gt;&lt;newheightforscale&gt;1219.5&lt;/newheightforscale&gt;&lt;/sheet&gt;&lt;sheet name="XLCubedFormats" protectDownload="0"&gt;&lt;freestylemode&gt;0&lt;/freestylemode&gt;&lt;requires ismanual="0" allgrids="0" alltables="0" allquerygenerators="0" /&gt;&lt;newwidthforscale&gt;5651.25&lt;/newwidthforscale&gt;&lt;newheightforscale&gt;798&lt;/newheightforscale&gt;&lt;/sheet&gt;&lt;sheet name="@@XLCUBEDDEFS@@" protectDownload="0"&gt;&lt;freestylemode&gt;0&lt;/freestylemode&gt;&lt;requires ismanual="0" allgrids="0" alltables="0" allquerygenerators="0"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/&gt;&lt;wo</t>
  </si>
  <si>
    <t>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/&gt;&lt;/qlikqueryopt&gt;&lt;/queryengine&gt;&lt;formulabreakoutdefinitions /&gt;&lt;writeback allowWriteback="0" entryMode="Online" atLevel="LowestOnly" highlightMembers="0" highlightData="0" highlightColour="0" changedColour="0" spreadMethod="" weightExpression="" writetodatamember="0" allowWritebackMemProps="0" useBatches="0" /&gt;&lt;maxgridrefreshdepth&gt;5&lt;/maxgridrefreshdepth&gt;&lt;/book&gt;</t>
  </si>
  <si>
    <t>2025</t>
  </si>
  <si>
    <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type="Member"&gt;&lt;customselectionitem type="rangeselectionitem"&gt;&lt;address&gt;'T_02_01'!$Q$55:$W$60&lt;/address&gt;&lt;worksheetname&gt;T_02_01&lt;/worksheetname&gt;&lt;/customselectionitem&gt;&lt;variable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1&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 type="Member"&gt;&lt;member&gt;&lt;uniquename&gt;[03 Instrument].[03 Instrument].[L0].&amp;amp;[A]&lt;/uniquename&gt;&lt;/member&gt;&lt;variable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0,12,1,1&lt;/titlearea&gt;&lt;filterarea&gt;0,0,2,12&lt;/filterarea&gt;&lt;dataouterarea&gt;0,14,44,64&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/&gt;&lt;newwidthforscale&gt;6969&lt;/newwidthforscale&gt;&lt;newheightforscale&gt;1400.25&lt;/newheightforscale&gt;&lt;/sheet&gt;&lt;sheet name="T_02_02" protectDownload="0"&gt;&lt;requires ismanual="0" allgrids="0" alltables="0" allquerygenerators="0" allfreestylereports="0" /&gt;&lt;newwidthforscale&gt;4982.25&lt;/newwidthforscale&gt;&lt;newheightforscale&gt;1441.5&lt;/newheightforscale&gt;&lt;/sheet&gt;&lt;sheet name="T_02_03" protectDownload="0"&gt;&lt;requires ismanual="0" allgrids="0" alltables="0" allquerygenerators="0" allfreestylereports="0" /&gt;&lt;newwidthforscale&gt;5358.75&lt;/newwidthforscale&gt;&lt;newheightforscale&gt;1348.5&lt;/newheightforscale&gt;&lt;/sheet&gt;&lt;sheet name="T_02_04" protectDownload="0"&gt;&lt;requires ismanual="0" allgrids="0" alltables="0" allquerygenerators="0" allfreestylereports="0" /&gt;&lt;newwidthforscale&gt;5309.25&lt;/newwidthforscale&gt;&lt;newheightforscale&gt;1381.5&lt;/newheightforscale&gt;&lt;/sheet&gt;&lt;sheet name="T_02_05" protectDownload="0"&gt;&lt;requires ismanual="0" allgrids="0" alltables="0" allquerygenerators="0" allfreestylereports="0" /&gt;&lt;newwidthforscale&gt;5355.75&lt;/newwidthforscale&gt;&lt;newheightforscale&gt;1383.75&lt;/newheightforscale&gt;&lt;/sheet&gt;&lt;sheet name="T_02_06" protectDownload="0"&gt;&lt;requires ismanual="0" allgrids="0" alltables="0" allquerygenerators="0" allfreestylereports="0" /&gt;&lt;newwidthforscale&gt;5320.5&lt;/newwidthforscale&gt;&lt;newheightforscale&gt;1366.5&lt;/newheightforscale&gt;&lt;/sheet&gt;&lt;sheet name="T_03_01" protectDownload="0"&gt;&lt;grids&gt;&lt;grid&gt;&lt;x&gt;14&lt;/x&gt;&lt;y&gt;63&lt;/y&gt;&lt;password /&gt;&lt;applyrestrictionsinexcel&gt;1&lt;/applyrestrictionsinexcel&gt;&lt;applycubeformatting&gt;0&lt;/applycubeformatting&gt;&lt;expandsetsonheaders&gt;0&lt;/expandsetsonheaders&gt;&lt;formatnoborders&gt;0&lt;/formatnoborders&gt;&lt;coldimcount&gt;2&lt;/coldimcount&gt;&lt;rowdimcount&gt;1&lt;/rowdimcount&gt;&lt;datawidth&gt;41&lt;/datawidth&gt;&lt;dataheight&gt;53&lt;/dataheight&gt;&lt;guid&gt;a0dec3b0-f672-4f58-8a54-1c7c272bdf1e&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type="Member"&gt;&lt;customselectionitem type="rangeselectionitem"&gt;&lt;address&gt;'T_03_01'!$S$64:$Y$69&lt;/address&gt;&lt;worksheetname&gt;T_03_01&lt;/worksheetname&gt;&lt;/customselectionitem&gt;&lt;variable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t>
  </si>
  <si>
    <t>r&gt;&lt;variable type="Int32" name="offset"&gt;&lt;value&gt;0&lt;/value&gt;&lt;/variable&gt;&lt;/memberselection&gt;&lt;memberselection type="Member"&gt;&lt;customselectionitem type="rangeselectionitem"&gt;&lt;address&gt;'parameters'!$E$2:$E$54&lt;/address&gt;&lt;worksheetname&gt;parameters&lt;/worksheetname&gt;&lt;/customselectionitem&gt;&lt;variable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0,14,1,1&lt;/titlearea&gt;&lt;filterarea&gt;0,0,2,14&lt;/filterarea&gt;&lt;dataouterarea&gt;0,16,42,56&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/&gt;&lt;newwidthforscale&gt;6764.25&lt;/newwidthforscale&gt;&lt;newheightforscale&gt;1327.5&lt;/newheightforscale&gt;&lt;/sheet&gt;&lt;sheet name="T_03_02" protectDownload="0"&gt;&lt;requires ismanual="0" allgrids="0" alltables="0" allquerygenerators="0" allfreestylereports="0" /&gt;&lt;newwidthforscale&gt;5257.5&lt;/newwidthforscale&gt;&lt;newheightforscale&gt;1274.25&lt;/newheightforscale&gt;&lt;/sheet&gt;&lt;sheet name="T_03_03" protectDownload="0"&gt;&lt;requires ismanual="0" allgrids="0" alltables="0" allquerygenerators="0" allfreestylereports="0" /&gt;&lt;newwidthforscale&gt;5317.5&lt;/newwidthforscale&gt;&lt;newheightforscale&gt;1280.25&lt;/newheightforscale&gt;&lt;/sheet&gt;&lt;sheet name="T_03_04" protectDownload="0"&gt;&lt;requires ismanual="0" allgrids="0" alltables="0" allquerygenerators="0" allfreestylereports="0" /&gt;&lt;newwidthforscale&gt;5262.75&lt;/newwidthforscale&gt;&lt;newheightforscale&gt;1278&lt;/newheightforscale&gt;&lt;/sheet&gt;&lt;sheet name="T_03_05" protectDownload="0"&gt;&lt;requires ismanual="0" allgrids="0" alltables="0" allquerygenerators="0" allfreestylereports="0" /&gt;&lt;newwidthforscale&gt;5307.75&lt;/newwidthforscale&gt;&lt;newheightforscale&gt;1281&lt;/newheightforscale&gt;&lt;/sheet&gt;&lt;sheet name="T_03_06" protectDownload="0"&gt;&lt;requires ismanual="0" allgrids="0" alltables="0" allquerygenerators="0" allfreestylereports="0" /&gt;&lt;newwidthforscale&gt;5314.5&lt;/newwidthforscale&gt;&lt;newheightforscale&gt;1275&lt;/newheightforscale&gt;&lt;/sheet&gt;&lt;sheet name="T_04_01" protectDownload="0"&gt;&lt;grids&gt;&lt;grid&gt;&lt;x&gt;13&lt;/x&gt;&lt;y&gt;65&lt;/y&gt;&lt;password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36&lt;/datawidth&gt;&lt;dataheight&gt;53&lt;/dataheight&gt;&lt;guid&gt;360f87f3-b71a-4595-914e-8017794078aa&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Instrument].[L1].&amp;amp;[L]&lt;/uniquename&gt;&lt;/member&gt;&lt;variable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Instrument].[L1].&amp;amp;[Y]&lt;/uniquename&gt;&lt;/member&gt;&lt;variable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Name].&amp;amp;[A]&lt;/uniquename&gt;&lt;/member&gt;&lt;variable type="Int32" name="offset"&gt;&lt;value&gt;0&lt;/value&gt;&lt;/variable&gt;&lt;/memberselection&gt;&lt;memberselection type="Member"&gt;&lt;member&gt;&lt;uniquename&gt;[14 Basis].[14 Basis].[Basis Name].&amp;amp;[B]&lt;/uniquename&gt;&lt;/member&gt;&lt;variable type="Int32" name="offset"&gt;&lt;value&gt;0&lt;/value&gt;&lt;/variable&gt;&lt;/memberselection&gt;&lt;memberselection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type="rangeselectionitem"&gt;&lt;address&gt;'parameters'!$E$2:$E$54&lt;/address&gt;&lt;worksheetname&gt;parameters&lt;/worksheetname&gt;&lt;/customselectionitem&gt;&lt;variable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0,13,1,1&lt;/titlearea&gt;&lt;filterarea&gt;0,0,2,13&lt;/filterarea&gt;&lt;dataouterarea&gt;0,15,38,57&lt;/dataouterarea&gt;&lt;/serialisationinfo&gt;&lt;layout&gt;0&lt;/layout&gt;&lt;compactAxes&gt;&lt;axis&gt;2&lt;/axis&gt;&lt;/compactAxes&gt;&lt;useformatsheetrowheights&gt;0&lt;/useformatsheetrowheights&gt;&lt;/grid&gt;&lt;grid&gt;&lt;x&gt;52&lt;/x&gt;&lt;y&gt;65&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1&lt;/datawidth&gt;&lt;dataheight&gt;53&lt;/dataheight&gt;&lt;guid&gt;7f0e7cea-252f-47bf-8759-861b778fa54a&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t>
  </si>
  <si>
    <t>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Name].&amp;amp;[A]&lt;/uniquename&gt;&lt;/member&gt;&lt;variable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type="rangeselectionitem"&gt;&lt;address&gt;'parameters'!$E$2:$E$53&lt;/address&gt;&lt;worksheetname&gt;parameters&lt;/worksheetname&gt;&lt;/customselectionitem&gt;&lt;variable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0,13,1,1&lt;/titlearea&gt;&lt;filterarea&gt;0,0,2,13&lt;/filterarea&gt;&lt;dataouterarea&gt;0,15,5,57&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/&gt;&lt;newwidthforscale&gt;8372.25&lt;/newwidthforscale&gt;&lt;newheightforscale&gt;1358.25&lt;/newheightforscale&gt;&lt;/sheet&gt;&lt;sheet name="T_05_01" protectDownload="0"&gt;&lt;grids&gt;&lt;grid&gt;&lt;x&gt;13&lt;/x&gt;&lt;y&gt;65&lt;/y&gt;&lt;password /&gt;&lt;applyrestrictionsinexcel&gt;1&lt;/applyrestrictionsinexcel&gt;&lt;applycubeformatting&gt;0&lt;/applycubeformatting&gt;&lt;expandsetsonheaders&gt;0&lt;/expandsetsonheaders&gt;&lt;formatnoborders&gt;0&lt;/formatnoborders&gt;&lt;coldimcount&gt;3&lt;/coldimcount&gt;&lt;rowdimcount&gt;2&lt;/rowdimcount&gt;&lt;datawidth&gt;72&lt;/datawidth&gt;&lt;dataheight&gt;53&lt;/dataheight&gt;&lt;guid&gt;b2c807bd-25fa-4416-91d0-391ab33465f3&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type="Member"&gt;&lt;member&gt;&lt;uniquename&gt;[06 Counterparty Sector].[06 Counterparty Sector].[L0].&amp;amp;[A]&lt;/uniquename&gt;&lt;/member&gt;&lt;variable type="Int32" name="offset"&gt;&lt;value&gt;0&lt;/value&gt;&lt;/variable&gt;&lt;/memberselection&gt;&lt;memberselection type="Member"&gt;&lt;member&gt;&lt;uniquename&gt;[06 Counterparty Sector].[06 Counterparty Sector].[L1].&amp;amp;[B]&lt;/uniquename&gt;&lt;/member&gt;&lt;variable type="Int32" name="offset"&gt;&lt;value&gt;0&lt;/value&gt;&lt;/variable&gt;&lt;/memberselection&gt;&lt;memberselection type="Member"&gt;&lt;member&gt;&lt;uniquename&gt;[06 Counterparty Sector].[06 Counterparty Sector].[L1].&amp;amp;[C]&lt;/uniquename&gt;&lt;/member&gt;&lt;variable type="Int32" name="offset"&gt;&lt;value&gt;0&lt;/value&gt;&lt;/variable&gt;&lt;/memberselection&gt;&lt;memberselection type="Member"&gt;&lt;member&gt;&lt;uniquename&gt;[06 Counterparty Sector].[06 Counterparty Sector].[L1].&amp;amp;[U]&lt;/uniquename&gt;&lt;/member&gt;&lt;variable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type="Member"&gt;&lt;member&gt;&lt;uniquename&gt;[07 Location of Counterparty].[07 Location of Counterparty].[L0].&amp;amp;[5J]&lt;/uniquename&gt;&lt;/member&gt;&lt;variable type="Int32" name="offset"&gt;&lt;value&gt;0&lt;/value&gt;&lt;/variable&gt;&lt;/memberselection&gt;&lt;memberselection type="Member"&gt;&lt;member&gt;&lt;uniquename&gt;[07 Location of Counterparty].[07 Location of Counterparty].[L1].&amp;amp;[1E]&lt;/uniquename&gt;&lt;/member&gt;&lt;variable type="Int32" name="offset"&gt;&lt;value&gt;0&lt;/value&gt;&lt;/variable&gt;&lt;/memberselection&gt;&lt;memberselection type="Member"&gt;&lt;member&gt;&lt;uniquename&gt;[07 Location of Counterparty].[07 Location of Counterparty].[L1].&amp;amp;[5Z]&lt;/uniquename&gt;&lt;/member&gt;&lt;variable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t>
  </si>
  <si>
    <t>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type="rangeselectionitem"&gt;&lt;address&gt;'parameters'!$E$2:$E$54&lt;/address&gt;&lt;worksheetname&gt;parameters&lt;/worksheetname&gt;&lt;/customselectionitem&gt;&lt;variable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0,13,1,1&lt;/titlearea&gt;&lt;filterarea&gt;0,0,2,13&lt;/filterarea&gt;&lt;dataouterarea&gt;0,15,74,57&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/&gt;&lt;newwidthforscale&gt;9923.25&lt;/newwidthforscale&gt;&lt;newheightforscale&gt;1325.25&lt;/newheightforscale&gt;&lt;/sheet&gt;&lt;sheet name="T_06_01" protectDownload="0"&gt;&lt;requires ismanual="0" allgrids="0" alltables="0" allquerygenerators="0" allfreestylereports="0" /&gt;&lt;newwidthforscale&gt;5341.5&lt;/newwidthforscale&gt;&lt;newheightforscale&gt;1317&lt;/newheightforscale&gt;&lt;/sheet&gt;&lt;sheet name="T_07_01" protectDownload="0"&gt;&lt;requires ismanual="0" allgrids="0" alltables="0" allquerygenerators="0" allfreestylereports="0" /&gt;&lt;newwidthforscale&gt;5342.25&lt;/newwidthforscale&gt;&lt;newheightforscale&gt;1318.5&lt;/newheightforscale&gt;&lt;/sheet&gt;&lt;sheet name="T_08_01" protectDownload="0"&gt;&lt;requires ismanual="0" allgrids="0" alltables="0" allquerygenerators="0" allfreestylereports="0" /&gt;&lt;newwidthforscale&gt;5343&lt;/newwidthforscale&gt;&lt;newheightforscale&gt;1316.25&lt;/newheightforscale&gt;&lt;/sheet&gt;&lt;sheet name="T_09_01" protectDownload="0"&gt;&lt;grids&gt;&lt;grid&gt;&lt;x&gt;14&lt;/x&gt;&lt;y&gt;69&lt;/y&gt;&lt;password /&gt;&lt;applyrestrictionsinexcel&gt;1&lt;/applyrestrictionsinexcel&gt;&lt;applycubeformatting&gt;0&lt;/applycubeformatting&gt;&lt;expandsetsonheaders&gt;0&lt;/expandsetsonheaders&gt;&lt;formatnoborders&gt;0&lt;/formatnoborders&gt;&lt;coldimcount&gt;2&lt;/coldimcount&gt;&lt;rowdimcount&gt;1&lt;/rowdimcount&gt;&lt;datawidth&gt;45&lt;/datawidth&gt;&lt;dataheight&gt;57&lt;/dataheight&gt;&lt;guid&gt;f17e5e20-88ab-4899-9a7b-755280e45029&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Instrument].[L2].&amp;amp;[N]&lt;/uniquename&gt;&lt;/member&gt;&lt;variable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type="Member"&gt;&lt;member&gt;&lt;uniquename&gt;[01 Period].[01 Period Year].[Year].&amp;amp;[2001]&lt;/uniquename&gt;&lt;/member&gt;&lt;variable type="Int32" name="offset"&gt;&lt;value&gt;0&lt;/value&gt;&lt;/variable&gt;&lt;/memberselection&gt;&lt;memberselection type="Member"&gt;&lt;member&gt;&lt;uniquename&gt;[01 Period].[01 Period Year].[Year].&amp;amp;[2004]&lt;/uniquename&gt;&lt;/member&gt;&lt;variable type="Int32" name="offset"&gt;&lt;value&gt;0&lt;/value&gt;&lt;/variable&gt;&lt;/memberselection&gt;&lt;memberselection type="Member"&gt;&lt;member&gt;&lt;uniquename&gt;[01 Period].[01 Period Year].[Year].&amp;amp;[2007]&lt;/uniquename&gt;&lt;/member&gt;&lt;variable type="Int32" name="offset"&gt;&lt;value&gt;0&lt;/value&gt;&lt;/variable&gt;&lt;/memberselection&gt;&lt;memberselection type="Member"&gt;&lt;member&gt;&lt;uniquename&gt;[01 Period].[01 Period Year].[Year].&amp;amp;[2010]&lt;/uniquename&gt;&lt;/member&gt;&lt;variable type="Int32" name="offset"&gt;&lt;value&gt;0&lt;/value&gt;&lt;/variable&gt;&lt;/memberselection&gt;&lt;memberselection type="Member"&gt;&lt;member&gt;&lt;uniquename&gt;[01 Period].[01 Period Year].[Year].&amp;amp;[2013]&lt;/uniquename&gt;&lt;/member&gt;&lt;variable type="Int32" name="offset"&gt;&lt;value&gt;0&lt;/value&gt;&lt;/variable&gt;&lt;/memberselection&gt;&lt;memberselection type="Member"&gt;&lt;member&gt;&lt;uniquename&gt;[01 Period].[01 Period Year].[Year].&amp;amp;[2016]&lt;/uniquename&gt;&lt;/member&gt;&lt;variable type="Int32" name="offset"&gt;&lt;value&gt;0&lt;/value&gt;&lt;/variable&gt;&lt;/memberselection&gt;&lt;memberselection type="Member"&gt;&lt;member&gt;&lt;uniquename&gt;[01 Period].[01 Period Year].[Year].&amp;amp;[2019]&lt;/uniquename&gt;&lt;/member&gt;&lt;variable type="Int32" name="offset"&gt;&lt;value&gt;0&lt;/value&gt;&lt;/variable&gt;&lt;/memberselection&gt;&lt;memberselection type="Member"&gt;&lt;member&gt;&lt;uniquename&gt;[01 Period].[01 Period Year].[Year].&amp;amp;[2022]&lt;/uniquename&gt;&lt;/member&gt;&lt;variable type="Int32" name="offset"&gt;&lt;value&gt;0&lt;/value&gt;&lt;/variable&gt;&lt;/memberselection&gt;&lt;memberselection type="Member"&gt;&lt;member&gt;&lt;uniquename&gt;[01 Period].[01 Period Year].[Year].&amp;amp;[2025]&lt;/uniquename&gt;&lt;/member&gt;&lt;variable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type="Member"&gt;&lt;customselectionitem type="rangeselectionitem"&gt;&lt;address&gt;'parameters'!$D$2:$D$57&lt;/address&gt;&lt;worksheetname&gt;parameters&lt;/worksheetname&gt;&lt;/customselectionitem&gt;&lt;variable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0,15,1,1&lt;/titlearea&gt;&lt;filterarea&gt;0,0,2,15&lt;/filterarea&gt;&lt;dataouterarea&gt;0,17,46,60&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/&gt;&lt;newwidthforscale&gt;5932.5&lt;/newwidthforscale&gt;&lt;newheightforscale&gt;1300.5&lt;/newheightforscale&gt;&lt;/sheet&gt;&lt;sheet name="T_09_02" protectDownload="0"&gt;&lt;requires ismanual="0" allgrids="0" alltables="0" allquerygenerators="0" allfreestylereports="0" /&gt;&lt;newwidthforscale&gt;5264.25&lt;/newwidthforscale&gt;&lt;newheightforscale&gt;1255.5&lt;/newheightforscale&gt;&lt;/sheet&gt;&lt;sheet name="T_09_03" protectDownload="0"&gt;&lt;requires ismanual="0" allgrids="0" alltables="0" allquerygenerators="0" allfreestylereports="0" /&gt;&lt;newwidthforscale&gt;5264.25&lt;/newwidthforscale&gt;&lt;newheightforscale&gt;1292.25&lt;/newheightforscale&gt;&lt;/sheet&gt;&lt;sheet name="T_09_04" protectDownload="0"&gt;&lt;requires ismanual="0" allgrids="0" alltables="0" allquerygenerators="0" allfreestylereports="0" /&gt;&lt;newwidthforscale&gt;5264.25&lt;/newwidthforscale&gt;&lt;newheightforscale&gt;1242.75&lt;/newheightforscale&gt;&lt;/sheet&gt;&lt;sheet name="T_10_01" protectDownload="0"&gt;&lt;grids&gt;&lt;grid&gt;&lt;x&gt;24&lt;/x&gt;&lt;y&gt;53&lt;/y&gt;&lt;password /&gt;&lt;applyrestrictionsinexcel&gt;1&lt;/applyrestrictionsinexcel&gt;&lt;applycubeformatting&gt;0&lt;/applycubeformatting&gt;&lt;expandsetsonheaders&gt;0&lt;/expandsetsonheaders&gt;&lt;formatnoborders&gt;0&lt;/formatnoborders&gt;&lt;coldimcount&gt;2&lt;/coldimcount&gt;&lt;rowdimcount&gt;1&lt;/rowdimcount&gt;&lt;datawidth&gt;9&lt;/datawidth&gt;&lt;dataheight&gt;37&lt;/dataheight&gt;&lt;guid&gt;40bc6c10-319b-4076-9448-626c037d9916&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t>
  </si>
  <si>
    <t>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Name].&amp;amp;[C]&lt;/uniquename&gt;&lt;/member&gt;&lt;variable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type="Member"&gt;&lt;member&gt;&lt;uniquename&gt;[01 Period].[01 Period Year].[Year].&amp;amp;[2001]&lt;/uniquename&gt;&lt;/member&gt;&lt;variable type="Int32" name="offset"&gt;&lt;value&gt;0&lt;/value&gt;&lt;/variable&gt;&lt;/memberselection&gt;&lt;memberselection type="Member"&gt;&lt;member&gt;&lt;uniquename&gt;[01 Period].[01 Period Year].[Year].&amp;amp;[2004]&lt;/uniquename&gt;&lt;/member&gt;&lt;variable type="Int32" name="offset"&gt;&lt;value&gt;0&lt;/value&gt;&lt;/variable&gt;&lt;/memberselection&gt;&lt;memberselection type="Member"&gt;&lt;member&gt;&lt;uniquename&gt;[01 Period].[01 Period Year].[Year].&amp;amp;[2007]&lt;/uniquename&gt;&lt;/member&gt;&lt;variable type="Int32" name="offset"&gt;&lt;value&gt;0&lt;/value&gt;&lt;/variable&gt;&lt;/memberselection&gt;&lt;memberselection type="Member"&gt;&lt;member&gt;&lt;uniquename&gt;[01 Period].[01 Period Year].[Year].&amp;amp;[2010]&lt;/uniquename&gt;&lt;/member&gt;&lt;variable type="Int32" name="offset"&gt;&lt;value&gt;0&lt;/value&gt;&lt;/variable&gt;&lt;/memberselection&gt;&lt;memberselection type="Member"&gt;&lt;member&gt;&lt;uniquename&gt;[01 Period].[01 Period Year].[Year].&amp;amp;[2013]&lt;/uniquename&gt;&lt;/member&gt;&lt;variable type="Int32" name="offset"&gt;&lt;value&gt;0&lt;/value&gt;&lt;/variable&gt;&lt;/memberselection&gt;&lt;memberselection type="Member"&gt;&lt;member&gt;&lt;uniquename&gt;[01 Period].[01 Period Year].[Year].&amp;amp;[2016]&lt;/uniquename&gt;&lt;/member&gt;&lt;variable type="Int32" name="offset"&gt;&lt;value&gt;0&lt;/value&gt;&lt;/variable&gt;&lt;/memberselection&gt;&lt;memberselection type="Member"&gt;&lt;member&gt;&lt;uniquename&gt;[01 Period].[01 Period Year].[Year].&amp;amp;[2019]&lt;/uniquename&gt;&lt;/member&gt;&lt;variable type="Int32" name="offset"&gt;&lt;value&gt;0&lt;/value&gt;&lt;/variable&gt;&lt;/memberselection&gt;&lt;memberselection type="Member"&gt;&lt;member&gt;&lt;uniquename&gt;[01 Period].[01 Period Year].[Year].&amp;amp;[2022]&lt;/uniquename&gt;&lt;/member&gt;&lt;variable type="Int32" name="offset"&gt;&lt;value&gt;0&lt;/value&gt;&lt;/variable&gt;&lt;/memberselection&gt;&lt;memberselection type="Member"&gt;&lt;member&gt;&lt;uniquename&gt;[01 Period].[01 Period Year].[Year].&amp;amp;[2025]&lt;/uniquename&gt;&lt;/member&gt;&lt;variable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type="Member"&gt;&lt;member&gt;&lt;uniquename&gt;[09 Currency Leg1].[09 Currency Leg1].[Currency].&amp;amp;[TO1]&lt;/uniquename&gt;&lt;/member&gt;&lt;variable type="Int32" name="offset"&gt;&lt;value&gt;0&lt;/value&gt;&lt;/variable&gt;&lt;/memberselection&gt;&lt;memberselection type="Member"&gt;&lt;member&gt;&lt;uniquename&gt;[09 Currency Leg1].[09 Currency Leg1].[Currency].&amp;amp;[AED]&lt;/uniquename&gt;&lt;/member&gt;&lt;variable type="Int32" name="offset"&gt;&lt;value&gt;0&lt;/value&gt;&lt;/variable&gt;&lt;/memberselection&gt;&lt;memberselection type="Member"&gt;&lt;member&gt;&lt;uniquename&gt;[09 Currency Leg1].[09 Currency Leg1].[Currency].&amp;amp;[AFN]&lt;/uniquename&gt;&lt;/member&gt;&lt;variable type="Int32" name="offset"&gt;&lt;value&gt;0&lt;/value&gt;&lt;/variable&gt;&lt;/memberselection&gt;&lt;memberselection type="Member"&gt;&lt;member&gt;&lt;uniquename&gt;[09 Currency Leg1].[09 Currency Leg1].[Currency].&amp;amp;[ANG]&lt;/uniquename&gt;&lt;/member&gt;&lt;variable type="Int32" name="offset"&gt;&lt;value&gt;0&lt;/value&gt;&lt;/variable&gt;&lt;/memberselection&gt;&lt;memberselection type="Member"&gt;&lt;member&gt;&lt;uniquename&gt;[09 Currency Leg1].[09 Currency Leg1].[Currency].&amp;amp;[ARS]&lt;/uniquename&gt;&lt;/member&gt;&lt;variable type="Int32" name="offset"&gt;&lt;value&gt;0&lt;/value&gt;&lt;/variable&gt;&lt;/memberselection&gt;&lt;memberselection type="Member"&gt;&lt;member&gt;&lt;uniquename&gt;[09 Currency Leg1].[09 Currency Leg1].[Currency].&amp;amp;[ATS]&lt;/uniquename&gt;&lt;/member&gt;&lt;variable type="Int32" name="offset"&gt;&lt;value&gt;0&lt;/value&gt;&lt;/variable&gt;&lt;/memberselection&gt;&lt;memberselection type="Member"&gt;&lt;member&gt;&lt;uniquename&gt;[09 Currency Leg1].[09 Currency Leg1].[Currency].&amp;amp;[AUD]&lt;/uniquename&gt;&lt;/member&gt;&lt;variable type="Int32" name="offset"&gt;&lt;value&gt;0&lt;/value&gt;&lt;/variable&gt;&lt;/memberselection&gt;&lt;memberselection type="Member"&gt;&lt;member&gt;&lt;uniquename&gt;[09 Currency Leg1].[09 Currency Leg1].[Currency].&amp;amp;[BBD]&lt;/uniquename&gt;&lt;/member&gt;&lt;variable type="Int32" name="offset"&gt;&lt;value&gt;0&lt;/value&gt;&lt;/variable&gt;&lt;/memberselection&gt;&lt;memberselection type="Member"&gt;&lt;member&gt;&lt;uniquename&gt;[09 Currency Leg1].[09 Currency Leg1].[Currency].&amp;amp;[BDT]&lt;/uniquename&gt;&lt;/member&gt;&lt;variable type="Int32" name="offset"&gt;&lt;value&gt;0&lt;/value&gt;&lt;/variable&gt;&lt;/memberselection&gt;&lt;memberselection type="Member"&gt;&lt;member&gt;&lt;uniquename&gt;[09 Currency Leg1].[09 Currency Leg1].[Currency].&amp;amp;[BEF]&lt;/uniquename&gt;&lt;/member&gt;&lt;variable type="Int32" name="offset"&gt;&lt;value&gt;0&lt;/value&gt;&lt;/variable&gt;&lt;/memberselection&gt;&lt;memberselection type="Member"&gt;&lt;member&gt;&lt;uniquename&gt;[09 Currency Leg1].[09 Currency Leg1].[Currency].&amp;amp;[BGN]&lt;/uniquename&gt;&lt;/member&gt;&lt;variable type="Int32" name="offset"&gt;&lt;value&gt;0&lt;/value&gt;&lt;/variable&gt;&lt;/memberselection&gt;&lt;memberselection type="Member"&gt;&lt;member&gt;&lt;uniquename&gt;[09 Currency Leg1].[09 Currency Leg1].[Currency].&amp;amp;[BHD]&lt;/uniquename&gt;&lt;/member&gt;&lt;variable type="Int32" name="offset"&gt;&lt;value&gt;0&lt;/value&gt;&lt;/variable&gt;&lt;/memberselection&gt;&lt;memberselection type="Member"&gt;&lt;member&gt;&lt;uniquename&gt;[09 Currency Leg1].[09 Currency Leg1].[Currency].&amp;amp;[BIF]&lt;/uniquename&gt;&lt;/member&gt;&lt;variable type="Int32" name="offset"&gt;&lt;value&gt;0&lt;/value&gt;&lt;/variable&gt;&lt;/memberselection&gt;&lt;memberselection type="Member"&gt;&lt;member&gt;&lt;uniquename&gt;[09 Currency Leg1].[09 Currency Leg1].[Currency].&amp;amp;[BOB]&lt;/uniquename&gt;&lt;/member&gt;&lt;variable type="Int32" name="offset"&gt;&lt;value&gt;0&lt;/value&gt;&lt;/variable&gt;&lt;/memberselection&gt;&lt;memberselection type="Member"&gt;&lt;member&gt;&lt;uniquename&gt;[09 Currency Leg1].[09 Currency Leg1].[Currency].&amp;amp;[BRL]&lt;/uniquename&gt;&lt;/member&gt;&lt;variable type="Int32" name="offset"&gt;&lt;value&gt;0&lt;/value&gt;&lt;/variable&gt;&lt;/memberselection&gt;&lt;memberselection type="Member"&gt;&lt;member&gt;&lt;uniquename&gt;[09 Currency Leg1].[09 Currency Leg1].[Currency].&amp;amp;[BSD]&lt;/uniquename&gt;&lt;/member&gt;&lt;variable type="Int32" name="offset"&gt;&lt;value&gt;0&lt;/value&gt;&lt;/variable&gt;&lt;/memberselection&gt;&lt;memberselection type="Member"&gt;&lt;member&gt;&lt;uniquename&gt;[09 Currency Leg1].[09 Currency Leg1].[Currency].&amp;amp;[BWP]&lt;/uniquename&gt;&lt;/member&gt;&lt;variable type="Int32" name="offset"&gt;&lt;value&gt;0&lt;/value&gt;&lt;/variable&gt;&lt;/memberselection&gt;&lt;memberselection type="Member"&gt;&lt;member&gt;&lt;uniquename&gt;[09 Currency Leg1].[09 Currency Leg1].[Currency].&amp;amp;[BZD]&lt;/uniquename&gt;&lt;/member&gt;&lt;variable type="Int32" name="offset"&gt;&lt;value&gt;0&lt;/value&gt;&lt;/variable&gt;&lt;/memberselection&gt;&lt;memberselection type="Member"&gt;&lt;member&gt;&lt;uniquename&gt;[09 Currency Leg1].[09 Currency Leg1].[Currency].&amp;amp;[CAD]&lt;/uniquename&gt;&lt;/member&gt;&lt;variable type="Int32" name="offset"&gt;&lt;value&gt;0&lt;/value&gt;&lt;/variable&gt;&lt;/memberselection&gt;&lt;memberselection type="Member"&gt;&lt;member&gt;&lt;uniquename&gt;[09 Currency Leg1].[09 Currency Leg1].[Currency].&amp;amp;[CHF]&lt;/uniquename&gt;&lt;/member&gt;&lt;variable type="Int32" name="offset"&gt;&lt;value&gt;0&lt;/value&gt;&lt;/variable&gt;&lt;/memberselection&gt;&lt;memberselection type="Member"&gt;&lt;member&gt;&lt;uniquename&gt;[09 Currency Leg1].[09 Currency Leg1].[Currency].&amp;amp;[CLP]&lt;/uniquename&gt;&lt;/member&gt;&lt;variable type="Int32" name="offset"&gt;&lt;value&gt;0&lt;/value&gt;&lt;/variable&gt;&lt;/memberselection&gt;&lt;memberselection type="Member"&gt;&lt;member&gt;&lt;uniquename&gt;[09 Currency Leg1].[09 Currency Leg1].[Currency].&amp;amp;[CLS]&lt;/uniquename&gt;&lt;/member&gt;&lt;variable type="Int32" name="offset"&gt;&lt;value&gt;0&lt;/value&gt;&lt;/variable&gt;&lt;/memberselection&gt;&lt;memberselection type="Member"&gt;&lt;member&gt;&lt;uniquename&gt;[09 Currency Leg1].[09 Currency Leg1].[Currency].&amp;amp;[CNY]&lt;/uniquename&gt;&lt;/member&gt;&lt;variable type="Int32" name="offset"&gt;&lt;value&gt;0&lt;/value&gt;&lt;/variable&gt;&lt;/memberselection&gt;&lt;memberselection type="Member"&gt;&lt;member&gt;&lt;uniquename&gt;[09 Currency Leg1].[09 Currency Leg1].[Currency].&amp;amp;[COP]&lt;/uniquename&gt;&lt;/member&gt;&lt;variable type="Int32" name="offset"&gt;&lt;value&gt;0&lt;/value&gt;&lt;/variable&gt;&lt;/memberselection&gt;&lt;memberselection type="Member"&gt;&lt;member&gt;&lt;uniquename&gt;[09 Currency Leg1].[09 Currency Leg1].[Currency].&amp;amp;[CRC]&lt;/uniquename&gt;&lt;/member&gt;&lt;variable type="Int32" name="offset"&gt;&lt;value&gt;0&lt;/value&gt;&lt;/variable&gt;&lt;/memberselection&gt;&lt;memberselection type="Member"&gt;&lt;member&gt;&lt;uniquename&gt;[09 Currency Leg1].[09 Currency Leg1].[Currency].&amp;amp;[CVE]&lt;/uniquename&gt;&lt;/member&gt;&lt;variable type="Int32" name="offset"&gt;&lt;value&gt;0&lt;/value&gt;&lt;/variable&gt;&lt;/memberselection&gt;&lt;memberselection type="Member"&gt;&lt;member&gt;&lt;uniquename&gt;[09 Currency Leg1].[09 Currency Leg1].[Currency].&amp;amp;[CYP]&lt;/uniquename&gt;&lt;/member&gt;&lt;variable type="Int32" name="offset"&gt;&lt;value&gt;0&lt;/value&gt;&lt;/variable&gt;&lt;/memberselection&gt;&lt;memberselection type="Member"&gt;&lt;member&gt;&lt;uniquename&gt;[09 Currency Leg1].[09 Currency Leg1].[Currency].&amp;amp;[CZK]&lt;/uniquename&gt;&lt;/member&gt;&lt;variable type="Int32" name="offset"&gt;&lt;value&gt;0&lt;/value&gt;&lt;/variable&gt;&lt;/memberselection&gt;&lt;memberselection type="Member"&gt;&lt;member&gt;&lt;uniquename&gt;[09 Currency Leg1].[09 Currency Leg1].[Currency].&amp;amp;[DEM]&lt;/uniquename&gt;&lt;/member&gt;&lt;variable type="Int32" name="offset"&gt;&lt;value&gt;0&lt;/value&gt;&lt;/variable&gt;&lt;/memberselection&gt;&lt;memberselection type="Member"&gt;&lt;member&gt;&lt;uniquename&gt;[09 Currency Leg1].[09 Currency Leg1].[Currency].&amp;amp;[DJF]&lt;/uniquename&gt;&lt;/member&gt;&lt;variable type="Int32" name="offset"&gt;&lt;value&gt;0&lt;/value&gt;&lt;/variable&gt;&lt;/memberselection&gt;&lt;memberselection type="Member"&gt;&lt;member&gt;&lt;uniquename&gt;[09 Currency Leg1].[09 Currency Leg1].[Currency].&amp;amp;[DKK]&lt;/uniquename&gt;&lt;/member&gt;&lt;variable type="Int32" name="offset"&gt;&lt;value&gt;0&lt;/value&gt;&lt;/variable&gt;&lt;/memberselection&gt;&lt;memberselection type="Member"&gt;&lt;member&gt;&lt;uniquename&gt;[09 Currency Leg1].[09 Currency Leg1].[Currency].&amp;amp;[DOP]&lt;/uniquename&gt;&lt;/member&gt;&lt;variable type="Int32" name="offset"&gt;&lt;value&gt;0&lt;/value&gt;&lt;/variable&gt;&lt;/memberselection&gt;&lt;memberselection type="Member"&gt;&lt;member&gt;&lt;uniquename&gt;[09 Currency Leg1].[09 Currency Leg1].[Currency].&amp;amp;[DZD]&lt;/uniquename&gt;&lt;/member&gt;&lt;variable type="Int32" name="offset"&gt;&lt;value&gt;0&lt;/value&gt;&lt;/variable&gt;&lt;/memberselection&gt;&lt;memberselection type="Member"&gt;&lt;member&gt;&lt;uniquename&gt;[09 Currency Leg1].[09 Currency Leg1].[Currency].&amp;amp;[ECS]&lt;/uniquename&gt;&lt;/member&gt;&lt;variable type="Int32" name="offset"&gt;&lt;value&gt;0&lt;/value&gt;&lt;/variable&gt;&lt;/memberselection&gt;&lt;memberselection type="Member"&gt;&lt;member&gt;&lt;uniquename&gt;[09 Currency Leg1].[09 Currency Leg1].[Currency].&amp;amp;[EEK]&lt;/uniquename&gt;&lt;/member&gt;&lt;variable type="Int32" name="offset"&gt;&lt;value&gt;0&lt;/value&gt;&lt;/variable&gt;&lt;/memberselection&gt;&lt;memberselection type="Member"&gt;&lt;member&gt;&lt;uniquename&gt;[09 Currency Leg1].[09 Currency Leg1].[Currency].&amp;amp;[EGP]&lt;/uniquename&gt;&lt;/member&gt;&lt;variable type="Int32" name="offset"&gt;&lt;value&gt;0&lt;/value&gt;&lt;/variable&gt;&lt;/memberselection&gt;&lt;memberselection type="Member"&gt;&lt;member&gt;&lt;uniquename&gt;[09 Currency Leg1].[09 Currency Leg1].[Currency].&amp;amp;[ESP]&lt;/uniquename&gt;&lt;/member&gt;&lt;variable type="Int32" name="offset"&gt;&lt;value&gt;0&lt;/value&gt;&lt;/variable&gt;&lt;/memberselection&gt;&lt;memberselection type="Member"&gt;&lt;member&gt;&lt;uniquename&gt;[09 Currency Leg1].[09 Currency Leg1].[Currency].&amp;amp;[ETB]&lt;/uniquename&gt;&lt;/member&gt;&lt;variable type="Int32" name="offset"&gt;&lt;value&gt;0&lt;/value&gt;&lt;/variable&gt;&lt;/memberselection&gt;&lt;memberselection type="Member"&gt;&lt;member&gt;&lt;uniquename&gt;[09 Currency Leg1].[09 Currency Leg1].[Currency].&amp;amp;[EUR]&lt;/uniquename&gt;&lt;/member&gt;&lt;variable type="Int32" name="offset"&gt;&lt;value&gt;0&lt;/value&gt;&lt;/variable&gt;&lt;/memberselection&gt;&lt;memberselection type="Member"&gt;&lt;member&gt;&lt;uniquename&gt;[09 Currency Leg1].[09 Currency Leg1].[Currency].&amp;amp;[FIM]&lt;/uniquename&gt;&lt;/member&gt;&lt;variable type="Int32" name="offset"&gt;&lt;value&gt;0&lt;/value&gt;&lt;/variable&gt;&lt;/memberselection&gt;&lt;memberselection type="Member"&gt;&lt;member&gt;&lt;uniquename&gt;[09 Currency Leg1].[09 Currency Leg1].[Currency].&amp;amp;[FJD]&lt;/uniquename&gt;&lt;/member&gt;&lt;variable type="Int32" name="offset"&gt;&lt;value&gt;0&lt;/value&gt;&lt;/variable&gt;&lt;/memberselection&gt;&lt;memberselection type="Member"&gt;&lt;member&gt;&lt;uniquename&gt;[09 Currency Leg1].[09 Currency Leg1].[Currency].&amp;amp;[FRF]&lt;/uniquename&gt;&lt;/member&gt;&lt;variable type="Int32" name="offset"&gt;&lt;value&gt;0&lt;/value&gt;&lt;/variable&gt;&lt;/memberselection&gt;&lt;memberselection type="Member"&gt;&lt;member&gt;&lt;uniquename&gt;[09 Currency Leg1].[09 Currency Leg1].[Currency].&amp;amp;[GBP]&lt;/uniquename&gt;&lt;/member&gt;&lt;variable type="Int32" name="offset"&gt;&lt;value&gt;0&lt;/value&gt;&lt;/variable&gt;&lt;/memberselection&gt;&lt;memberselection type="Member"&gt;&lt;member&gt;&lt;uniquename&gt;[09 Currency Leg1].[09 Currency Leg1].[Currency].&amp;amp;[GRD]&lt;/uniquename&gt;&lt;/member&gt;&lt;variable type="Int32" name="offset"&gt;&lt;value&gt;0&lt;/value&gt;&lt;/variable&gt;&lt;/memberselection&gt;&lt;memberselection type="Member"&gt;&lt;member&gt;&lt;uniquename&gt;[09 Currency Leg1].[09 Currency Leg1].[Currency].&amp;amp;[HKD]&lt;/uniquename&gt;&lt;/member&gt;&lt;variable type="Int32" name="offset"&gt;&lt;value&gt;0&lt;/value&gt;&lt;/variable&gt;&lt;/memberselection&gt;&lt;memberselection type="Member"&gt;&lt;member&gt;&lt;uniquename&gt;[09 Currency Leg1].[09 Currency Leg1].[Currency].&amp;amp;[HRK]&lt;/uniquename&gt;&lt;/member&gt;&lt;variable type="Int32" name="offset"&gt;&lt;value&gt;0&lt;/value&gt;&lt;/variable&gt;&lt;/memberselection&gt;&lt;memberselection type="Member"&gt;&lt;member&gt;&lt;uniquename&gt;[09 Currency Leg1].[09 Currency Leg1].[Currency].&amp;amp;[HUF]&lt;/uniquename&gt;&lt;/member&gt;&lt;variable type="Int32" name="offset"&gt;&lt;value&gt;0&lt;/value&gt;&lt;/variable&gt;&lt;/memberselection&gt;&lt;memberselection type="Member"&gt;&lt;member&gt;&lt;uniquename&gt;[09 Currency Leg1].[09 Currency Leg1].[Currency].&amp;amp;[IDR]&lt;/uniquename&gt;&lt;/member&gt;&lt;variable type="Int32" name="offset"&gt;&lt;value&gt;0&lt;/value&gt;&lt;/variable&gt;&lt;/memberselection&gt;&lt;memberselection type="Member"&gt;&lt;member&gt;&lt;uniquename&gt;[09 Currency Leg1].[09 Currency Leg1].[Currency].&amp;amp;[IEP]&lt;/uniquename&gt;&lt;/member&gt;&lt;variable type="Int32" name="offset"&gt;&lt;value&gt;0&lt;/value&gt;&lt;/variable&gt;&lt;/memberselection&gt;&lt;memberselection type="Member"&gt;&lt;member&gt;&lt;uniquename&gt;[09 Currency Leg1].[09 Currency Leg1].[Currency].&amp;amp;[ILS]&lt;/uniquename&gt;&lt;/member&gt;&lt;variable type="Int32" name="offset"&gt;&lt;value&gt;0&lt;/value&gt;&lt;/variable&gt;&lt;/memberselection&gt;&lt;memberselection type="Member"&gt;&lt;member&gt;&lt;uniquename&gt;[09 Currency Leg1].[09 Currency Leg1].[Currency].&amp;amp;[INR]&lt;/uniquename&gt;&lt;/member&gt;&lt;variable type="Int32" name="offset"&gt;&lt;value&gt;0&lt;/value&gt;&lt;/variable&gt;&lt;/memberselection&gt;&lt;memberselection type="Member"&gt;&lt;member&gt;&lt;uniquename&gt;[09 Currency Leg1].[09 Currency Leg1].[Currency].&amp;amp;[ISK]&lt;/uniquename&gt;&lt;/member&gt;&lt;variable type="Int32" name="offset"&gt;&lt;value&gt;0&lt;/value&gt;&lt;/variable&gt;&lt;/memberselection&gt;&lt;memberselection type="Member"&gt;&lt;member&gt;&lt;uniquename&gt;[09 Currency Leg1].[09 Currency Leg1].[Currency].&amp;amp;[ITL]&lt;/uniquename&gt;&lt;/member&gt;&lt;variable type="Int32" name="offset"&gt;&lt;value&gt;0&lt;/value&gt;&lt;/variable&gt;&lt;/memberselection&gt;&lt;memberselection type="Member"&gt;&lt;member&gt;&lt;uniquename&gt;[09 Currency Leg1].[09 Currency Leg1].[Currency].&amp;amp;[JPY]&lt;/uniquename&gt;&lt;/member&gt;&lt;variable type="Int32" name="offset"&gt;&lt;value&gt;0&lt;/value&gt;&lt;/variable&gt;&lt;/memberselection&gt;&lt;memberselection type="Member"&gt;&lt;member&gt;&lt;uniquename&gt;[09 Currency Leg1].[09 Currency Leg1].[Currency].&amp;amp;[KRW]&lt;/uniquename&gt;&lt;/member&gt;&lt;variable type="Int32" name="offset"&gt;&lt;value&gt;0&lt;/value&gt;&lt;/variable&gt;&lt;/memberselection&gt;&lt;memberselection type="Member"&gt;&lt;member&gt;&lt;uniquename&gt;[09 Currency Leg1].[09 Currency Leg1].[Currency].&amp;amp;[KWD]&lt;/uniquename&gt;&lt;/member&gt;&lt;variable type="Int32" name="offset"&gt;&lt;value&gt;0&lt;/value&gt;&lt;/variable&gt;&lt;/memberselection&gt;&lt;memberselection type="Member"&gt;&lt;member&gt;&lt;uniquename&gt;[09 Currency Leg1].[09 Currency Leg1].[Currency].&amp;amp;[LTL]&lt;/uniquename&gt;&lt;/member&gt;&lt;variable type="Int32" name="offset"&gt;&lt;value&gt;0&lt;/value&gt;&lt;/variable&gt;&lt;/memberselection&gt;&lt;memberselection type="Member"&gt;&lt;member&gt;&lt;uniquename&gt;[09 Currency Leg1].[09 Currency Leg1].[Currency].&amp;amp;[LUF]&lt;/uniquename&gt;&lt;/member&gt;&lt;variable type="Int32" name="offset"&gt;&lt;value&gt;0&lt;/value&gt;&lt;/variable&gt;&lt;/memberselection&gt;&lt;memberselection type="Member"&gt;&lt;member&gt;&lt;uniquename&gt;[09 Currency Leg1].[09 Currency Leg1].[Currency].&amp;amp;[LVL]&lt;/uniquename&gt;&lt;/member&gt;&lt;variable type="Int32" name="offset"&gt;&lt;value&gt;0&lt;/value&gt;&lt;/variable&gt;&lt;/memberselection&gt;&lt;memberselection type="Member"&gt;&lt;member&gt;&lt;uniquename&gt;[09 Currency Leg1].[09 Currency Leg1].[Currency].&amp;amp;[MAD]&lt;/uniquename&gt;&lt;/member&gt;&lt;variable type="Int32" name="offset"&gt;&lt;value&gt;0&lt;/value&gt;&lt;/variable&gt;&lt;/memberselection&gt;&lt;memberselection type="Member"&gt;&lt;member&gt;&lt;uniquename&gt;[09 Currency Leg1].[09 Currency Leg1].[Currency].&amp;amp;[MXN]&lt;/uniquename&gt;&lt;/member&gt;&lt;variable type="Int32" name="offset"&gt;&lt;value&gt;0&lt;/value&gt;&lt;/variable&gt;&lt;/memberselection&gt;&lt;memberselection type="Member"&gt;&lt;member&gt;&lt;uniquename&gt;[09 Currency Leg1].[09 Currency Leg1].[Currency].&amp;amp;[MYR]&lt;/uniquename&gt;&lt;/member&gt;&lt;variable type="Int32" name="offset"&gt;&lt;value&gt;0&lt;/value&gt;&lt;/variable&gt;&lt;/memberselection&gt;&lt;memberselection type="Member"&gt;&lt;member&gt;&lt;uniquename&gt;[09 Currency Leg1].[09 Currency Leg1].[Currency].&amp;amp;[NGN]&lt;/uniquename&gt;&lt;/member&gt;&lt;variable type="Int32" name="offset"&gt;&lt;value&gt;0&lt;/value&gt;&lt;/variable&gt;&lt;/memberselection&gt;&lt;memberselection type="Member"&gt;&lt;member&gt;&lt;uniquename&gt;[09 Currency Leg1].[09 Currency Leg1].[Currency].&amp;amp;[NLG]&lt;/uniquename&gt;&lt;/member&gt;&lt;variable type="Int32" name="offset"&gt;&lt;value&gt;0&lt;/value&gt;&lt;/variable&gt;&lt;/memberselection&gt;&lt;memberselection type="Member"&gt;&lt;member&gt;&lt;uniquename&gt;[09 Currency Leg1].[09 Currency Leg1].[Currency].&amp;amp;[NOK]&lt;/uniquename&gt;&lt;/member&gt;&lt;variable type="Int32" name="offset"&gt;&lt;value&gt;0&lt;/value&gt;&lt;/variable&gt;&lt;/memberselection&gt;&lt;memberselection type="Member"&gt;&lt;member&gt;&lt;uniquename&gt;[09 Currency Leg1].[09 Currency Leg1].[Currency].&amp;amp;[NZD]&lt;/uniquename&gt;&lt;/member&gt;&lt;variable type="Int32" name="offset"&gt;&lt;value&gt;0&lt;/value&gt;&lt;/variable&gt;&lt;/memberselection&gt;&lt;memberselection type="Member"&gt;&lt;member&gt;&lt;uniquename&gt;[09 Currency Leg1].[09 Currency Leg1].[Currency].&amp;amp;[OMR]&lt;/uniquename&gt;&lt;/member&gt;&lt;variable type="Int32" name="offset"&gt;&lt;value&gt;0&lt;/value&gt;&lt;/variable&gt;&lt;/memberselection&gt;&lt;memberselection type="Member"&gt;&lt;member&gt;&lt;uniquename&gt;[09 Currency Leg1].[09 Currency Leg1].[Currency].&amp;amp;[PEN]&lt;/uniquename&gt;&lt;/member&gt;&lt;variable type="Int32" name="offset"&gt;&lt;value&gt;0&lt;/value&gt;&lt;/variable&gt;&lt;/memberselection&gt;&lt;memberselection type="Member"&gt;&lt;member&gt;&lt;uniquename&gt;[09 Currency Leg1].[09 Currency Leg1].[Currency].&amp;amp;[PGK]&lt;/uniquename&gt;&lt;/member&gt;&lt;variable type="Int32" name="offset"&gt;&lt;value&gt;0&lt;/value&gt;&lt;/variable&gt;&lt;/memberselection&gt;&lt;memberselection type="Member"&gt;&lt;member&gt;&lt;uniquename&gt;[09 Currency Leg1].[09 Currency Leg1].[Currency].&amp;amp;[PHP]&lt;/uniquename&gt;&lt;/member&gt;&lt;variable type="Int32" name="offset"&gt;&lt;value&gt;0&lt;/value&gt;&lt;/variable&gt;&lt;/memberselection&gt;&lt;memberselection type="Member"&gt;&lt;member&gt;&lt;uniquename&gt;[09 Currency Leg1].[09 Currency Leg1].[Currency].&amp;amp;[PLN]&lt;/uniquename&gt;&lt;/member&gt;&lt;variable type="Int32" name="offset"&gt;&lt;value&gt;0&lt;/value&gt;&lt;/variable&gt;&lt;/memberselection&gt;&lt;memberselection type="Member"&gt;&lt;member&gt;&lt;uniquename&gt;[09 Currency Leg1].[09 Currency Leg1].[Currency].&amp;amp;[PTE]&lt;/uniquename&gt;&lt;/member&gt;&lt;variable type="Int32" name="offset"&gt;&lt;value&gt;0&lt;/value&gt;&lt;/variable&gt;&lt;/memberselection&gt;&lt;memberselection type="Member"&gt;&lt;member&gt;&lt;uniquename&gt;[09 Currency Leg1].[09 Currency Leg1].[Currency].&amp;amp;[QAR]&lt;/uniquename&gt;&lt;/member&gt;&lt;variable type="Int32" name="offset"&gt;&lt;value&gt;0&lt;/value&gt;&lt;/variable&gt;&lt;/memberselection&gt;&lt;memberselection type="Member"&gt;&lt;member&gt;&lt;uniquename&gt;[09 Currency Leg1].[09 Currency Leg1].[Currency].&amp;amp;[RON]&lt;/uniquename&gt;&lt;/member&gt;&lt;variable type="Int32" name="offset"&gt;&lt;value&gt;0&lt;/value&gt;&lt;/variable&gt;&lt;/memberselection&gt;&lt;memberselection type="Member"&gt;&lt;member&gt;&lt;uniquename&gt;[09 Currency Leg1].[09 Currency Leg1].[Currency].&amp;amp;[RUB]&lt;/uniquename&gt;&lt;/member&gt;&lt;variable type="Int32" name="offset"&gt;&lt;value&gt;0&lt;/value&gt;&lt;/variable&gt;&lt;/memberselection&gt;&lt;memberselection type="Member"&gt;&lt;member&gt;&lt;uniquename&gt;[09 Currency Leg1].[09 Currency Leg1].[Currency].&amp;amp;[SAR]&lt;/uniquename&gt;&lt;/member&gt;&lt;variable type="Int32" name="offset"&gt;&lt;value&gt;0&lt;/value&gt;&lt;/variable&gt;&lt;/memberselection&gt;&lt;memberselection type="Member"&gt;&lt;member&gt;&lt;uniquename&gt;[09 Currency Leg1].[09 Currency Leg1].[Currency].&amp;amp;[SEK]&lt;/uniquename&gt;&lt;/member&gt;&lt;variable type="Int32" name="offset"&gt;&lt;value&gt;0&lt;/value&gt;&lt;/variable&gt;&lt;/memberselection&gt;&lt;memberselection type="Member"&gt;&lt;member&gt;&lt;uniquename&gt;[09 Currency Leg1].[09 Currency Leg1].[Currency].&amp;amp;[SGD]&lt;/uniquename&gt;&lt;/member&gt;&lt;variable type="Int32" name="offset"&gt;&lt;value&gt;0&lt;/value&gt;&lt;/variable&gt;&lt;/memberselection&gt;&lt;memberselection type="Member"&gt;&lt;member&gt;&lt;uniquename&gt;[09 Currency Leg1].[09 Currency Leg1].[Currency].&amp;amp;[SIT]&lt;/uniquename&gt;&lt;/member&gt;&lt;variable type="Int32" name="offset"&gt;&lt;value&gt;0&lt;/value&gt;&lt;/variable&gt;&lt;/memberselection&gt;&lt;memberselection type="Member"&gt;&lt;member&gt;&lt;uniquename&gt;[09 Currency Leg1].[09 Currency Leg1].[Currency].&amp;amp;[SKK]&lt;/uniquename&gt;&lt;/member&gt;&lt;variable type="Int32" name="offset"&gt;&lt;value&gt;0&lt;/value&gt;&lt;/variable&gt;&lt;/memberselection&gt;&lt;memberselection type="Member"&gt;&lt;member&gt;&lt;uniquename&gt;[09 Currency Leg1].[09 Currency Leg1].[Currency].&amp;amp;[THB]&lt;/uniquename&gt;&lt;/member&gt;&lt;variable type="Int32" name="offset"&gt;&lt;value&gt;0&lt;/value&gt;&lt;/variable&gt;&lt;/memberselection&gt;&lt;memberselection type="Member"&gt;&lt;member&gt;&lt;uniquename&gt;[09 Currency Leg1].[09 Currency Leg1].[Currency].&amp;amp;[TRL]&lt;/uniquename&gt;&lt;/member&gt;&lt;variable type="Int32" name="offset"&gt;&lt;value&gt;0&lt;/value&gt;&lt;/variable&gt;&lt;/memberselection&gt;&lt;memberselection type="Member"&gt;&lt;member&gt;&lt;uniquename&gt;[09 Currency Leg1].[09 Currency Leg1].[Currency].&amp;amp;[TRY]&lt;/uniquename&gt;&lt;/member&gt;&lt;variable type="Int32" name="offset"&gt;&lt;value&gt;0&lt;/value&gt;&lt;/variable&gt;&lt;/memberselection&gt;&lt;memberselection type="Member"&gt;&lt;member&gt;&lt;uniquename&gt;[09 Currency Leg1].[09 Currency Leg1].[Currency].&amp;amp;[TWD]&lt;/uniquename&gt;&lt;/member&gt;&lt;variable type="Int32" name="offset"&gt;&lt;value&gt;0&lt;/value&gt;&lt;/variable&gt;&lt;/memberselection&gt;&lt;memberselection type="Member"&gt;&lt;member&gt;&lt;uniquename&gt;[09 Currency Leg1].[09 Currency Leg1].[Currency].&amp;amp;[USD]&lt;/uniquename&gt;&lt;/member&gt;&lt;variable type="Int32" name="offset"&gt;&lt;value&gt;0&lt;/value&gt;&lt;/variable&gt;&lt;/memberselection&gt;&lt;memberselection type="Member"&gt;&lt;member&gt;&lt;uniquename&gt;[09 Currency Leg1].[09 Currency Leg1].[Currency].&amp;amp;[VND]&lt;/uniquename&gt;&lt;/member&gt;&lt;variable type="Int32" name="offset"&gt;&lt;value&gt;0&lt;/value&gt;&lt;/variable&gt;&lt;/memberselection&gt;&lt;memberselection type="Member"&gt;&lt;member&gt;&lt;uniquename&gt;[09 Currency Leg1].[09 Currency Leg1].[Currency].&amp;amp;[XDR]&lt;/uniquename&gt;&lt;/member&gt;&lt;variable type="Int32" name="offset"&gt;&lt;value&gt;0&lt;/value&gt;&lt;/variable&gt;&lt;/memberselection&gt;&lt;memberselection type="Member"&gt;&lt;member&gt;&lt;uniquename&gt;[09 Currency Leg1].[09 Currency Leg1].[Currency].&amp;amp;[XEU]&lt;/uniquename&gt;&lt;/member&gt;&lt;variable type="Int32" name="offset"&gt;&lt;value&gt;0&lt;/value&gt;&lt;/variable&gt;&lt;/memberselection&gt;&lt;memberselection type="Member"&gt;&lt;member&gt;&lt;uniquename&gt;[09 Currency Leg1].[09 Currency Leg1].[Currency].&amp;amp;[ZAR]&lt;/uniquename&gt;&lt;/member&gt;&lt;variable type="Int32" name="offset"&gt;&lt;value&gt;0&lt;/value&gt;&lt;/variable&gt;&lt;/memberselection&gt;&lt;/memberselections&gt;&lt;sets&gt;&lt;ranking&gt;&lt;RankBy&gt;0&lt;/RankBy&gt;&lt;ExcludeZeroes&gt;0&lt;/ExcludeZeroes&gt;&lt;ExcludeNulls&gt;0&lt;/ExcludeNulls&gt;&lt;variable type="Boolean" name="RankTop"&gt;&lt;value&gt;1&lt;/value&gt;&lt;/variable&gt;&lt;variable type="Int32" name="RankCount"&gt;&lt;value&gt;37&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t>
  </si>
  <si>
    <t>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0,15,1,1&lt;/titlearea&gt;&lt;filterarea&gt;0,0,2,15&lt;/filterarea&gt;&lt;dataouterarea&gt;0,17,8,23&lt;/dataouterarea&gt;&lt;/serialisationinfo&gt;&lt;layout&gt;0&lt;/layout&gt;&lt;compactAxes&gt;&lt;axis&gt;2&lt;/axis&gt;&lt;/compactAxes&gt;&lt;useformatsheetrowheights&gt;0&lt;/useformatsheetrowheights&gt;&lt;/grid&gt;&lt;grid&gt;&lt;x&gt;12&lt;/x&gt;&lt;y&gt;221&lt;/y&gt;&lt;password /&gt;&lt;applyrestrictionsinexcel&gt;1&lt;/applyrestrictionsinexcel&gt;&lt;applycubeformatting&gt;0&lt;/applycubeformatting&gt;&lt;expandsetsonheaders&gt;0&lt;/expandsetsonheaders&gt;&lt;formatnoborders&gt;0&lt;/formatnoborders&gt;&lt;coldimcount&gt;1&lt;/coldimcount&gt;&lt;rowdimcount&gt;2&lt;/rowdimcount&gt;&lt;datawidth&gt;6&lt;/datawidth&gt;&lt;dataheight&gt;15&lt;/dataheight&gt;&lt;guid&gt;fe1c6b2c-34b3-4f58-91b9-03ea3a0e48ac&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1&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/&gt;&lt;/dimension&gt;&lt;dimension&gt;&lt;uniquename&gt;[06 Counterparty Sector].[06 Counterparty Sector]&lt;/uniquename&gt;&lt;FeedInToFilters&gt;0&lt;/FeedInToFilters&gt;&lt;filterafterdrill&gt;0&lt;/filterafterdrill&gt;&lt;visible&gt;1&lt;/visible&gt;&lt;nonempty&gt;0&lt;/nonempty&gt;&lt;drillandreplacemembers&gt;&lt;memberset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/&gt;&lt;/dimension&gt;&lt;dimension&gt;&lt;uniquename&gt;[07 Location of Counterparty].[07 Location of Counterparty]&lt;/uniquename&gt;&lt;FeedInToFilters&gt;0&lt;/FeedInToFilters&gt;&lt;filterafterdrill&gt;0&lt;/filterafterdrill&gt;&lt;visible&gt;1&lt;/visible&gt;&lt;nonempty&gt;0&lt;/nonempty&gt;&lt;drillandreplacemembers&gt;&lt;memberset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/&gt;&lt;/dimension&gt;&lt;dimension&gt;&lt;uniquename&gt;[09 Currency Leg1].[09 Currency Leg1]&lt;/uniquename&gt;&lt;FeedInToFilters&gt;0&lt;/FeedInToFilters&gt;&lt;filterafterdrill&gt;0&lt;/filterafterdrill&gt;&lt;visible&gt;1&lt;/visible&gt;&lt;nonempty&gt;0&lt;/nonempty&gt;&lt;drillandreplacemembers&gt;&lt;memberset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/&gt;&lt;/dimension&gt;&lt;dimension&gt;&lt;uniquename&gt;[08 Sector of Underlying Risk].[08 Sector of Underlying Risk]&lt;/uniquename&gt;&lt;FeedInToFilters&gt;0&lt;/FeedInToFilters&gt;&lt;filterafterdrill&gt;0&lt;/filterafterdrill&gt;&lt;visible&gt;1&lt;/visible&gt;&lt;nonempty&gt;0&lt;/nonempty&gt;&lt;drillandreplacemembers&gt;&lt;memberset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/&gt;&lt;/dimension&gt;&lt;dimension&gt;&lt;uniquename&gt;[10 Currency Leg2].[10 Currency Leg2]&lt;/uniquename&gt;&lt;FeedInToFilters&gt;0&lt;/FeedInToFilters&gt;&lt;filterafterdrill&gt;0&lt;/filterafterdrill&gt;&lt;visible&gt;1&lt;/visible&gt;&lt;nonempty&gt;0&lt;/nonempty&gt;&lt;drillandreplacemembers&gt;&lt;memberset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/&gt;&lt;/dimension&gt;&lt;dimension&gt;&lt;uniquename&gt;[11 Maturity].[11 Maturity]&lt;/uniquename&gt;&lt;FeedInToFilters&gt;0&lt;/FeedInToFilters&gt;&lt;filterafterdrill&gt;0&lt;/filterafterdrill&gt;&lt;visible&gt;1&lt;/visible&gt;&lt;nonempty&gt;0&lt;/nonempty&gt;&lt;drillandreplacemembers&gt;&lt;memberset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/&gt;&lt;/dimension&gt;&lt;dimension&gt;&lt;uniquename&gt;[12 Rating].[12 Rating]&lt;/uniquename&gt;&lt;FeedInToFilters&gt;0&lt;/FeedInToFilters&gt;&lt;filterafterdrill&gt;0&lt;/filterafterdrill&gt;&lt;visible&gt;1&lt;/visible&gt;&lt;nonempty&gt;0&lt;/nonempty&gt;&lt;drillandreplacemembers&gt;&lt;memberset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/&gt;&lt;/dimension&gt;&lt;dimension&gt;&lt;uniquename&gt;[13 Execution Method].[13 Execution Method]&lt;/uniquename&gt;&lt;FeedInToFilters&gt;0&lt;/FeedInToFilters&gt;&lt;filterafterdrill&gt;0&lt;/filterafterdrill&gt;&lt;visible&gt;1&lt;/visible&gt;&lt;nonempty&gt;0&lt;/nonempty&gt;&lt;drillandreplacemembers&gt;&lt;memberset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/&gt;&lt;/dimension&gt;&lt;dimension&gt;&lt;uniquename&gt;[14 Basis].[14 Basis]&lt;/uniquename&gt;&lt;FeedInToFilters&gt;0&lt;/FeedInToFilters&gt;&lt;filterafterdrill&gt;0&lt;/filterafterdrill&gt;&lt;visible&gt;1&lt;/visible&gt;&lt;nonempty&gt;0&lt;/nonempty&gt;&lt;drillandreplacemembers&gt;&lt;memberset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type="Member"&gt;&lt;member&gt;&lt;uniquename&gt;[14 Basis].[14 Basis].[Basis Name].&amp;amp;[B]&lt;/uniquename&gt;&lt;/member&gt;&lt;variable type="Int32" name="offset"&gt;&lt;value&gt;0&lt;/value&gt;&lt;/variable&gt;&lt;/memberselection&gt;&lt;/memberselections&gt;&lt;/memberset&gt;&lt;/membersets&gt;&lt;memberproperties noatat="1" /&gt;&lt;/dimension&gt;&lt;dimension&gt;&lt;uniquename&gt;[90 Cube Type].[Cube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type="Member"&gt;&lt;member&gt;&lt;uniquename&gt;[90 Cube Type].[Cube Type].&amp;amp;[20]&lt;/uniquename&gt;&lt;/member&gt;&lt;variable type="Int32" name="offset"&gt;&lt;value&gt;0&lt;/value&gt;&lt;/variable&gt;&lt;/memberselection&gt;&lt;/memberselections&gt;&lt;/memberset&gt;&lt;/membersets&gt;&lt;memberproperties noatat="1" /&gt;&lt;/dimension&gt;&lt;dimension&gt;&lt;uniquename&gt;[91 Dataset].[Dataset]&lt;/uniquename&gt;&lt;FeedInToFilters&gt;0&lt;/FeedInToFilters&gt;&lt;filterafterdrill&gt;0&lt;/filterafterdrill&gt;&lt;visible&gt;1&lt;/visible&gt;&lt;nonempty&gt;0&lt;/nonempty&gt;&lt;drillandreplacemembers&gt;&lt;memberset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type="Member"&gt;&lt;member&gt;&lt;uniquename&gt;[91 Dataset].[Dataset].[L0].&amp;amp;[DER_OTC_TOV]&lt;/uniquename&gt;&lt;/member&gt;&lt;variable type="Int32" name="offset"&gt;&lt;value&gt;0&lt;/value&gt;&lt;/variable&gt;&lt;/memberselection&gt;&lt;/memberselections&gt;&lt;/memberset&gt;&lt;/membersets&gt;&lt;memberproperties noatat="1" /&gt;&lt;/dimension&gt;&lt;dimension&gt;&lt;uniquename&gt;[Access Type].[Access Type]&lt;/uniquename&gt;&lt;FeedInToFilters&gt;0&lt;/FeedInToFilters&gt;&lt;filterafterdrill&gt;0&lt;/filterafterdrill&gt;&lt;visible&gt;1&lt;/visible&gt;&lt;nonempty&gt;0&lt;/nonempty&gt;&lt;drillandreplacemembers&gt;&lt;memberset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/&gt;&lt;/dimension&gt;&lt;drillmembersbeforesetfunctions&gt;0&lt;/drillmembersbeforesetfunctions&gt;&lt;drillhierarchyreversed&gt;0&lt;/drillhierarchyreversed&gt;&lt;memberproperties noatat="1" /&gt;&lt;/axis&gt;&lt;axis&gt;&lt;id&gt;1&lt;/id&gt;&lt;nonempty&gt;0&lt;/nonempty&gt;&lt;forcenonempty&gt;0&lt;/forcenonempty&gt;&lt;crossjoinouterfirst&gt;0&lt;/crossjoinouterfirst&gt;&lt;nonempty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/&gt;&lt;/dimension&gt;&lt;/nonemptyslice&gt;&lt;ExcludeCalcMembers&gt;0&lt;/ExcludeCalcMembers&gt;&lt;SetCombinationMode&gt;0&lt;/SetCombinationMode&gt;&lt;dimension&gt;&lt;uniquename&gt;[03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type="Member"&gt;&lt;member&gt;&lt;uniquename&gt;[03 Instrument].[03 Instrument].[L0].&amp;amp;[A]&lt;/uniquename&gt;&lt;/member&gt;&lt;variable type="Int32" name="offset"&gt;&lt;value&gt;0&lt;/value&gt;&lt;/variable&gt;&lt;/memberselection&gt;&lt;memberselection type="Member"&gt;&lt;member&gt;&lt;uniquename&gt;[03 Instrument].[03 Instrument].[L2].&amp;amp;[M]&lt;/uniquename&gt;&lt;/member&gt;&lt;variable type="Int32" name="offset"&gt;&lt;value&gt;0&lt;/value&gt;&lt;/variable&gt;&lt;/memberselection&gt;&lt;memberselection type="Member"&gt;&lt;member&gt;&lt;uniquename&gt;[03 Instrument].[03 Instrument].[L3].&amp;amp;[K]&lt;/uniquename&gt;&lt;/member&gt;&lt;variable type="Int32" name="offset"&gt;&lt;value&gt;0&lt;/value&gt;&lt;/variable&gt;&lt;/memberselection&gt;&lt;memberselection type="Member"&gt;&lt;member&gt;&lt;uniquename&gt;[03 Instrument].[03 Instrument].[L3].&amp;amp;[8]&lt;/uniquename&gt;&lt;/member&gt;&lt;variable type="Int32" name="offset"&gt;&lt;value&gt;0&lt;/value&gt;&lt;/variable&gt;&lt;/memberselection&gt;&lt;memberselection type="Member"&gt;&lt;member&gt;&lt;uniquename&gt;[03 Instrument].[03 Instrument].[L1].&amp;amp;[R]&lt;/uniquename&gt;&lt;/member&gt;&lt;variable type="Int32" name="offset"&gt;&lt;value&gt;0&lt;/value&gt;&lt;/variable&gt;&lt;/memberselection&gt;&lt;memberselection type="Member"&gt;&lt;member&gt;&lt;uniquename&gt;[03 Instrument].[03 Instrument].[L1].&amp;amp;[Z]&lt;/uniquename&gt;&lt;/member&gt;&lt;variable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/&gt;&lt;/dimension&gt;&lt;dimension&gt;&lt;uniquename&gt;[05 Reporting Organization].[05 Reporting Organization]&lt;/uniquename&gt;&lt;FeedInToFilters&gt;0&lt;/FeedInToFilters&gt;&lt;filterafterdrill&gt;0&lt;/filterafterdrill&gt;&lt;visible&gt;1&lt;/visible&gt;&lt;nonempty&gt;0&lt;/nonempty&gt;&lt;drillandreplacemembers&gt;&lt;memberset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type="Member"&gt;&lt;member&gt;&lt;uniquename&gt;[05 Reporting Organization].[05 Reporting Organization].[Grand Total].&amp;amp;[5J]&lt;/uniquename&gt;&lt;/member&gt;&lt;variable type="Int32" name="offset"&gt;&lt;value&gt;0&lt;/value&gt;&lt;/variable&gt;&lt;/memberselection&gt;&lt;memberselection type="LowestDescendants"&gt;&lt;member&gt;&lt;uniquename&gt;[05 Reporting Organization].[05 Reporting Organization].[Grand Total].&amp;amp;[5J]&lt;/uniquename&gt;&lt;/member&gt;&lt;variable type="Int32" name="offset"&gt;&lt;value&gt;0&lt;/value&gt;&lt;/variable&gt;&lt;/memberselection&gt;&lt;/memberselections&gt;&lt;sets&gt;&lt;ranking&gt;&lt;RankBy&gt;0&lt;/RankBy&gt;&lt;ExcludeZeroes&gt;0&lt;/ExcludeZeroes&gt;&lt;ExcludeNulls&gt;1&lt;/ExcludeNulls&gt;&lt;variable type="Boolean" name="RankTop"&gt;&lt;value&gt;1&lt;/value&gt;&lt;/variable&gt;&lt;variable type="Int32" name="RankCount"&gt;&lt;value&gt;15&lt;/value&gt;&lt;/variable&gt;&lt;slic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type="Member"&gt;&lt;currentmember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type="rangeselectionitem"&gt;&lt;address&gt;'parameters'!$F$2&lt;/address&gt;&lt;worksheetname&gt;parameters&lt;/worksheetname&gt;&lt;/customselectionitem&gt;&lt;variable type="Int32" name="offset"&gt;&lt;value&gt;0&lt;/value&gt;&lt;/variable&gt;&lt;/memberselection&gt;&lt;/memberselections&gt;&lt;/memberset&gt;&lt;/membersets&gt;&lt;memberproperties noatat="1" /&gt;&lt;/dimension&gt;&lt;dimension&gt;&lt;uniquename&gt;[03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/&gt;&lt;/dimension&gt;&lt;/slice&gt;&lt;setfunc querystyle="0" combination="1" /&gt;&lt;/ranking&gt;&lt;/sets&gt;&lt;/memberset&gt;&lt;/membersets&gt;&lt;memberproperties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0,15,1,1&lt;/titlearea&gt;&lt;filterarea&gt;0,0,2,15&lt;/filterarea&gt;&lt;dataouterarea&gt;0,17,8,17&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/&gt;&lt;newwidthforscale&gt;6557.25&lt;/newwidthforscale&gt;&lt;newheightforscale&gt;1461.75&lt;/newheightforscale&gt;&lt;/sheet&gt;&lt;sheet name="T_02_01" protectDownload="0"&gt;&lt;grids&gt;&lt;grid&gt;&lt;x&gt;13&lt;/x&gt;&lt;y&gt;54&lt;/y&gt;&lt;password /&gt;&lt;applyrestrictionsinexcel&gt;1&lt;/applyrestrictionsinexcel&gt;&lt;applycubeformatting&gt;0&lt;/applycubeformatting&gt;&lt;expandsetsonheaders&gt;0&lt;/expandsetsonheaders&gt;&lt;formatnoborders&gt;0&lt;/formatnoborders&gt;&lt;coldimcount&gt;2&lt;/coldimcount&gt;&lt;rowdimcount&gt;3&lt;/rowdimcount&gt;&lt;datawidth&gt;41&lt;/datawidth&gt;&lt;dataheight&gt;61&lt;/dataheight&gt;&lt;guid&gt;a99955fb-0d40-45f2-8706-538fec9914dd&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/&gt;&lt;/dimension&gt;&lt;dimension&gt;&lt;uniquename&gt;[02 Measure].[02 Measure]&lt;/uniquename&gt;&lt;FeedInToFilters&gt;0&lt;/FeedInToFilters&gt;&lt;filterafterdrill&gt;0&lt;/filterafterdrill&gt;&lt;visible&gt;1&lt;/visible&gt;&lt;nonempty&gt;0&lt;/nonempty&gt;&lt;drillandreplacemembers&gt;&lt;memberset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type="Member"&gt;&lt;member&gt;&lt;uniquename&gt;[02 Measure].[02 Measure].[L0].&amp;amp;[U]&lt;/uniquename&gt;&lt;/member&gt;&lt;variable type="Int32" name="offset"&gt;&lt;value&gt;0&lt;/value&gt;&lt;/variable&gt;&lt;/memberselection&gt;&lt;/memberselections&gt;&lt;/memberset&gt;&lt;/membersets&gt;&lt;memberproperties noatat="1" /&gt;&lt;/dimension&gt;&lt;dimension&gt;&lt;uniquename&gt;[04 Risk Category].[04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type="Member"&gt;&lt;member&gt;&lt;uniquename&gt;[04 Risk Category].[04 Risk Category].[L1].&amp;amp;[D]&lt;/uniquename&gt;&lt;/member&gt;&lt;variable type="Int32" name="offset"&gt;&lt;value&gt;0&lt;/value&gt;&lt;/variable&gt;&lt;/memberselection&gt;&lt;/memberselections&gt;&lt;/memberset&gt;&lt;/membersets&gt;&lt;memberproperties noatat="1" /&gt;&lt;/dimension&gt;&lt;dimension&gt;&lt;</t>
  </si>
  <si>
    <t>dimension&gt;&lt;dimension&gt;&lt;uniquename&gt;[03 Instrument].[03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type="Member"&gt;&lt;defaultmember /&gt;&lt;variable type="Int32" name="offset"&gt;&lt;value&gt;0&lt;/value&gt;&lt;/variable&gt;&lt;/memberselection&gt;&lt;/memberselections&gt;&lt;/memberset&gt;&lt;/membersets&gt;&lt;memberproperties noatat="1" /&gt;&lt;/dimension&gt;&lt;dimension&gt;&lt;uniquename&gt;[01 Period].[01 Period Year]&lt;/uniquename&gt;&lt;FeedInToFilters&gt;0&lt;/FeedInToFilters&gt;&lt;filterafterdrill&gt;0&lt;/filterafterdrill&gt;&lt;visible&gt;1&lt;/visible&gt;&lt;nonempty&gt;0&lt;/nonempty&gt;&lt;drillandreplacemembers&gt;&lt;memberset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type="Member"&gt;&lt;customselectionitem type="rangeselectionitem"&gt;&lt;address&gt;'T_10_01'!$AH$73&lt;/address&gt;&lt;worksheetname&gt;T_10_01&lt;/worksheetname&gt;&lt;/customselectionitem&gt;&lt;variable type="Int32" name="offset"&gt;&lt;value&gt;0&lt;/value&gt;&lt;/variable&gt;&lt;/memberselection&gt;&lt;/memberselections&gt;&lt;/memberset&gt;&lt;/membersets&gt;&lt;memberproperties noatat="1" /&gt;&lt;/dimension&gt;&lt;/slice&gt;&lt;setfunc querystyle="0" combination="1" /&gt;&lt;/ranking&gt;&lt;/sets&gt;&lt;/memberset&gt;&lt;/membersets&gt;&lt;memberproperties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0,15,1,1&lt;/titlearea&gt;&lt;filterarea&gt;0,0,2,15&lt;/filterarea&gt;&lt;dataouterarea&gt;0,17,10,40&lt;/dataouterarea&gt;&lt;/serialisationinfo&gt;&lt;layout&gt;0&lt;/layout&gt;&lt;compactAxes&gt;&lt;axis&gt;2&lt;/axis&gt;&lt;/compactAxes&gt;&lt;useformatsheetrowheights&gt;0&lt;/useformatsheetrowheights&gt;&lt;/grid&gt;&lt;grid&gt;&lt;x&gt;37&lt;/x&gt;&lt;y&gt;53&lt;/y&gt;&lt;password /&gt;&lt;applyrestrictionsinexcel&gt;1&lt;/applyrestrictionsinexcel&gt;&lt;applycubeformatting&gt;0&lt;/applycubeformatting&gt;&lt;expandsetsonheaders&gt;0&lt;/expandsetsonheaders&gt;&lt;formatnoborders&gt;0&lt;/formatnoborders&gt;&lt;coldimcount&gt;1&lt;/coldimcount&gt;&lt;rowdimcount&gt;1&lt;/rowdimcount&gt;&lt;datawidth&gt;6&lt;/datawidth&gt;&lt;dataheight&gt;37&lt;/dataheight&gt;&lt;guid&gt;fb5fb488-a762-4af9-96a6-47468dc79025&lt;/guid&gt;&lt;filtershidden&gt;0&lt;/filtershidden&gt;&lt;filtercolumns&gt;1&lt;/filtercolumns&gt;&lt;fixfilterrows&gt;0&lt;/fixfilterrows&gt;&lt;fixfilterrowscount&gt;2&lt;/fixfilterrowscount&gt;&lt;filteroverflowbehaviour&gt;0&lt;/filteroverflowbehaviour&gt;&lt;drillindicator&gt;1&lt;/drillindicator&gt;&lt;indentdrilled&gt;1&lt;/indentdrilled&gt;&lt;usecellindent&gt;0&lt;/usecellindent&gt;&lt;indentspaces&gt;3&lt;/indentspaces&gt;&lt;refreshonload&gt;1&lt;/refreshonload&gt;&lt;refreshondrivingcellchange&gt;1&lt;/refreshondrivingcellchange&gt;&lt;refreshonreportlinkchange&gt;1&lt;/refreshonreportlinkchange&gt;&lt;warnondrivecelloutofsync&gt;1&lt;/warnondrivecelloutofsync&gt;&lt;displaycellerrordescription&gt;0&lt;/displaycellerrordescription&gt;&lt;automergeoverflowingtext&gt;0&lt;/automergeoverflowingtext&gt;&lt;maintainfreezepanes&gt;0&lt;/maintainfreezepanes&gt;&lt;freezepane&gt;0&lt;/freezepane&gt;&lt;hidedimensionlabels&gt;0&lt;/hidedimensionlabels&gt;&lt;hidedimensionlabelindicators&gt;0&lt;/hidedimensionlabelindicators&gt;&lt;hidecolmems&gt;0&lt;/hidecolmems&gt;&lt;hidecollbls&gt;0&lt;/hidecollbls&gt;&lt;hiderowmems&gt;0&lt;/hiderowmems&gt;&lt;hiderowlbls&gt;0&lt;/hiderowlbls&gt;&lt;usecustomemptycellval&gt;0&lt;/usecustomemptycellval&gt;&lt;customemptycellval /&gt;&lt;gapbetweenfiltersanddata&gt;2&lt;/gapbetweenfiltersanddata&gt;&lt;shiftcolumns&gt;0&lt;/shiftcolumns&gt;&lt;shiftrows&gt;0&lt;/shiftrows&gt;&lt;insertedvaluehandling&gt;1&lt;/insertedvaluehandling&gt;&lt;fillformulas&gt;0&lt;/fillformulas&gt;&lt;addexceltable&gt;0&lt;/addexceltable&gt;&lt;title /&gt;&lt;usetitle&gt;1&lt;/usetitle&gt;&lt;titlepos&gt;1&lt;/titlepos&gt;&lt;showchildrencomments&gt;0&lt;/showchildrencomments&gt;&lt;showcomments&gt;0&lt;/showcomments&gt;&lt;showcommentsastext&gt;0&lt;/showcommentsastext&gt;&lt;allowcomments&gt;0&lt;/allowcomments&gt;&lt;allowpivottableactions&gt;0&lt;/allowpivottableactions&gt;&lt;activemembers /&gt;&lt;activecelltracking&gt;0&lt;/activecelltracking&gt;&lt;activecelltrackingonmems&gt;0&lt;/activecelltrackingonmems&gt;&lt;activecellapplyformat&gt;0&lt;/activecellapplyformat&gt;&lt;trackwaitforaction&gt;0&lt;/trackwaitforaction&gt;&lt;mergerowcells&gt;1&lt;/mergerowcells&gt;&lt;mergecolumncells&gt;1&lt;/mergecolumncells&gt;&lt;mergeclientsubtotals&gt;0&lt;/mergeclientsubtotals&gt;&lt;clearcontentsonly&gt;0&lt;/clearcontentsonly&gt;&lt;custommdx /&gt;&lt;report&gt;&lt;connection id="2" name=""&gt;&lt;type&gt;AnalysisServices&lt;/type&gt;&lt;variable type="String" name="server"&gt;&lt;value&gt;WPCHMO2538\P_MSTAT01&lt;/value&gt;&lt;/variable&gt;&lt;variable type="String" name="database"&gt;&lt;value&gt;MSTAT Cubes&lt;/value&gt;&lt;/variable&gt;&lt;variable type="String" name="cube"&gt;&lt;value&gt;XTD Provisional&lt;/value&gt;&lt;/variable&gt;&lt;writebacktype&gt;AnalysisServices&lt;/writebacktype&gt;&lt;writebacksetting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drillmode&gt;0&lt;/drillmode&gt;&lt;warnoninvalidmembers&gt;1&lt;/warnoninvalidmembers&gt;&lt;includeslicersintuples&gt;1&lt;/includeslicersintuples&gt;&lt;usedefmemforemptysels&gt;1&lt;/usedefmemforemptysels&gt;&lt;useevalforaggs&gt;0&lt;/useevalforaggs&gt;&lt;usedrillattrpaths&gt;0&lt;/usedrillattrpaths&gt;&lt;inclsesscalcs&gt;1&lt;/inclsesscalcs&gt;&lt;mdxoveride /&gt;&lt;whereclausestyle&gt;0&lt;/whereclausestyle&gt;&lt;whereclauseuseexisting&gt;0&lt;/whereclauseuseexisting&gt;&lt;writesubselectforselectaxes&gt;0&lt;/writesubselectforselectaxes&gt;&lt;visualtotals&gt;0&lt;/visualtotals&gt;&lt;memberMergingMode&gt;0&lt;/memberMergingMode&gt;&lt;layouttype&gt;1&lt;/layouttype&gt;&lt;reportlayoutoptions convertrowpropstocols="1" /&gt;&lt;custselitemmemmode&gt;0&lt;/custselitemmemmode&gt;&lt;variable type="Double" name="ConvertToNullValue"&gt;&lt;value&gt;0&lt;/value&gt;&lt;/variable&gt;&lt;variable type="ComparisonOperator" name="ConvertToNullOperator"&gt;&lt;value&gt;-1&lt;/value&gt;&lt;/variable&gt;&lt;axes&gt;&lt;axis&gt;&lt;id&gt;0&lt;/id&gt;&lt;nonempty&gt;0&lt;/nonempty&gt;&lt;forcenonempty&gt;0&lt;/forcenonempty&gt;&lt;crossjoinouterfirst&gt;0&lt;/crossjoinouterfirst&gt;&lt;ExcludeCalcMembers&gt;0&lt;/ExcludeCalcMembers&gt;&lt;SetCombinationMode&gt;0&lt;/SetCombinationMode&gt;&lt;dimension&gt;&lt;uniquename&gt;[Exchange].[Hierarch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/&gt;&lt;/dimension&gt;&lt;dimension&gt;&lt;uniquename&gt;[Observation details].[Details]&lt;/uniquename&gt;&lt;FeedInToFilters&gt;0&lt;/FeedInToFilters&gt;&lt;filterafterdrill&gt;0&lt;/filterafterdrill&gt;&lt;visible&gt;1&lt;/visible&gt;&lt;nonempty&gt;0&lt;/nonempty&gt;&lt;drillandreplacemembers&gt;&lt;memberset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/&gt;&lt;/dimension&gt;&lt;dimension&gt;&lt;uniquename&gt;[XTD Instrument].[XTD Instrument]&lt;/uniquename&gt;&lt;FeedInToFilters&gt;0&lt;/FeedInToFilters&gt;&lt;filterafterdrill&gt;0&lt;/filterafterdrill&gt;&lt;visible&gt;1&lt;/visible&gt;&lt;nonempty&gt;0&lt;/nonempty&gt;&lt;drillandreplacemembers&gt;&lt;memberset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 /&gt;&lt;/membersets&gt;&lt;memberproperties noatat="1" /&gt;&lt;/dimension&gt;&lt;dimension&gt;&lt;uniquename&gt;[XTD Risk Category].[XTD Risk Category]&lt;/uniquename&gt;&lt;FeedInToFilters&gt;0&lt;/FeedInToFilters&gt;&lt;filterafterdrill&gt;0&lt;/filterafterdrill&gt;&lt;visible&gt;1&lt;/visible&gt;&lt;nonempty&gt;0&lt;/nonempty&gt;&lt;drillandreplacemembers&gt;&lt;memberset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type="Member"&gt;&lt;member&gt;&lt;uniquename&gt;[XTD Risk Category].[XTD Risk Category].&amp;amp;[3]&lt;/uniquename&gt;&lt;/member&gt;&lt;variable type="Int32" name="offset"&gt;&lt;value&gt;0&lt;/value&gt;&lt;/variable&gt;&lt;/memberselection&gt;&lt;/memberselections&gt;&lt;/memberset&gt;&lt;/membersets&gt;&lt;memberproperties noatat="1" /&gt;&lt;/dimension&gt;&lt;dimension&gt;&lt;uniquename&gt;[Measures]&lt;/uniquename&gt;&lt;FeedInToFilters&gt;0&lt;/FeedInToFilters&gt;&lt;filterafterdrill&gt;0&lt;/filterafterdrill&gt;&lt;aggregatetype&gt;1&lt;/aggregatetype&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type="Member"&gt;&lt;member&gt;&lt;uniquename&gt;[Measures].[Notional amounts turnover Daily Avg]&lt;/uniquename&gt;&lt;/member&gt;&lt;variable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1&lt;/id&gt;&lt;nonempty&gt;1&lt;/nonempty&gt;&lt;forcenonempty&gt;0&lt;/forcenonempty&gt;&lt;crossjoinouterfirst&gt;0&lt;/crossjoinouterfirst&gt;&lt;ExcludeCalcMembers&gt;0&lt;/ExcludeCalcMembers&gt;&lt;SetCombinationMode&gt;0&lt;/SetCombinationMode&gt;&lt;dimension&gt;&lt;uniquename&gt;[Month].[Year-Quarter-Month]&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type="Member"&gt;&lt;member&gt;&lt;uniquename&gt;[Month].[Year-Quarter-Month].[Month].&amp;amp;[2010-M04]&lt;/uniquename&gt;&lt;/member&gt;&lt;variable type="Int32" name="offset"&gt;&lt;value&gt;0&lt;/value&gt;&lt;/variable&gt;&lt;/memberselection&gt;&lt;memberselection type="Member"&gt;&lt;member&gt;&lt;uniquename&gt;[Month].[Year-Quarter-Month].[Month].&amp;amp;[2013-M04]&lt;/uniquename&gt;&lt;/member&gt;&lt;variable type="Int32" name="offset"&gt;&lt;value&gt;0&lt;/value&gt;&lt;/variable&gt;&lt;/memberselection&gt;&lt;memberselection type="Member"&gt;&lt;member&gt;&lt;uniquename&gt;[Month].[Year-Quarter-Month].[Month].&amp;amp;[2016-M04]&lt;/uniquename&gt;&lt;/member&gt;&lt;variable type="Int32" name="offset"&gt;&lt;value&gt;0&lt;/value&gt;&lt;/variable&gt;&lt;/memberselection&gt;&lt;memberselection type="Member"&gt;&lt;member&gt;&lt;uniquename&gt;[Month].[Year-Quarter-Month].[Month].&amp;amp;[2019-M04]&lt;/uniquename&gt;&lt;/member&gt;&lt;variable type="Int32" name="offset"&gt;&lt;value&gt;0&lt;/value&gt;&lt;/variable&gt;&lt;/memberselection&gt;&lt;memberselection type="Member"&gt;&lt;member&gt;&lt;uniquename&gt;[Month].[Year-Quarter-Month].[Month].&amp;amp;[2022-M04]&lt;/uniquename&gt;&lt;/member&gt;&lt;variable type="Int32" name="offset"&gt;&lt;value&gt;0&lt;/value&gt;&lt;/variable&gt;&lt;/memberselection&gt;&lt;memberselection type="Member"&gt;&lt;member&gt;&lt;uniquename&gt;[Month].[Year-Quarter-Month].[Month].&amp;amp;[2025-M04]&lt;/uniquename&gt;&lt;/member&gt;&lt;variable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2&lt;/id&gt;&lt;nonempty&gt;0&lt;/nonempty&gt;&lt;forcenonempty&gt;0&lt;/forcenonempty&gt;&lt;crossjoinouterfirst&gt;0&lt;/crossjoinouterfirst&gt;&lt;ExcludeCalcMembers&gt;0&lt;/ExcludeCalcMembers&gt;&lt;SetCombinationMode&gt;0&lt;/SetCombinationMode&gt;&lt;dimension&gt;&lt;uniquename&gt;[Currency].[Total - Group - Currency]&lt;/uniquename&gt;&lt;FeedInToFilters&gt;0&lt;/FeedInToFilters&gt;&lt;filterafterdrill&gt;0&lt;/filterafterdrill&gt;&lt;visible&gt;1&lt;/visible&gt;&lt;nonempty&gt;0&lt;/nonempty&gt;&lt;drillandreplacemembers&gt;&lt;memberset combination="1" /&gt;&lt;/drillandreplacemembers&gt;&lt;drillmembersbeforesetfunctions&gt;0&lt;/drillmembersbeforesetfunctions&gt;&lt;drillhierarchyreversed&gt;0&lt;/drillhierarchyreversed&gt;&lt;singlememonfilt&gt;0&lt;/singlememonfilt&gt;&lt;membersets&gt;&lt;memberset combination="1"&gt;&lt;memberselections&gt;&lt;memberselection type="Member"&gt;&lt;member&gt;&lt;uniquename&gt;[Currency].[Total - Group - Currency].[Currency Total].&amp;amp;[1]&lt;/uniquename&gt;&lt;/member&gt;&lt;variable type="Int32" name="offset"&gt;&lt;value&gt;0&lt;/value&gt;&lt;/variable&gt;&lt;/memberselection&gt;&lt;memberselection type="Member"&gt;&lt;customselectionitem type="rangeselectionitem"&gt;&lt;address&gt;'T_10_01'!$C$7:$C$42&lt;/address&gt;&lt;worksheetname&gt;T_10_01&lt;/worksheetname&gt;&lt;/customselectionitem&gt;&lt;variable type="Int32" name="offset"&gt;&lt;value&gt;0&lt;/value&gt;&lt;/variable&gt;&lt;/memberselection&gt;&lt;/memberselections&gt;&lt;/memberset&gt;&lt;/membersets&gt;&lt;memberproperties noatat="1" /&gt;&lt;/dimension&gt;&lt;drillmembersbeforesetfunctions&gt;0&lt;/drillmembersbeforesetfunctions&gt;&lt;drillhierarchyreversed&gt;0&lt;/drillhierarchyreversed&gt;&lt;memberproperties noatat="1" /&gt;&lt;/axis&gt;&lt;axis&gt;&lt;id&gt;3&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4&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5&lt;/id&gt;&lt;nonempty&gt;0&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6&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7&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is&gt;&lt;id&gt;8&lt;/id&gt;&lt;nonempty&gt;1&lt;/nonempty&gt;&lt;forcenonempty&gt;0&lt;/forcenonempty&gt;&lt;crossjoinouterfirst&gt;0&lt;/crossjoinouterfirst&gt;&lt;ExcludeCalcMembers&gt;0&lt;/ExcludeCalcMembers&gt;&lt;SetCombinationMode&gt;0&lt;/SetCombinationMode&gt;&lt;drillmembersbeforesetfunctions&gt;0&lt;/drillmembersbeforesetfunctions&gt;&lt;drillhierarchyreversed&gt;0&lt;/drillhierarchyreversed&gt;&lt;memberproperties noatat="1" /&gt;&lt;/axis&gt;&lt;/axes&gt;&lt;drillthroughresultsetdefinition&gt;&lt;drillthroughtype&gt;0&lt;/drillthroughtype&gt;&lt;/drillthroughresultsetdefinition&gt;&lt;/report&gt;&lt;mempropdisplay&gt;0&lt;/mempropdisplay&gt;&lt;mempropincell&gt;1&lt;/mempropincell&gt;&lt;mempropgrpbyname&gt;0&lt;/mempropgrpbyname&gt;&lt;memproptyped&gt;0&lt;/memproptyped&gt;&lt;autoexpand&gt;1&lt;/autoexpand&gt;&lt;autofitrows&gt;0&lt;/autofitrows&gt;&lt;writeback allowWriteback="0" entryMode="Online" atLevel="LowestOnly" highlightMembers="1" highlightData="1" highlightColour="0" changedColour="0" spreadMethod="" weightExpression="" writetodatamember="0" allowWritebackMemProps="0" useBatches="0" cellMustBeUnlocked="0" /&gt;&lt;writebackrefreshtype&gt;0&lt;/writebackrefreshtype&gt;&lt;writebackrefreshaftererror&gt;0&lt;/writebackrefreshaftererror&gt;&lt;booleanrendertype&gt;0&lt;/booleanrendertype&gt;&lt;quickbreakoutdef&gt;&lt;hierarchy /&gt;&lt;dotop&gt;0&lt;/dotop&gt;&lt;excludezero&gt;0&lt;/excludezero&gt;&lt;excludenull&gt;0&lt;/excludenull&gt;&lt;showothers&gt;1&lt;/showothers&gt;&lt;count&gt;0&lt;/count&gt;&lt;/quickbreakoutdef&gt;&lt;serialisationinfo&gt;&lt;titlearea&gt;0,5,1,1&lt;/titlearea&gt;&lt;filterarea&gt;0,0,2,5&lt;/filterarea&gt;&lt;dataouterarea&gt;0,7,7,39&lt;/dataouterarea&gt;&lt;/serialisationinfo&gt;&lt;layout&gt;0&lt;/layout&gt;&lt;compactAxes&gt;&lt;axis&gt;2&lt;/axis&gt;&lt;/compactAxes&gt;&lt;useformatsheetrowheights&gt;0&lt;/useformatsheetrowheights&gt;&lt;/grid&gt;&lt;/grids&gt;&lt;requires ismanual="0" allgrids="0" alltables="0" allquerygenerators="0" allfreestylereports="0" /&gt;&lt;newwidthforscale&gt;5235&lt;/newwidthforscale&gt;&lt;newheightforscale&gt;1433.25&lt;/newheightforscale&gt;&lt;/sheet&gt;&lt;sheet name="Cde" protectDownload="0"&gt;&lt;requires ismanual="0" allgrids="0" alltables="0" allquerygenerators="0" allfreestylereports="0" /&gt;&lt;newwidthforscale&gt;5409&lt;/newwidthforscale&gt;&lt;newheightforscale&gt;1219.5&lt;/newheightforscale&gt;&lt;/sheet&gt;&lt;sheet name="parameters" protectDownload="0"&gt;&lt;requires ismanual="0" allgrids="0" alltables="0" allquerygenerators="0" allfreestylereports="0" /&gt;&lt;newwidthforscale&gt;5855.25&lt;/newwidthforscale&gt;&lt;newheightforscale&gt;1235.25&lt;/newheightforscale&gt;&lt;/sheet&gt;&lt;sheet name="XLCubedFormats" protectDownload="0"&gt;&lt;requires ismanual="0" allgrids="0" alltables="0" allquerygenerators="0" allfreestylereports="0" /&gt;&lt;newwidthforscale&gt;5651.25&lt;/newwidthforscale&gt;&lt;newheightforscale&gt;798&lt;/newheightforscale&gt;&lt;/sheet&gt;&lt;sheet name="@@XLCUBEDDEFS@@" protectDownload="0"&gt;&lt;requires ismanual="0" allgrids="0" alltables="0" allquerygenerators="0" allfreestylereports="0"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refreshfrequencyunit="Minutes" multisheetenableprint="0" multisheetenablesavetoexcel="0" multisheetnameoverride="" usepowerpointtemplate="0" powerpointdownloadtemplate="" preferaliasedimages="0" allowscheduleimage="0" usemultisheetslicertosheet="0" globalparameters="0"&gt;&lt;multisheetslicetosheet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useembeddedstyles&gt;0&lt;/useembeddedstyles&gt;&lt;iscomplexsendto&gt;0&lt;/iscomplexsendto&gt;&lt;ismultisheettemplate&gt;0&lt;/ismultisheettemplate&gt;&lt;defaultdrillthroughtype&gt;0&lt;/defaultdrillthroughtype&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/&gt;&lt;/anaplanqueryopt&gt;&lt;essrestqueryopt&gt;&lt;queryoptimiser /&gt;&lt;/essrestqueryopt&gt;&lt;/queryengine&gt;&lt;formulabreakoutdefinitions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</si>
  <si>
    <t>2019</t>
  </si>
  <si>
    <t>2022</t>
  </si>
  <si>
    <t>''Net-gross'' basis¹, daily averages in April in millions of US dollars</t>
  </si>
  <si>
    <t xml:space="preserve"> Argentina</t>
  </si>
  <si>
    <t xml:space="preserve"> Australia</t>
  </si>
  <si>
    <t xml:space="preserve"> Austria</t>
  </si>
  <si>
    <t xml:space="preserve"> Bahrain</t>
  </si>
  <si>
    <t xml:space="preserve"> Belgium</t>
  </si>
  <si>
    <t xml:space="preserve"> Brazil</t>
  </si>
  <si>
    <t xml:space="preserve"> Bulgaria</t>
  </si>
  <si>
    <t xml:space="preserve"> Canada</t>
  </si>
  <si>
    <t xml:space="preserve"> Chile</t>
  </si>
  <si>
    <t xml:space="preserve"> China</t>
  </si>
  <si>
    <t xml:space="preserve"> Chinese Taipei</t>
  </si>
  <si>
    <t xml:space="preserve"> Colombia</t>
  </si>
  <si>
    <t xml:space="preserve"> Czechia</t>
  </si>
  <si>
    <t xml:space="preserve"> Denmark</t>
  </si>
  <si>
    <t xml:space="preserve"> Estonia</t>
  </si>
  <si>
    <t xml:space="preserve"> Finland</t>
  </si>
  <si>
    <t xml:space="preserve"> France</t>
  </si>
  <si>
    <t xml:space="preserve"> Germany</t>
  </si>
  <si>
    <t xml:space="preserve"> Greece</t>
  </si>
  <si>
    <t xml:space="preserve"> Hong Kong SAR</t>
  </si>
  <si>
    <t xml:space="preserve"> Hungary</t>
  </si>
  <si>
    <t xml:space="preserve"> India</t>
  </si>
  <si>
    <t xml:space="preserve"> Indonesia</t>
  </si>
  <si>
    <t xml:space="preserve"> Ireland</t>
  </si>
  <si>
    <t xml:space="preserve"> Israel</t>
  </si>
  <si>
    <t xml:space="preserve"> Italy</t>
  </si>
  <si>
    <t xml:space="preserve"> Japan</t>
  </si>
  <si>
    <t xml:space="preserve"> Korea</t>
  </si>
  <si>
    <t xml:space="preserve"> Latvia</t>
  </si>
  <si>
    <t xml:space="preserve"> Lithuania</t>
  </si>
  <si>
    <t xml:space="preserve"> Luxembourg</t>
  </si>
  <si>
    <t xml:space="preserve"> Malaysia</t>
  </si>
  <si>
    <t xml:space="preserve"> Malta</t>
  </si>
  <si>
    <t xml:space="preserve"> Mexico</t>
  </si>
  <si>
    <t xml:space="preserve"> Netherlands</t>
  </si>
  <si>
    <t xml:space="preserve"> New Zealand</t>
  </si>
  <si>
    <t xml:space="preserve"> Norway</t>
  </si>
  <si>
    <t xml:space="preserve"> Peru</t>
  </si>
  <si>
    <t xml:space="preserve"> Philippines</t>
  </si>
  <si>
    <t xml:space="preserve"> Poland</t>
  </si>
  <si>
    <t xml:space="preserve"> Portugal</t>
  </si>
  <si>
    <t xml:space="preserve"> Romania</t>
  </si>
  <si>
    <t xml:space="preserve"> Russia</t>
  </si>
  <si>
    <t xml:space="preserve"> Saudi Arabia</t>
  </si>
  <si>
    <t xml:space="preserve"> Singapore</t>
  </si>
  <si>
    <t xml:space="preserve"> Slovakia</t>
  </si>
  <si>
    <t xml:space="preserve"> Slovenia</t>
  </si>
  <si>
    <t xml:space="preserve"> South Africa</t>
  </si>
  <si>
    <t xml:space="preserve"> Spain</t>
  </si>
  <si>
    <t xml:space="preserve"> Sweden</t>
  </si>
  <si>
    <t xml:space="preserve"> Switzerland</t>
  </si>
  <si>
    <t xml:space="preserve"> Thailand</t>
  </si>
  <si>
    <t xml:space="preserve"> Türkiye</t>
  </si>
  <si>
    <t xml:space="preserve"> United Arab Emirates</t>
  </si>
  <si>
    <t xml:space="preserve"> United Kingdom</t>
  </si>
  <si>
    <t xml:space="preserve"> United States</t>
  </si>
  <si>
    <t>Argentina</t>
  </si>
  <si>
    <t>Austria</t>
  </si>
  <si>
    <t>Bahrain</t>
  </si>
  <si>
    <t>Belgium</t>
  </si>
  <si>
    <t>Brazil</t>
  </si>
  <si>
    <t>Bulgaria</t>
  </si>
  <si>
    <t>Chile</t>
  </si>
  <si>
    <t>China</t>
  </si>
  <si>
    <t>Chinese Taipei</t>
  </si>
  <si>
    <t>Colombia</t>
  </si>
  <si>
    <t>Finland</t>
  </si>
  <si>
    <t>Greece</t>
  </si>
  <si>
    <t>Hungary</t>
  </si>
  <si>
    <t>India</t>
  </si>
  <si>
    <t>Indonesia</t>
  </si>
  <si>
    <t>Israel</t>
  </si>
  <si>
    <t>Korea</t>
  </si>
  <si>
    <t>Lithuania</t>
  </si>
  <si>
    <t>Luxembourg</t>
  </si>
  <si>
    <t>Malaysia</t>
  </si>
  <si>
    <t>Mexico</t>
  </si>
  <si>
    <t>New Zealand</t>
  </si>
  <si>
    <t>Norway</t>
  </si>
  <si>
    <t>Peru</t>
  </si>
  <si>
    <t>Philippines</t>
  </si>
  <si>
    <t>Poland</t>
  </si>
  <si>
    <t>Portugal</t>
  </si>
  <si>
    <t>Romania</t>
  </si>
  <si>
    <t>Saudi Arabia</t>
  </si>
  <si>
    <t>Slovakia</t>
  </si>
  <si>
    <t>South Africa</t>
  </si>
  <si>
    <t>Spain</t>
  </si>
  <si>
    <t>Sweden</t>
  </si>
  <si>
    <t>Thailand</t>
  </si>
  <si>
    <t>United Arab Emirates</t>
  </si>
  <si>
    <t>''Net-gross'' basis¹, daily averages in April 2025 in millions of US dollars</t>
  </si>
  <si>
    <t>Malta</t>
  </si>
  <si>
    <t>Türkiye</t>
  </si>
  <si>
    <t>OTC single currency interest rate derivatives turnover by country¹</t>
  </si>
  <si>
    <t>Various basis, daily averages in April 2025 in millions of US dollars</t>
  </si>
  <si>
    <t>''Net-net'' basis¹, daily averages in April 2025 in millions of US dollars</t>
  </si>
  <si>
    <t>&lt;?xml version="1.0" encoding="utf-8"?&gt;&lt;book createdby="10.0.125.0" savedby="2411.1.9997.0" publishedby="6.0" designmode="0" publishedpath="" commentswebserver="" dimensionslicersoutputtyped="1" removeinvalidreportobjectsonopen="0"&gt;&lt;permissions&gt;&lt;permission name="ConvertShapesToImagesOnPublish" value="1" /&gt;&lt;permission name="UseRefreshOnDrivingCellChangeOnWeb" value="1" /&gt;&lt;permission name="SaveToPowerPoint" value="0" /&gt;&lt;permission name="DundasChartRendering" value="0" /&gt;&lt;permission name="DrillMemberFormulae" value="1" /&gt;&lt;permission name="EditMemberFormulae" value="1" /&gt;&lt;permission name="UsePrintObjectSettings" value="1" /&gt;&lt;/permissions&gt;&lt;connections&gt;&lt;connection id="1" name=""&gt;&lt;type&gt;AnalysisServices&lt;/type&gt;&lt;variable type="String" name="server"&gt;&lt;value&gt;WPCHMO2538\P_MSTAT01&lt;/value&gt;&lt;/variable&gt;&lt;variable type="String" name="database"&gt;&lt;value&gt;DER&lt;/value&gt;&lt;/variable&gt;&lt;variable type="String" name="cube"&gt;&lt;value&gt;OTC&lt;/value&gt;&lt;/variable&gt;&lt;writebacktype&gt;AnalysisServices&lt;/writebacktype&gt;&lt;writebacksetting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/&gt;&lt;/connection&gt;&lt;connection id="2" name=""&gt;&lt;type&gt;AnalysisServices&lt;/type&gt;&lt;variable type="String" name="server"&gt;&lt;value&gt;WPCHMO2538\P_MSTAT01&lt;/value&gt;&lt;/variable&gt;&lt;variable type="String" name="database"&gt;&lt;value&gt;MSTAT Cubes&lt;/value&gt;&lt;/variable&gt;&lt;variable type="String" name="cube"&gt;&lt;value&gt;XTD Provisional&lt;/value&gt;&lt;/variable&gt;&lt;writebacktype&gt;AnalysisServices&lt;/writebacktype&gt;&lt;writebacksetting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name="MDX Missing Member Mode"&gt;&lt;variable type="String" name="value"&gt;&lt;value&gt;Error&lt;/value&gt;&lt;/variable&gt;&lt;/prop&gt;&lt;/propvars&gt;&lt;commandtimeout /&gt;&lt;/connection&gt;&lt;/connections&gt;&lt;sqlconnections /&gt;&lt;cubealiases /&gt;&lt;parameters /&gt;&lt;sheets&gt;&lt;sheet name="T_01_01" protectDownload="0"&gt;&lt;requires ismanual="0" allgrids="0" alltables="0" allquerygenerators="0" allfreestylereports="0" /&gt;&lt;newwidthforscale&gt;6533.25&lt;/newwidthforscale&gt;&lt;newheightforscale&gt;1431&lt;/newheightforscale&gt;&lt;/sheet&gt;&lt;sheet name="T_02_01" protectDownload="0"&gt;&lt;requires ismanual="0" allgrids="0" alltables="0" allquerygenerators="0" allfreestylereports="0" /&gt;&lt;newwidthforscale&gt;6954&lt;/newwidthforscale&gt;&lt;newheightforscale&gt;1341.75&lt;/newheightforscale&gt;&lt;/sheet&gt;&lt;sheet name="T_02_02" protectDownload="0"&gt;&lt;requires ismanual="0" allgrids="0" alltables="0" allquerygenerators="0" allfreestylereports="0" /&gt;&lt;newwidthforscale&gt;4967.25&lt;/newwidthforscale&gt;&lt;newheightforscale&gt;1443.75&lt;/newheightforscale&gt;&lt;/sheet&gt;&lt;sheet name="T_02_03" protectDownload="0"&gt;&lt;requires ismanual="0" allgrids="0" alltables="0" allquerygenerators="0" allfreestylereports="0" /&gt;&lt;newwidthforscale&gt;5342.25&lt;/newwidthforscale&gt;&lt;newheightforscale&gt;1326.75&lt;/newheightforscale&gt;&lt;/sheet&gt;&lt;sheet name="T_02_04" protectDownload="0"&gt;&lt;requires ismanual="0" allgrids="0" alltables="0" allquerygenerators="0" allfreestylereports="0" /&gt;&lt;newwidthforscale&gt;5298&lt;/newwidthforscale&gt;&lt;newheightforscale&gt;1356.75&lt;/newheightforscale&gt;&lt;/sheet&gt;&lt;sheet name="T_02_05" protectDownload="0"&gt;&lt;requires ismanual="0" allgrids="0" alltables="0" allquerygenerators="0" allfreestylereports="0" /&gt;&lt;newwidthforscale&gt;5339.25&lt;/newwidthforscale&gt;&lt;newheightforscale&gt;1356.75&lt;/newheightforscale&gt;&lt;/sheet&gt;&lt;sheet name="T_02_06" protectDownload="0"&gt;&lt;requires ismanual="0" allgrids="0" alltables="0" allquerygenerators="0" allfreestylereports="0" /&gt;&lt;newwidthforscale&gt;5310.75&lt;/newwidthforscale&gt;&lt;newheightforscale&gt;1341.75&lt;/newheightforscale&gt;&lt;/sheet&gt;&lt;sheet name="T_03_01" protectDownload="0"&gt;&lt;requires ismanual="0" allgrids="0" alltables="0" allquerygenerators="0" allfreestylereports="0" /&gt;&lt;newwidthforscale&gt;6739.5&lt;/newwidthforscale&gt;&lt;newheightforscale&gt;1279.5&lt;/newheightforscale&gt;&lt;/sheet&gt;&lt;sheet name="T_03_02" protectDownload="0"&gt;&lt;requires ismanual="0" allgrids="0" alltables="0" allquerygenerators="0" allfreestylereports="0" /&gt;&lt;newwidthforscale&gt;5252.25&lt;/newwidthforscale&gt;&lt;newheightforscale&gt;1260.75&lt;/newheightforscale&gt;&lt;/sheet&gt;&lt;sheet name="T_03_03" protectDownload="0"&gt;&lt;requires ismanual="0" allgrids="0" alltables="0" allquerygenerators="0" allfreestylereports="0" /&gt;&lt;newwidthforscale&gt;5312.25&lt;/newwidthforscale&gt;&lt;newheightforscale&gt;1260&lt;/newheightforscale&gt;&lt;/sheet&gt;&lt;sheet name="T_03_04" protectDownload="0"&gt;&lt;requires ismanual="0" allgrids="0" alltables="0" allquerygenerators="0" allfreestylereports="0" /&gt;&lt;newwidthforscale&gt;5257.5&lt;/newwidthforscale&gt;&lt;newheightforscale&gt;1264.5&lt;/newheightforscale&gt;&lt;/sheet&gt;&lt;sheet name="T_03_05" protectDownload="0"&gt;&lt;requires ismanual="0" allgrids="0" alltables="0" allquerygenerators="0" allfreestylereports="0" /&gt;&lt;newwidthforscale&gt;5302.5&lt;/newwidthforscale&gt;&lt;newheightforscale&gt;1260.75&lt;/newheightforscale&gt;&lt;/sheet&gt;&lt;sheet name="T_03_06" protectDownload="0"&gt;&lt;requires ismanual="0" allgrids="0" alltables="0" allquerygenerators="0" allfreestylereports="0" /&gt;&lt;newwidthforscale&gt;5309.25&lt;/newwidthforscale&gt;&lt;newheightforscale&gt;1261.5&lt;/newheightforscale&gt;&lt;/sheet&gt;&lt;sheet name="T_04_01" protectDownload="0"&gt;&lt;requires ismanual="0" allgrids="0" alltables="0" allquerygenerators="0" allfreestylereports="0" /&gt;&lt;newwidthforscale&gt;8355&lt;/newwidthforscale&gt;&lt;newheightforscale&gt;1272.75&lt;/newheightforscale&gt;&lt;/sheet&gt;&lt;sheet name="T_05_01" protectDownload="0"&gt;&lt;requires ismanual="0" allgrids="0" alltables="0" allquerygenerators="0" allfreestylereports="0" /&gt;&lt;newwidthforscale&gt;9906&lt;/newwidthforscale&gt;&lt;newheightforscale&gt;1236&lt;/newheightforscale&gt;&lt;/sheet&gt;&lt;sheet name="T_06_01" protectDownload="0"&gt;&lt;requires ismanual="0" allgrids="0" alltables="0" allquerygenerators="0" allfreestylereports="0" /&gt;&lt;newwidthforscale&gt;5324.25&lt;/newwidthforscale&gt;&lt;newheightforscale&gt;1238.25&lt;/newheightforscale&gt;&lt;/sheet&gt;&lt;sheet name="T_07_01" protectDownload="0"&gt;&lt;requires ismanual="0" allgrids="0" alltables="0" allquerygenerators="0" allfreestylereports="0" /&gt;&lt;newwidthforscale&gt;5325&lt;/newwidthforscale&gt;&lt;newheightforscale&gt;1238.25&lt;/newheightforscale&gt;&lt;/sheet&gt;&lt;sheet name="T_08_01" protectDownload="0"&gt;&lt;requires ismanual="0" allgrids="0" alltables="0" allquerygenerators="0" allfreestylereports="0" /&gt;&lt;newwidthforscale&gt;5325.75&lt;/newwidthforscale&gt;&lt;newheightforscale&gt;1238.25&lt;/newheightforscale&gt;&lt;/sheet&gt;&lt;sheet name="T_09_01" protectDownload="0"&gt;&lt;requires ismanual="0" allgrids="0" alltables="0" allquerygenerators="0" allfreestylereports="0" /&gt;&lt;newwidthforscale&gt;5946.75&lt;/newwidthforscale&gt;&lt;newheightforscale&gt;1233.75&lt;/newheightforscale&gt;&lt;/sheet&gt;&lt;sheet name="T_09_02" protectDownload="0"&gt;&lt;requires ismanual="0" allgrids="0" alltables="0" allquerygenerators="0" allfreestylereports="0" /&gt;&lt;newwidthforscale&gt;5247&lt;/newwidthforscale&gt;&lt;newheightforscale&gt;1240.5&lt;/newheightforscale&gt;&lt;/sheet&gt;&lt;sheet name="T_09_03" protectDownload="0"&gt;&lt;requires ismanual="0" allgrids="0" alltables="0" allquerygenerators="0" allfreestylereports="0" /&gt;&lt;newwidthforscale&gt;5256&lt;/newwidthforscale&gt;&lt;newheightforscale&gt;1233.75&lt;/newheightforscale&gt;&lt;/sheet&gt;&lt;sheet name="T_09_04" protectDownload="0"&gt;&lt;requires ismanual="0" allgrids="0" alltables="0" allquerygenerators="0" allfreestylereports="0" /&gt;&lt;newwidthforscale&gt;5247&lt;/newwidthforscale&gt;&lt;newheightforscale&gt;1240.5&lt;/newheightforscale&gt;&lt;/sheet&gt;&lt;sheet name="T_10_01" protectDownload="0"&gt;&lt;requires ismanual="0" allgrids="0" alltables="0" allquerygenerators="0" allfreestylereports="0" /&gt;&lt;newwidthforscale&gt;5217.75&lt;/newwidthforscale&gt;&lt;newheightforscale&gt;1445.25&lt;/newheightforscale&gt;&lt;/sheet&gt;&lt;sheet name="Cde" protectDownload="0"&gt;&lt;requires ismanual="0" allgrids="0" alltables="0" allquerygenerators="0" allfreestylereports="0" /&gt;&lt;newwidthforscale&gt;5409&lt;/newwidthforscale&gt;&lt;newheightforscale&gt;1219.5&lt;/newheightforscale&gt;&lt;/sheet&gt;&lt;sheet name="@@XLCUBEDDEFS@@" protectDownload="0"&gt;&lt;requires ismanual="0" allgrids="0" alltables="0" allquerygenerators="0" allfreestylereports="0" /&gt;&lt;newwidthforscale&gt;5454&lt;/newwidthforscale&gt;&lt;newheightforscale&gt;1439.25&lt;/newheightforscale&gt;&lt;/sheet&gt;&lt;/sheets&gt;&lt;workbookcalculationdefinitions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refreshfrequencyunit="Minutes" multisheetenableprint="0" multisheetenablesavetoexcel="0" multisheetnameoverride="" usepowerpointtemplate="0" powerpointdownloadtemplate="" preferaliasedimages="0" allowscheduleimage="0" usemultisheetslicertosheet="0" globalparameters="0"&gt;&lt;multisheetslicetosheet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useembeddedstyles&gt;0&lt;/useembeddedstyles&gt;&lt;iscomplexsendto&gt;0&lt;/iscomplexsendto&gt;&lt;ismultisheettemplate&gt;0&lt;/ismultisheettemplate&gt;&lt;defaultdrillthroughtype&gt;0&lt;/defaultdrillthroughtype&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/&gt;&lt;/anaplanqueryopt&gt;&lt;essrestqueryopt&gt;&lt;queryoptimiser /&gt;&lt;/essrestqueryopt&gt;&lt;/queryengine&gt;&lt;formulabreakoutdefinitions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</si>
</sst>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 #,##0_);_(* \(#,##0\);_(* &quot;...&quot;_);_(@_)"/>
    <numFmt numFmtId="167" formatCode="_(* #,##0.0_);_(* \(#,##0.0\);_(* &quot;-&quot;??_);_(@_)"/>
    <numFmt numFmtId="168" formatCode="_-* #,##0_-;\-* #,##0_-;_-* &quot;-&quot;??_-;_-@_-"/>
  </numFmts>
  <fonts count="41" x14ac:knownFonts="1">
    <font>
      <sz val="11"/>
      <color theme="1"/>
      <name val="Arial"/>
      <family val="2"/>
    </font>
    <font>
      <sz val="9"/>
      <name val="Arial"/>
      <family val="2"/>
    </font>
    <font>
      <sz val="9"/>
      <name val="Arial"/>
      <family val="2"/>
    </font>
    <font>
      <sz val="9"/>
      <name val="Segoe UI"/>
      <family val="2"/>
    </font>
    <font>
      <b/>
      <sz val="12"/>
      <name val="Segoe UI"/>
      <family val="2"/>
    </font>
    <font>
      <sz val="7"/>
      <name val="Segoe UI"/>
      <family val="2"/>
    </font>
    <font>
      <sz val="8.5"/>
      <name val="Segoe UI"/>
      <family val="2"/>
    </font>
    <font>
      <b/>
      <sz val="8.5"/>
      <name val="Segoe UI"/>
      <family val="2"/>
    </font>
    <font>
      <b/>
      <sz val="9.5"/>
      <name val="Segoe UI"/>
      <family val="2"/>
    </font>
    <font>
      <sz val="8"/>
      <name val="Segoe UI"/>
      <family val="2"/>
    </font>
    <font>
      <b/>
      <sz val="8"/>
      <name val="Segoe UI"/>
      <family val="2"/>
    </font>
    <font>
      <sz val="9.5"/>
      <name val="Segoe UI"/>
      <family val="2"/>
    </font>
    <font>
      <sz val="7.5"/>
      <name val="Segoe UI"/>
      <family val="2"/>
    </font>
    <font>
      <vertAlign val="superscript"/>
      <sz val="7"/>
      <name val="Segoe UI"/>
      <family val="2"/>
    </font>
    <font>
      <sz val="9"/>
      <name val="Arial"/>
      <family val="2"/>
    </font>
    <font>
      <sz val="11"/>
      <name val="Segoe UI"/>
      <family val="2"/>
    </font>
    <font>
      <sz val="11"/>
      <color theme="1"/>
      <name val="Arial"/>
      <family val="2"/>
    </font>
    <font>
      <sz val="10"/>
      <name val="Arial"/>
      <family val="2"/>
    </font>
    <font>
      <sz val="10"/>
      <name val="Segoe UI"/>
      <family val="2"/>
    </font>
    <font>
      <sz val="9"/>
      <color theme="0" tint="-0.249977111117893"/>
      <name val="Segoe UI"/>
      <family val="2"/>
    </font>
    <font>
      <b/>
      <sz val="9"/>
      <name val="Segoe UI"/>
      <family val="2"/>
    </font>
    <font>
      <sz val="8"/>
      <color theme="0" tint="-0.249977111117893"/>
      <name val="Segoe UI"/>
      <family val="2"/>
    </font>
    <font>
      <i/>
      <sz val="9.5"/>
      <name val="Segoe UI"/>
      <family val="2"/>
    </font>
    <font>
      <i/>
      <sz val="8"/>
      <name val="Segoe UI"/>
      <family val="2"/>
    </font>
    <font>
      <i/>
      <sz val="11"/>
      <color theme="1"/>
      <name val="Arial"/>
      <family val="2"/>
    </font>
    <font>
      <i/>
      <sz val="8"/>
      <color theme="0" tint="-0.249977111117893"/>
      <name val="Segoe UI"/>
      <family val="2"/>
    </font>
    <font>
      <i/>
      <vertAlign val="superscript"/>
      <sz val="8"/>
      <name val="Segoe UI"/>
      <family val="2"/>
    </font>
    <font>
      <sz val="11"/>
      <color theme="0" tint="-0.249977111117893"/>
      <name val="Arial"/>
      <family val="2"/>
    </font>
    <font>
      <vertAlign val="superscript"/>
      <sz val="8.5"/>
      <name val="Segoe UI"/>
      <family val="2"/>
    </font>
    <font>
      <sz val="10"/>
      <color theme="1"/>
      <name val="Calibri"/>
      <family val="2"/>
      <scheme val="minor"/>
    </font>
    <font>
      <sz val="10"/>
      <name val="Calibri"/>
      <family val="2"/>
      <scheme val="minor"/>
    </font>
    <font>
      <i/>
      <sz val="10"/>
      <color theme="1"/>
      <name val="Calibri"/>
      <family val="2"/>
      <scheme val="minor"/>
    </font>
    <font>
      <i/>
      <sz val="10"/>
      <name val="Calibri"/>
      <family val="2"/>
      <scheme val="minor"/>
    </font>
    <font>
      <b/>
      <sz val="11"/>
      <name val="Segoe UI"/>
      <family val="2"/>
    </font>
    <font>
      <sz val="11"/>
      <name val="Calibri"/>
      <family val="2"/>
      <scheme val="minor"/>
    </font>
    <font>
      <sz val="11"/>
      <color theme="0" tint="-0.249977111117893"/>
      <name val="Segoe UI"/>
      <family val="2"/>
    </font>
    <font>
      <sz val="10"/>
      <color theme="0" tint="-0.249977111117893"/>
      <name val="Calibri"/>
      <family val="2"/>
      <scheme val="minor"/>
    </font>
    <font>
      <i/>
      <sz val="9"/>
      <color theme="0" tint="-0.249977111117893"/>
      <name val="Segoe UI"/>
      <family val="2"/>
    </font>
    <font>
      <i/>
      <sz val="10"/>
      <color theme="0" tint="-0.249977111117893"/>
      <name val="Calibri"/>
      <family val="2"/>
      <scheme val="minor"/>
    </font>
    <font>
      <vertAlign val="superscript"/>
      <sz val="8"/>
      <name val="Segoe UI"/>
      <family val="2"/>
    </font>
    <font>
      <sz val="10"/>
      <color theme="0" tint="-0.249977111117893"/>
      <name val="Segoe UI"/>
      <family val="2"/>
    </font>
  </fonts>
  <fills count="9">
    <fill>
      <patternFill patternType="none"/>
    </fill>
    <fill>
      <patternFill patternType="gray125"/>
    </fill>
    <fill>
      <patternFill patternType="solid">
        <fgColor indexed="9"/>
        <bgColor indexed="64"/>
      </patternFill>
    </fill>
    <fill>
      <patternFill patternType="solid">
        <fgColor indexed="12"/>
      </patternFill>
    </fill>
    <fill>
      <patternFill patternType="solid">
        <fgColor indexed="11"/>
      </patternFill>
    </fill>
    <fill>
      <patternFill patternType="solid">
        <fgColor indexed="52"/>
      </patternFill>
    </fill>
    <fill>
      <patternFill patternType="solid">
        <fgColor indexed="10"/>
      </patternFill>
    </fill>
    <fill>
      <patternFill patternType="solid">
        <fgColor indexed="13"/>
      </patternFill>
    </fill>
    <fill>
      <patternFill patternType="solid">
        <fgColor theme="0"/>
        <bgColor indexed="64"/>
      </patternFill>
    </fill>
  </fills>
  <borders count="2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hair">
        <color theme="0" tint="-0.24994659260841701"/>
      </bottom>
      <diagonal/>
    </border>
    <border>
      <left style="hair">
        <color indexed="64"/>
      </left>
      <right style="hair">
        <color indexed="64"/>
      </right>
      <top/>
      <bottom style="hair">
        <color theme="0" tint="-0.24994659260841701"/>
      </bottom>
      <diagonal/>
    </border>
    <border>
      <left style="hair">
        <color indexed="64"/>
      </left>
      <right/>
      <top/>
      <bottom style="hair">
        <color theme="0" tint="-0.24994659260841701"/>
      </bottom>
      <diagonal/>
    </border>
    <border>
      <left/>
      <right/>
      <top style="hair">
        <color theme="0" tint="-0.24994659260841701"/>
      </top>
      <bottom/>
      <diagonal/>
    </border>
    <border>
      <left style="hair">
        <color indexed="64"/>
      </left>
      <right style="hair">
        <color indexed="64"/>
      </right>
      <top style="hair">
        <color theme="0" tint="-0.24994659260841701"/>
      </top>
      <bottom/>
      <diagonal/>
    </border>
    <border>
      <left style="hair">
        <color indexed="64"/>
      </left>
      <right/>
      <top style="hair">
        <color theme="0" tint="-0.24994659260841701"/>
      </top>
      <bottom/>
      <diagonal/>
    </border>
    <border>
      <left/>
      <right/>
      <top style="hair">
        <color theme="0" tint="-0.24994659260841701"/>
      </top>
      <bottom style="hair">
        <color theme="0" tint="-0.24994659260841701"/>
      </bottom>
      <diagonal/>
    </border>
    <border>
      <left style="hair">
        <color indexed="64"/>
      </left>
      <right style="hair">
        <color indexed="64"/>
      </right>
      <top style="hair">
        <color theme="0" tint="-0.24994659260841701"/>
      </top>
      <bottom style="hair">
        <color theme="0" tint="-0.24994659260841701"/>
      </bottom>
      <diagonal/>
    </border>
    <border>
      <left style="hair">
        <color indexed="64"/>
      </left>
      <right/>
      <top style="hair">
        <color theme="0" tint="-0.24994659260841701"/>
      </top>
      <bottom style="hair">
        <color theme="0" tint="-0.24994659260841701"/>
      </bottom>
      <diagonal/>
    </border>
    <border>
      <left/>
      <right style="hair">
        <color indexed="64"/>
      </right>
      <top style="hair">
        <color theme="0" tint="-0.24994659260841701"/>
      </top>
      <bottom/>
      <diagonal/>
    </border>
    <border>
      <left/>
      <right style="hair">
        <color indexed="64"/>
      </right>
      <top style="hair">
        <color theme="0" tint="-0.24994659260841701"/>
      </top>
      <bottom style="hair">
        <color theme="0" tint="-0.24994659260841701"/>
      </bottom>
      <diagonal/>
    </border>
  </borders>
  <cellStyleXfs count="20">
    <xf numFmtId="0" fontId="0" fillId="0" borderId="0"/>
    <xf numFmtId="0" fontId="1" fillId="0" borderId="0"/>
    <xf numFmtId="0" fontId="2" fillId="0" borderId="0"/>
    <xf numFmtId="0" fontId="14" fillId="0" borderId="0"/>
    <xf numFmtId="0" fontId="17" fillId="0" borderId="0"/>
    <xf numFmtId="0" fontId="16" fillId="0" borderId="0"/>
    <xf numFmtId="0" fontId="1" fillId="0" borderId="0"/>
    <xf numFmtId="164" fontId="17" fillId="0" borderId="0" applyFont="0" applyFill="0" applyBorder="0" applyAlignment="0" applyProtection="0"/>
    <xf numFmtId="0" fontId="1" fillId="0" borderId="0"/>
    <xf numFmtId="0" fontId="16" fillId="0" borderId="0"/>
    <xf numFmtId="9" fontId="17" fillId="0" borderId="0" applyFont="0" applyFill="0" applyBorder="0" applyAlignment="0" applyProtection="0"/>
    <xf numFmtId="0" fontId="17" fillId="3" borderId="0" applyNumberFormat="0" applyFont="0" applyBorder="0" applyAlignment="0" applyProtection="0"/>
    <xf numFmtId="0" fontId="17" fillId="4" borderId="0" applyNumberFormat="0" applyFont="0" applyBorder="0" applyAlignment="0" applyProtection="0"/>
    <xf numFmtId="0" fontId="17" fillId="5" borderId="0" applyNumberFormat="0" applyFont="0" applyBorder="0" applyAlignment="0" applyProtection="0"/>
    <xf numFmtId="0" fontId="17" fillId="6" borderId="0" applyNumberFormat="0" applyFont="0" applyBorder="0" applyAlignment="0" applyProtection="0"/>
    <xf numFmtId="0" fontId="17" fillId="7" borderId="0" applyNumberFormat="0" applyFont="0" applyBorder="0" applyAlignment="0" applyProtection="0"/>
    <xf numFmtId="0" fontId="1" fillId="0" borderId="0"/>
    <xf numFmtId="43" fontId="17" fillId="0" borderId="0" applyFont="0" applyFill="0" applyBorder="0" applyAlignment="0" applyProtection="0"/>
    <xf numFmtId="43" fontId="16" fillId="0" borderId="0" applyFont="0" applyFill="0" applyBorder="0" applyAlignment="0" applyProtection="0"/>
    <xf numFmtId="0" fontId="16" fillId="0" borderId="0"/>
  </cellStyleXfs>
  <cellXfs count="287">
    <xf numFmtId="0" fontId="0" fillId="0" borderId="0" xfId="0"/>
    <xf numFmtId="0" fontId="3" fillId="2" borderId="0" xfId="1" applyFont="1" applyFill="1"/>
    <xf numFmtId="0" fontId="3" fillId="0" borderId="0" xfId="2" applyFont="1"/>
    <xf numFmtId="0" fontId="7" fillId="2" borderId="3" xfId="2" applyFont="1" applyFill="1" applyBorder="1" applyAlignment="1">
      <alignment vertical="center" wrapText="1"/>
    </xf>
    <xf numFmtId="0" fontId="7" fillId="2" borderId="8" xfId="2" applyFont="1" applyFill="1" applyBorder="1" applyAlignment="1">
      <alignment vertical="center" wrapText="1"/>
    </xf>
    <xf numFmtId="0" fontId="3" fillId="0" borderId="0" xfId="1" applyFont="1"/>
    <xf numFmtId="165" fontId="10" fillId="2" borderId="0" xfId="1" applyNumberFormat="1" applyFont="1" applyFill="1" applyAlignment="1">
      <alignment horizontal="left" wrapText="1"/>
    </xf>
    <xf numFmtId="0" fontId="9" fillId="2" borderId="0" xfId="2" applyFont="1" applyFill="1" applyAlignment="1">
      <alignment horizontal="left" vertical="center"/>
    </xf>
    <xf numFmtId="165" fontId="9" fillId="2" borderId="0" xfId="1" applyNumberFormat="1" applyFont="1" applyFill="1" applyAlignment="1">
      <alignment horizontal="left" wrapText="1" indent="1"/>
    </xf>
    <xf numFmtId="0" fontId="10" fillId="2" borderId="0" xfId="2" applyFont="1" applyFill="1" applyAlignment="1">
      <alignment horizontal="left" vertical="center"/>
    </xf>
    <xf numFmtId="0" fontId="3" fillId="2" borderId="0" xfId="2" applyFont="1" applyFill="1"/>
    <xf numFmtId="0" fontId="7" fillId="2" borderId="8" xfId="1" applyFont="1" applyFill="1" applyBorder="1" applyAlignment="1">
      <alignment vertical="center" wrapText="1"/>
    </xf>
    <xf numFmtId="0" fontId="10" fillId="2" borderId="0" xfId="1" applyFont="1" applyFill="1" applyAlignment="1">
      <alignment horizontal="left"/>
    </xf>
    <xf numFmtId="0" fontId="9" fillId="2" borderId="0" xfId="1" applyFont="1" applyFill="1" applyAlignment="1">
      <alignment horizontal="left" vertical="center"/>
    </xf>
    <xf numFmtId="165" fontId="9" fillId="2" borderId="4" xfId="1" applyNumberFormat="1" applyFont="1" applyFill="1" applyBorder="1" applyAlignment="1">
      <alignment horizontal="left" wrapText="1" indent="1"/>
    </xf>
    <xf numFmtId="0" fontId="9" fillId="2" borderId="0" xfId="1" applyFont="1" applyFill="1" applyAlignment="1">
      <alignment horizontal="left" vertical="center" indent="2"/>
    </xf>
    <xf numFmtId="0" fontId="3" fillId="2" borderId="0" xfId="1" applyFont="1" applyFill="1" applyAlignment="1">
      <alignment vertical="top"/>
    </xf>
    <xf numFmtId="0" fontId="9" fillId="2" borderId="0" xfId="1" applyFont="1" applyFill="1" applyAlignment="1">
      <alignment horizontal="left" vertical="top"/>
    </xf>
    <xf numFmtId="165" fontId="9" fillId="2" borderId="11" xfId="1" applyNumberFormat="1" applyFont="1" applyFill="1" applyBorder="1" applyAlignment="1">
      <alignment horizontal="left" vertical="top" wrapText="1"/>
    </xf>
    <xf numFmtId="165" fontId="9" fillId="2" borderId="0" xfId="1" applyNumberFormat="1" applyFont="1" applyFill="1" applyAlignment="1">
      <alignment horizontal="left" vertical="top" wrapText="1"/>
    </xf>
    <xf numFmtId="0" fontId="3" fillId="0" borderId="0" xfId="1" applyFont="1" applyAlignment="1">
      <alignment vertical="top"/>
    </xf>
    <xf numFmtId="0" fontId="9" fillId="2" borderId="0" xfId="1" applyFont="1" applyFill="1" applyAlignment="1">
      <alignment horizontal="left"/>
    </xf>
    <xf numFmtId="0" fontId="3" fillId="0" borderId="15" xfId="1" applyFont="1" applyBorder="1"/>
    <xf numFmtId="0" fontId="7" fillId="2" borderId="12" xfId="1" applyFont="1" applyFill="1" applyBorder="1" applyAlignment="1">
      <alignment vertical="center" wrapText="1"/>
    </xf>
    <xf numFmtId="165" fontId="9" fillId="2" borderId="5" xfId="1" applyNumberFormat="1" applyFont="1" applyFill="1" applyBorder="1" applyAlignment="1">
      <alignment horizontal="left" wrapText="1" indent="1"/>
    </xf>
    <xf numFmtId="165" fontId="9" fillId="2" borderId="8" xfId="1" applyNumberFormat="1" applyFont="1" applyFill="1" applyBorder="1" applyAlignment="1">
      <alignment horizontal="left" vertical="top" wrapText="1"/>
    </xf>
    <xf numFmtId="0" fontId="3" fillId="0" borderId="6" xfId="1" applyFont="1" applyBorder="1"/>
    <xf numFmtId="0" fontId="3" fillId="0" borderId="7" xfId="1" applyFont="1" applyBorder="1" applyAlignment="1">
      <alignment vertical="top"/>
    </xf>
    <xf numFmtId="0" fontId="3" fillId="0" borderId="7" xfId="1" applyFont="1" applyBorder="1"/>
    <xf numFmtId="165" fontId="9" fillId="2" borderId="9" xfId="1" applyNumberFormat="1" applyFont="1" applyFill="1" applyBorder="1" applyAlignment="1">
      <alignment horizontal="left" vertical="center" wrapText="1"/>
    </xf>
    <xf numFmtId="165" fontId="9" fillId="2" borderId="14" xfId="1" applyNumberFormat="1" applyFont="1" applyFill="1" applyBorder="1" applyAlignment="1">
      <alignment horizontal="left" vertical="center" wrapText="1"/>
    </xf>
    <xf numFmtId="165" fontId="9" fillId="2" borderId="4" xfId="1" applyNumberFormat="1" applyFont="1" applyFill="1" applyBorder="1" applyAlignment="1">
      <alignment horizontal="left" vertical="center" wrapText="1"/>
    </xf>
    <xf numFmtId="165" fontId="9" fillId="2" borderId="1" xfId="1" applyNumberFormat="1" applyFont="1" applyFill="1" applyBorder="1" applyAlignment="1">
      <alignment horizontal="left" wrapText="1"/>
    </xf>
    <xf numFmtId="0" fontId="9" fillId="2" borderId="2" xfId="1" applyFont="1" applyFill="1" applyBorder="1" applyAlignment="1">
      <alignment horizontal="left"/>
    </xf>
    <xf numFmtId="165" fontId="9" fillId="2" borderId="3" xfId="1" applyNumberFormat="1" applyFont="1" applyFill="1" applyBorder="1" applyAlignment="1">
      <alignment horizontal="left" wrapText="1"/>
    </xf>
    <xf numFmtId="165" fontId="9" fillId="2" borderId="0" xfId="1" applyNumberFormat="1" applyFont="1" applyFill="1" applyAlignment="1">
      <alignment horizontal="left" wrapText="1"/>
    </xf>
    <xf numFmtId="165" fontId="9" fillId="2" borderId="4" xfId="1" applyNumberFormat="1" applyFont="1" applyFill="1" applyBorder="1" applyAlignment="1">
      <alignment horizontal="left" wrapText="1"/>
    </xf>
    <xf numFmtId="165" fontId="9" fillId="2" borderId="1" xfId="1" applyNumberFormat="1" applyFont="1" applyFill="1" applyBorder="1" applyAlignment="1">
      <alignment horizontal="left" vertical="center" wrapText="1"/>
    </xf>
    <xf numFmtId="165" fontId="9" fillId="2" borderId="1" xfId="2" applyNumberFormat="1" applyFont="1" applyFill="1" applyBorder="1" applyAlignment="1">
      <alignment horizontal="left" vertical="center" wrapText="1"/>
    </xf>
    <xf numFmtId="165" fontId="9" fillId="2" borderId="4" xfId="2" applyNumberFormat="1" applyFont="1" applyFill="1" applyBorder="1" applyAlignment="1">
      <alignment horizontal="left" vertical="center" wrapText="1"/>
    </xf>
    <xf numFmtId="165" fontId="10" fillId="2" borderId="4" xfId="2" applyNumberFormat="1" applyFont="1" applyFill="1" applyBorder="1" applyAlignment="1">
      <alignment horizontal="left" vertical="center" wrapText="1"/>
    </xf>
    <xf numFmtId="0" fontId="7" fillId="2" borderId="13" xfId="2" applyFont="1" applyFill="1" applyBorder="1" applyAlignment="1">
      <alignment vertical="center" wrapText="1"/>
    </xf>
    <xf numFmtId="0" fontId="3" fillId="0" borderId="0" xfId="0" applyFont="1"/>
    <xf numFmtId="0" fontId="18" fillId="0" borderId="0" xfId="0" applyFont="1"/>
    <xf numFmtId="0" fontId="9" fillId="8" borderId="0" xfId="0" applyFont="1" applyFill="1" applyAlignment="1">
      <alignment horizontal="left" vertical="center"/>
    </xf>
    <xf numFmtId="165" fontId="9" fillId="2" borderId="3" xfId="1" applyNumberFormat="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0" fontId="3" fillId="0" borderId="0" xfId="6" applyFont="1"/>
    <xf numFmtId="165" fontId="9" fillId="8" borderId="4" xfId="6" applyNumberFormat="1" applyFont="1" applyFill="1" applyBorder="1" applyAlignment="1">
      <alignment horizontal="left" vertical="center" wrapText="1"/>
    </xf>
    <xf numFmtId="0" fontId="0" fillId="0" borderId="0" xfId="0" quotePrefix="1"/>
    <xf numFmtId="0" fontId="19" fillId="0" borderId="0" xfId="8" applyFont="1"/>
    <xf numFmtId="165" fontId="21" fillId="2" borderId="0" xfId="8" applyNumberFormat="1" applyFont="1" applyFill="1" applyAlignment="1">
      <alignment horizontal="left" wrapText="1"/>
    </xf>
    <xf numFmtId="165" fontId="21" fillId="2" borderId="0" xfId="8" applyNumberFormat="1" applyFont="1" applyFill="1" applyAlignment="1">
      <alignment horizontal="left" wrapText="1" indent="1"/>
    </xf>
    <xf numFmtId="165" fontId="25" fillId="2" borderId="0" xfId="8" applyNumberFormat="1" applyFont="1" applyFill="1" applyAlignment="1">
      <alignment horizontal="left" vertical="center" wrapText="1"/>
    </xf>
    <xf numFmtId="0" fontId="9" fillId="0" borderId="0" xfId="1" applyFont="1" applyAlignment="1">
      <alignment horizontal="left" indent="2"/>
    </xf>
    <xf numFmtId="165" fontId="9" fillId="2" borderId="14" xfId="1" applyNumberFormat="1" applyFont="1" applyFill="1" applyBorder="1" applyAlignment="1">
      <alignment horizontal="left" wrapText="1" indent="1"/>
    </xf>
    <xf numFmtId="0" fontId="9" fillId="2" borderId="0" xfId="1" applyFont="1" applyFill="1" applyAlignment="1">
      <alignment horizontal="left" indent="2"/>
    </xf>
    <xf numFmtId="0" fontId="9" fillId="2" borderId="0" xfId="1" applyFont="1" applyFill="1" applyAlignment="1">
      <alignment horizontal="left" indent="3"/>
    </xf>
    <xf numFmtId="0" fontId="20" fillId="0" borderId="0" xfId="1" applyFont="1"/>
    <xf numFmtId="165" fontId="25" fillId="2" borderId="0" xfId="8" applyNumberFormat="1" applyFont="1" applyFill="1" applyAlignment="1">
      <alignment horizontal="left" wrapText="1"/>
    </xf>
    <xf numFmtId="165" fontId="9" fillId="8" borderId="14" xfId="1" applyNumberFormat="1" applyFont="1" applyFill="1" applyBorder="1" applyAlignment="1">
      <alignment horizontal="left" wrapText="1"/>
    </xf>
    <xf numFmtId="165" fontId="9" fillId="8" borderId="4" xfId="1" applyNumberFormat="1" applyFont="1" applyFill="1" applyBorder="1" applyAlignment="1">
      <alignment horizontal="left" wrapText="1"/>
    </xf>
    <xf numFmtId="0" fontId="27" fillId="0" borderId="0" xfId="9" applyFont="1"/>
    <xf numFmtId="0" fontId="18" fillId="2" borderId="0" xfId="4" applyFont="1" applyFill="1"/>
    <xf numFmtId="0" fontId="16" fillId="0" borderId="0" xfId="5"/>
    <xf numFmtId="0" fontId="18" fillId="2" borderId="0" xfId="4" applyFont="1" applyFill="1" applyAlignment="1">
      <alignment horizontal="left" vertical="center"/>
    </xf>
    <xf numFmtId="0" fontId="3" fillId="2" borderId="0" xfId="4" quotePrefix="1" applyFont="1" applyFill="1" applyAlignment="1">
      <alignment horizontal="center" vertical="center"/>
    </xf>
    <xf numFmtId="0" fontId="18" fillId="2" borderId="0" xfId="4" applyFont="1" applyFill="1" applyAlignment="1">
      <alignment vertical="center"/>
    </xf>
    <xf numFmtId="166" fontId="9" fillId="8" borderId="14" xfId="4" applyNumberFormat="1" applyFont="1" applyFill="1" applyBorder="1" applyAlignment="1">
      <alignment horizontal="right" indent="1"/>
    </xf>
    <xf numFmtId="166" fontId="9" fillId="8" borderId="14" xfId="4" applyNumberFormat="1" applyFont="1" applyFill="1" applyBorder="1" applyAlignment="1">
      <alignment horizontal="right"/>
    </xf>
    <xf numFmtId="166" fontId="9" fillId="8" borderId="4" xfId="4" applyNumberFormat="1" applyFont="1" applyFill="1" applyBorder="1" applyAlignment="1">
      <alignment horizontal="right"/>
    </xf>
    <xf numFmtId="167" fontId="3" fillId="2" borderId="0" xfId="7" applyNumberFormat="1" applyFont="1" applyFill="1" applyBorder="1" applyAlignment="1">
      <alignment horizontal="right" indent="1"/>
    </xf>
    <xf numFmtId="167" fontId="3" fillId="2" borderId="0" xfId="7" applyNumberFormat="1" applyFont="1" applyFill="1" applyBorder="1" applyAlignment="1">
      <alignment horizontal="right" vertical="center" indent="1"/>
    </xf>
    <xf numFmtId="0" fontId="18" fillId="2" borderId="0" xfId="4" quotePrefix="1" applyFont="1" applyFill="1" applyAlignment="1">
      <alignment horizontal="right" vertical="center"/>
    </xf>
    <xf numFmtId="0" fontId="9" fillId="2" borderId="0" xfId="4" applyFont="1" applyFill="1" applyAlignment="1">
      <alignment horizontal="left" vertical="center" wrapText="1" indent="1"/>
    </xf>
    <xf numFmtId="3" fontId="9" fillId="8" borderId="14" xfId="4" applyNumberFormat="1" applyFont="1" applyFill="1" applyBorder="1"/>
    <xf numFmtId="3" fontId="9" fillId="8" borderId="4" xfId="4" applyNumberFormat="1" applyFont="1" applyFill="1" applyBorder="1"/>
    <xf numFmtId="166" fontId="9" fillId="2" borderId="11" xfId="4" applyNumberFormat="1" applyFont="1" applyFill="1" applyBorder="1" applyAlignment="1">
      <alignment horizontal="right" indent="1"/>
    </xf>
    <xf numFmtId="166" fontId="9" fillId="2" borderId="6" xfId="4" applyNumberFormat="1" applyFont="1" applyFill="1" applyBorder="1" applyAlignment="1">
      <alignment horizontal="right" indent="1"/>
    </xf>
    <xf numFmtId="165" fontId="9" fillId="2" borderId="14" xfId="1" applyNumberFormat="1" applyFont="1" applyFill="1" applyBorder="1" applyAlignment="1">
      <alignment horizontal="left" wrapText="1"/>
    </xf>
    <xf numFmtId="165" fontId="10" fillId="2" borderId="8" xfId="1" applyNumberFormat="1" applyFont="1" applyFill="1" applyBorder="1" applyAlignment="1">
      <alignment horizontal="left" wrapText="1"/>
    </xf>
    <xf numFmtId="165" fontId="20" fillId="0" borderId="0" xfId="1" applyNumberFormat="1" applyFont="1"/>
    <xf numFmtId="1" fontId="6" fillId="8" borderId="6" xfId="4" applyNumberFormat="1" applyFont="1" applyFill="1" applyBorder="1" applyAlignment="1">
      <alignment horizontal="center" vertical="center"/>
    </xf>
    <xf numFmtId="1" fontId="6" fillId="8" borderId="8" xfId="4" applyNumberFormat="1" applyFont="1" applyFill="1" applyBorder="1" applyAlignment="1">
      <alignment horizontal="center" vertical="center"/>
    </xf>
    <xf numFmtId="1" fontId="6" fillId="8" borderId="7" xfId="4" applyNumberFormat="1" applyFont="1" applyFill="1" applyBorder="1" applyAlignment="1">
      <alignment horizontal="center" vertical="center"/>
    </xf>
    <xf numFmtId="165" fontId="9" fillId="2" borderId="0" xfId="8" applyNumberFormat="1" applyFont="1" applyFill="1" applyAlignment="1">
      <alignment horizontal="left" wrapText="1" indent="1"/>
    </xf>
    <xf numFmtId="0" fontId="9" fillId="0" borderId="0" xfId="1" applyFont="1"/>
    <xf numFmtId="0" fontId="9" fillId="0" borderId="0" xfId="0" applyFont="1"/>
    <xf numFmtId="0" fontId="29" fillId="0" borderId="0" xfId="0" applyFont="1"/>
    <xf numFmtId="0" fontId="30" fillId="0" borderId="0" xfId="1" applyFont="1"/>
    <xf numFmtId="0" fontId="30" fillId="0" borderId="0" xfId="8" applyFont="1"/>
    <xf numFmtId="168" fontId="30" fillId="0" borderId="0" xfId="18" applyNumberFormat="1" applyFont="1"/>
    <xf numFmtId="165" fontId="30" fillId="2" borderId="0" xfId="8" applyNumberFormat="1" applyFont="1" applyFill="1" applyAlignment="1">
      <alignment horizontal="left" wrapText="1"/>
    </xf>
    <xf numFmtId="168" fontId="30" fillId="2" borderId="0" xfId="18" applyNumberFormat="1" applyFont="1" applyFill="1" applyAlignment="1">
      <alignment horizontal="left" wrapText="1"/>
    </xf>
    <xf numFmtId="168" fontId="30" fillId="2" borderId="0" xfId="18" applyNumberFormat="1" applyFont="1" applyFill="1" applyAlignment="1">
      <alignment horizontal="left" wrapText="1" indent="1"/>
    </xf>
    <xf numFmtId="165" fontId="30" fillId="2" borderId="0" xfId="8" applyNumberFormat="1" applyFont="1" applyFill="1" applyAlignment="1">
      <alignment horizontal="left" wrapText="1" indent="1"/>
    </xf>
    <xf numFmtId="165" fontId="32" fillId="2" borderId="0" xfId="8" applyNumberFormat="1" applyFont="1" applyFill="1" applyAlignment="1">
      <alignment horizontal="left" wrapText="1"/>
    </xf>
    <xf numFmtId="168" fontId="32" fillId="2" borderId="0" xfId="18" applyNumberFormat="1" applyFont="1" applyFill="1" applyAlignment="1">
      <alignment horizontal="left" wrapText="1"/>
    </xf>
    <xf numFmtId="43" fontId="29" fillId="0" borderId="0" xfId="0" applyNumberFormat="1" applyFont="1"/>
    <xf numFmtId="168" fontId="30" fillId="0" borderId="0" xfId="18" quotePrefix="1" applyNumberFormat="1" applyFont="1" applyAlignment="1"/>
    <xf numFmtId="168" fontId="30" fillId="0" borderId="0" xfId="18" applyNumberFormat="1" applyFont="1" applyAlignment="1"/>
    <xf numFmtId="0" fontId="30" fillId="0" borderId="0" xfId="9" applyFont="1"/>
    <xf numFmtId="0" fontId="6" fillId="2" borderId="10"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15" fillId="2" borderId="0" xfId="1" applyFont="1" applyFill="1"/>
    <xf numFmtId="0" fontId="34" fillId="0" borderId="0" xfId="1" applyFont="1"/>
    <xf numFmtId="0" fontId="34" fillId="0" borderId="0" xfId="8" applyFont="1" applyAlignment="1">
      <alignment wrapText="1"/>
    </xf>
    <xf numFmtId="168" fontId="34" fillId="0" borderId="0" xfId="18" applyNumberFormat="1" applyFont="1" applyAlignment="1">
      <alignment wrapText="1"/>
    </xf>
    <xf numFmtId="168" fontId="34" fillId="0" borderId="0" xfId="18" applyNumberFormat="1" applyFont="1"/>
    <xf numFmtId="0" fontId="15" fillId="0" borderId="0" xfId="1" applyFont="1"/>
    <xf numFmtId="0" fontId="15" fillId="0" borderId="0" xfId="2" applyFont="1"/>
    <xf numFmtId="0" fontId="35" fillId="0" borderId="0" xfId="8" applyFont="1" applyAlignment="1">
      <alignment wrapText="1"/>
    </xf>
    <xf numFmtId="0" fontId="33" fillId="2" borderId="2" xfId="1" applyFont="1" applyFill="1" applyBorder="1" applyAlignment="1">
      <alignment vertical="top" wrapText="1"/>
    </xf>
    <xf numFmtId="0" fontId="3" fillId="2" borderId="16" xfId="8" applyFont="1" applyFill="1" applyBorder="1" applyAlignment="1">
      <alignment vertical="center"/>
    </xf>
    <xf numFmtId="165" fontId="9" fillId="2" borderId="17" xfId="8" applyNumberFormat="1" applyFont="1" applyFill="1" applyBorder="1" applyAlignment="1">
      <alignment horizontal="left" wrapText="1" indent="1"/>
    </xf>
    <xf numFmtId="165" fontId="9" fillId="2" borderId="18" xfId="8" applyNumberFormat="1" applyFont="1" applyFill="1" applyBorder="1" applyAlignment="1">
      <alignment horizontal="left" wrapText="1" indent="1"/>
    </xf>
    <xf numFmtId="165" fontId="36" fillId="0" borderId="0" xfId="19" applyNumberFormat="1" applyFont="1"/>
    <xf numFmtId="168" fontId="29" fillId="0" borderId="0" xfId="18" applyNumberFormat="1" applyFont="1"/>
    <xf numFmtId="0" fontId="16" fillId="0" borderId="0" xfId="19"/>
    <xf numFmtId="0" fontId="22" fillId="2" borderId="19" xfId="8" applyFont="1" applyFill="1" applyBorder="1" applyAlignment="1">
      <alignment horizontal="left" vertical="center"/>
    </xf>
    <xf numFmtId="0" fontId="23" fillId="0" borderId="19" xfId="8" applyFont="1" applyBorder="1" applyAlignment="1">
      <alignment horizontal="left" vertical="center"/>
    </xf>
    <xf numFmtId="165" fontId="23" fillId="2" borderId="20" xfId="8" applyNumberFormat="1" applyFont="1" applyFill="1" applyBorder="1" applyAlignment="1">
      <alignment horizontal="left" vertical="center" wrapText="1"/>
    </xf>
    <xf numFmtId="165" fontId="23" fillId="2" borderId="21" xfId="8" applyNumberFormat="1" applyFont="1" applyFill="1" applyBorder="1" applyAlignment="1">
      <alignment horizontal="left" vertical="center" wrapText="1"/>
    </xf>
    <xf numFmtId="0" fontId="37" fillId="0" borderId="0" xfId="8" applyFont="1" applyAlignment="1">
      <alignment horizontal="left" vertical="center"/>
    </xf>
    <xf numFmtId="0" fontId="38" fillId="0" borderId="0" xfId="19" applyFont="1" applyAlignment="1">
      <alignment vertical="center"/>
    </xf>
    <xf numFmtId="168" fontId="31" fillId="0" borderId="0" xfId="18" applyNumberFormat="1" applyFont="1" applyAlignment="1">
      <alignment horizontal="left" vertical="center"/>
    </xf>
    <xf numFmtId="0" fontId="24" fillId="0" borderId="0" xfId="19" applyFont="1" applyAlignment="1">
      <alignment horizontal="left" vertical="center"/>
    </xf>
    <xf numFmtId="0" fontId="15" fillId="2" borderId="2" xfId="1" applyFont="1" applyFill="1" applyBorder="1" applyAlignment="1">
      <alignment vertical="top"/>
    </xf>
    <xf numFmtId="0" fontId="7" fillId="2" borderId="7" xfId="1" applyFont="1" applyFill="1" applyBorder="1" applyAlignment="1">
      <alignment vertical="center" wrapText="1"/>
    </xf>
    <xf numFmtId="0" fontId="3" fillId="2" borderId="0" xfId="1" applyFont="1" applyFill="1" applyAlignment="1">
      <alignment vertical="center"/>
    </xf>
    <xf numFmtId="0" fontId="11" fillId="2" borderId="0" xfId="1" applyFont="1" applyFill="1"/>
    <xf numFmtId="0" fontId="20" fillId="2" borderId="0" xfId="1" applyFont="1" applyFill="1"/>
    <xf numFmtId="0" fontId="8" fillId="2" borderId="0" xfId="1" applyFont="1" applyFill="1"/>
    <xf numFmtId="0" fontId="12" fillId="2" borderId="12" xfId="1" applyFont="1" applyFill="1" applyBorder="1" applyAlignment="1">
      <alignment vertical="center"/>
    </xf>
    <xf numFmtId="0" fontId="3" fillId="2" borderId="12" xfId="1" applyFont="1" applyFill="1" applyBorder="1"/>
    <xf numFmtId="0" fontId="9" fillId="0" borderId="16" xfId="8" applyFont="1" applyBorder="1" applyAlignment="1">
      <alignment horizontal="left" indent="2"/>
    </xf>
    <xf numFmtId="0" fontId="6" fillId="2" borderId="8" xfId="1" applyFont="1" applyFill="1" applyBorder="1" applyAlignment="1">
      <alignment vertical="center" wrapText="1"/>
    </xf>
    <xf numFmtId="0" fontId="9" fillId="8" borderId="10" xfId="15" applyFont="1" applyFill="1" applyBorder="1" applyAlignment="1">
      <alignment horizontal="center" vertical="center"/>
    </xf>
    <xf numFmtId="165" fontId="9" fillId="2" borderId="10" xfId="1" applyNumberFormat="1" applyFont="1" applyFill="1" applyBorder="1" applyAlignment="1">
      <alignment horizontal="center" vertical="center" wrapText="1"/>
    </xf>
    <xf numFmtId="165" fontId="9" fillId="2" borderId="15" xfId="1" applyNumberFormat="1" applyFont="1" applyFill="1" applyBorder="1" applyAlignment="1">
      <alignment horizontal="center" vertical="center" wrapText="1"/>
    </xf>
    <xf numFmtId="0" fontId="9" fillId="0" borderId="16" xfId="8" applyFont="1" applyBorder="1" applyAlignment="1">
      <alignment horizontal="left" vertical="center"/>
    </xf>
    <xf numFmtId="165" fontId="9" fillId="2" borderId="17" xfId="8" applyNumberFormat="1" applyFont="1" applyFill="1" applyBorder="1" applyAlignment="1">
      <alignment horizontal="left" vertical="center" wrapText="1"/>
    </xf>
    <xf numFmtId="165" fontId="9" fillId="2" borderId="18" xfId="8" applyNumberFormat="1" applyFont="1" applyFill="1" applyBorder="1" applyAlignment="1">
      <alignment horizontal="left" vertical="center" wrapText="1"/>
    </xf>
    <xf numFmtId="0" fontId="3" fillId="0" borderId="0" xfId="1" applyFont="1" applyAlignment="1">
      <alignment vertical="center"/>
    </xf>
    <xf numFmtId="0" fontId="19" fillId="0" borderId="0" xfId="8" applyFont="1" applyAlignment="1">
      <alignment vertical="center"/>
    </xf>
    <xf numFmtId="165" fontId="36" fillId="0" borderId="0" xfId="19" applyNumberFormat="1" applyFont="1" applyAlignment="1">
      <alignment vertical="center"/>
    </xf>
    <xf numFmtId="168" fontId="29" fillId="0" borderId="0" xfId="18" applyNumberFormat="1" applyFont="1" applyAlignment="1">
      <alignment vertical="center"/>
    </xf>
    <xf numFmtId="0" fontId="16" fillId="0" borderId="0" xfId="19" applyAlignment="1">
      <alignment vertical="center"/>
    </xf>
    <xf numFmtId="165" fontId="9" fillId="2" borderId="14" xfId="1" applyNumberFormat="1" applyFont="1" applyFill="1" applyBorder="1" applyAlignment="1">
      <alignment horizontal="left" vertical="top" wrapText="1" indent="1"/>
    </xf>
    <xf numFmtId="165" fontId="9" fillId="2" borderId="4" xfId="1" applyNumberFormat="1" applyFont="1" applyFill="1" applyBorder="1" applyAlignment="1">
      <alignment horizontal="left" vertical="top" wrapText="1" indent="1"/>
    </xf>
    <xf numFmtId="0" fontId="3" fillId="2" borderId="7" xfId="1" applyFont="1" applyFill="1" applyBorder="1" applyAlignment="1">
      <alignment vertical="center" wrapText="1"/>
    </xf>
    <xf numFmtId="0" fontId="3" fillId="2" borderId="7" xfId="8" applyFont="1" applyFill="1" applyBorder="1" applyAlignment="1">
      <alignment vertical="center"/>
    </xf>
    <xf numFmtId="0" fontId="3" fillId="2" borderId="7" xfId="8" applyFont="1" applyFill="1" applyBorder="1" applyAlignment="1">
      <alignment horizontal="right" vertical="center"/>
    </xf>
    <xf numFmtId="0" fontId="3" fillId="0" borderId="0" xfId="2" applyFont="1" applyAlignment="1">
      <alignment vertical="center"/>
    </xf>
    <xf numFmtId="0" fontId="20" fillId="0" borderId="0" xfId="1" applyFont="1" applyAlignment="1">
      <alignment vertical="center"/>
    </xf>
    <xf numFmtId="0" fontId="6" fillId="2" borderId="7" xfId="1" applyFont="1" applyFill="1" applyBorder="1" applyAlignment="1">
      <alignment vertical="center" wrapText="1"/>
    </xf>
    <xf numFmtId="0" fontId="3" fillId="2" borderId="7" xfId="1" applyFont="1" applyFill="1" applyBorder="1" applyAlignment="1">
      <alignment vertical="center"/>
    </xf>
    <xf numFmtId="165" fontId="9" fillId="2" borderId="12" xfId="1" applyNumberFormat="1" applyFont="1" applyFill="1" applyBorder="1" applyAlignment="1">
      <alignment horizontal="center" vertical="center" wrapText="1"/>
    </xf>
    <xf numFmtId="0" fontId="9" fillId="2" borderId="19" xfId="1" applyFont="1" applyFill="1" applyBorder="1" applyAlignment="1">
      <alignment horizontal="left"/>
    </xf>
    <xf numFmtId="165" fontId="9" fillId="2" borderId="20" xfId="1" applyNumberFormat="1" applyFont="1" applyFill="1" applyBorder="1" applyAlignment="1">
      <alignment horizontal="left" wrapText="1"/>
    </xf>
    <xf numFmtId="165" fontId="9" fillId="2" borderId="21" xfId="1" applyNumberFormat="1" applyFont="1" applyFill="1" applyBorder="1" applyAlignment="1">
      <alignment horizontal="left" wrapText="1"/>
    </xf>
    <xf numFmtId="0" fontId="9" fillId="2" borderId="19" xfId="1" applyFont="1" applyFill="1" applyBorder="1" applyAlignment="1">
      <alignment horizontal="left" vertical="center"/>
    </xf>
    <xf numFmtId="165" fontId="9" fillId="2" borderId="21" xfId="1" applyNumberFormat="1" applyFont="1" applyFill="1" applyBorder="1" applyAlignment="1">
      <alignment horizontal="left" vertical="center" wrapText="1"/>
    </xf>
    <xf numFmtId="0" fontId="9" fillId="2" borderId="22" xfId="1" applyFont="1" applyFill="1" applyBorder="1" applyAlignment="1">
      <alignment horizontal="left" vertical="center"/>
    </xf>
    <xf numFmtId="165" fontId="9" fillId="2" borderId="23" xfId="1" applyNumberFormat="1" applyFont="1" applyFill="1" applyBorder="1" applyAlignment="1">
      <alignment horizontal="left" vertical="center" wrapText="1"/>
    </xf>
    <xf numFmtId="165" fontId="9" fillId="2" borderId="24" xfId="1" applyNumberFormat="1" applyFont="1" applyFill="1" applyBorder="1" applyAlignment="1">
      <alignment horizontal="left" vertical="center" wrapText="1"/>
    </xf>
    <xf numFmtId="0" fontId="8" fillId="2" borderId="22" xfId="1" applyFont="1" applyFill="1" applyBorder="1"/>
    <xf numFmtId="0" fontId="20" fillId="2" borderId="22" xfId="1" applyFont="1" applyFill="1" applyBorder="1"/>
    <xf numFmtId="165" fontId="9" fillId="2" borderId="13" xfId="1" applyNumberFormat="1" applyFont="1" applyFill="1" applyBorder="1" applyAlignment="1">
      <alignment horizontal="center" vertical="center" wrapText="1"/>
    </xf>
    <xf numFmtId="0" fontId="6" fillId="2" borderId="12" xfId="1" applyFont="1" applyFill="1" applyBorder="1" applyAlignment="1">
      <alignment vertical="center" wrapText="1"/>
    </xf>
    <xf numFmtId="0" fontId="15" fillId="2" borderId="2" xfId="1" applyFont="1" applyFill="1" applyBorder="1"/>
    <xf numFmtId="0" fontId="3" fillId="0" borderId="12" xfId="1" applyFont="1" applyBorder="1"/>
    <xf numFmtId="165" fontId="10" fillId="2" borderId="2" xfId="1" applyNumberFormat="1" applyFont="1" applyFill="1" applyBorder="1" applyAlignment="1">
      <alignment horizontal="left" wrapText="1"/>
    </xf>
    <xf numFmtId="0" fontId="8" fillId="2" borderId="19" xfId="1" applyFont="1" applyFill="1" applyBorder="1"/>
    <xf numFmtId="165" fontId="9" fillId="2" borderId="25" xfId="1" applyNumberFormat="1" applyFont="1" applyFill="1" applyBorder="1" applyAlignment="1">
      <alignment horizontal="left" wrapText="1"/>
    </xf>
    <xf numFmtId="165" fontId="10" fillId="2" borderId="19" xfId="1" applyNumberFormat="1" applyFont="1" applyFill="1" applyBorder="1" applyAlignment="1">
      <alignment horizontal="left" wrapText="1"/>
    </xf>
    <xf numFmtId="0" fontId="8" fillId="2" borderId="19" xfId="1" applyFont="1" applyFill="1" applyBorder="1" applyAlignment="1">
      <alignment vertical="center"/>
    </xf>
    <xf numFmtId="165" fontId="9" fillId="2" borderId="25" xfId="1" applyNumberFormat="1" applyFont="1" applyFill="1" applyBorder="1" applyAlignment="1">
      <alignment horizontal="left" vertical="center" wrapText="1"/>
    </xf>
    <xf numFmtId="165" fontId="10" fillId="2" borderId="19" xfId="1" applyNumberFormat="1" applyFont="1" applyFill="1" applyBorder="1" applyAlignment="1">
      <alignment horizontal="left" vertical="center" wrapText="1"/>
    </xf>
    <xf numFmtId="165" fontId="10" fillId="2" borderId="0" xfId="1" applyNumberFormat="1" applyFont="1" applyFill="1" applyAlignment="1">
      <alignment horizontal="left" vertical="center" wrapText="1"/>
    </xf>
    <xf numFmtId="165" fontId="21" fillId="2" borderId="0" xfId="8" applyNumberFormat="1" applyFont="1" applyFill="1" applyAlignment="1">
      <alignment horizontal="left" vertical="center" wrapText="1"/>
    </xf>
    <xf numFmtId="0" fontId="20" fillId="2" borderId="19" xfId="1" applyFont="1" applyFill="1" applyBorder="1"/>
    <xf numFmtId="0" fontId="20" fillId="2" borderId="19" xfId="1" applyFont="1" applyFill="1" applyBorder="1" applyAlignment="1">
      <alignment vertical="center"/>
    </xf>
    <xf numFmtId="0" fontId="3" fillId="2" borderId="16" xfId="1" applyFont="1" applyFill="1" applyBorder="1" applyAlignment="1">
      <alignment vertical="top"/>
    </xf>
    <xf numFmtId="165" fontId="9" fillId="2" borderId="17" xfId="1" applyNumberFormat="1" applyFont="1" applyFill="1" applyBorder="1" applyAlignment="1">
      <alignment horizontal="left" vertical="top" wrapText="1"/>
    </xf>
    <xf numFmtId="165" fontId="9" fillId="2" borderId="18" xfId="1" applyNumberFormat="1" applyFont="1" applyFill="1" applyBorder="1" applyAlignment="1">
      <alignment horizontal="left" vertical="top" wrapText="1"/>
    </xf>
    <xf numFmtId="0" fontId="9" fillId="2" borderId="16" xfId="1" applyFont="1" applyFill="1" applyBorder="1" applyAlignment="1">
      <alignment horizontal="left" vertical="top" indent="2"/>
    </xf>
    <xf numFmtId="165" fontId="9" fillId="2" borderId="5" xfId="1" applyNumberFormat="1" applyFont="1" applyFill="1" applyBorder="1" applyAlignment="1">
      <alignment horizontal="left" vertical="top" wrapText="1"/>
    </xf>
    <xf numFmtId="165" fontId="9" fillId="2" borderId="4" xfId="1" applyNumberFormat="1" applyFont="1" applyFill="1" applyBorder="1" applyAlignment="1">
      <alignment horizontal="left" vertical="top" wrapText="1"/>
    </xf>
    <xf numFmtId="165" fontId="21" fillId="2" borderId="0" xfId="8" applyNumberFormat="1" applyFont="1" applyFill="1" applyAlignment="1">
      <alignment horizontal="left" vertical="top" wrapText="1"/>
    </xf>
    <xf numFmtId="0" fontId="9" fillId="2" borderId="0" xfId="1" applyFont="1" applyFill="1" applyAlignment="1">
      <alignment horizontal="left" vertical="top" indent="2"/>
    </xf>
    <xf numFmtId="0" fontId="33" fillId="2" borderId="2" xfId="1" applyFont="1" applyFill="1" applyBorder="1" applyAlignment="1">
      <alignment horizontal="left" vertical="top" wrapText="1"/>
    </xf>
    <xf numFmtId="0" fontId="20" fillId="2" borderId="0" xfId="1" applyFont="1" applyFill="1" applyAlignment="1">
      <alignment vertical="center"/>
    </xf>
    <xf numFmtId="0" fontId="8" fillId="2" borderId="22" xfId="1" applyFont="1" applyFill="1" applyBorder="1" applyAlignment="1">
      <alignment vertical="center"/>
    </xf>
    <xf numFmtId="165" fontId="9" fillId="2" borderId="26" xfId="1" applyNumberFormat="1" applyFont="1" applyFill="1" applyBorder="1" applyAlignment="1">
      <alignment horizontal="left" vertical="center" wrapText="1"/>
    </xf>
    <xf numFmtId="165" fontId="10" fillId="2" borderId="22" xfId="1" applyNumberFormat="1" applyFont="1" applyFill="1" applyBorder="1" applyAlignment="1">
      <alignment horizontal="left" vertical="center" wrapText="1"/>
    </xf>
    <xf numFmtId="165" fontId="9" fillId="2" borderId="2" xfId="1" applyNumberFormat="1" applyFont="1" applyFill="1" applyBorder="1" applyAlignment="1">
      <alignment horizontal="left" wrapText="1"/>
    </xf>
    <xf numFmtId="0" fontId="3" fillId="2" borderId="7" xfId="1" applyFont="1" applyFill="1" applyBorder="1" applyAlignment="1">
      <alignment vertical="top"/>
    </xf>
    <xf numFmtId="0" fontId="15" fillId="2" borderId="2" xfId="2" applyFont="1" applyFill="1" applyBorder="1" applyAlignment="1">
      <alignment vertical="top"/>
    </xf>
    <xf numFmtId="0" fontId="7" fillId="2" borderId="2" xfId="2" applyFont="1" applyFill="1" applyBorder="1" applyAlignment="1">
      <alignment vertical="center" wrapText="1"/>
    </xf>
    <xf numFmtId="0" fontId="7" fillId="2" borderId="7" xfId="2" applyFont="1" applyFill="1" applyBorder="1" applyAlignment="1">
      <alignment vertical="center" wrapText="1"/>
    </xf>
    <xf numFmtId="0" fontId="8" fillId="2" borderId="0" xfId="2" applyFont="1" applyFill="1"/>
    <xf numFmtId="0" fontId="3" fillId="2" borderId="0" xfId="2" applyFont="1" applyFill="1" applyAlignment="1">
      <alignment vertical="center"/>
    </xf>
    <xf numFmtId="0" fontId="11" fillId="2" borderId="0" xfId="2" applyFont="1" applyFill="1" applyAlignment="1">
      <alignment vertical="center"/>
    </xf>
    <xf numFmtId="0" fontId="12" fillId="2" borderId="12" xfId="2" applyFont="1" applyFill="1" applyBorder="1" applyAlignment="1">
      <alignment vertical="center"/>
    </xf>
    <xf numFmtId="0" fontId="3" fillId="2" borderId="12" xfId="2" applyFont="1" applyFill="1" applyBorder="1"/>
    <xf numFmtId="0" fontId="6" fillId="2" borderId="14" xfId="2" applyFont="1" applyFill="1" applyBorder="1" applyAlignment="1">
      <alignment horizontal="center" vertical="center" wrapText="1"/>
    </xf>
    <xf numFmtId="0" fontId="15" fillId="2" borderId="2" xfId="2" applyFont="1" applyFill="1" applyBorder="1"/>
    <xf numFmtId="0" fontId="3" fillId="2" borderId="7" xfId="2" applyFont="1" applyFill="1" applyBorder="1"/>
    <xf numFmtId="0" fontId="18" fillId="2" borderId="0" xfId="8" applyFont="1" applyFill="1" applyAlignment="1">
      <alignment vertical="center"/>
    </xf>
    <xf numFmtId="0" fontId="18" fillId="2" borderId="0" xfId="8" applyFont="1" applyFill="1" applyAlignment="1">
      <alignment vertical="center" wrapText="1"/>
    </xf>
    <xf numFmtId="0" fontId="40" fillId="2" borderId="0" xfId="8" applyFont="1" applyFill="1" applyAlignment="1">
      <alignment vertical="center"/>
    </xf>
    <xf numFmtId="0" fontId="18" fillId="0" borderId="0" xfId="8" applyFont="1" applyAlignment="1">
      <alignment vertical="center"/>
    </xf>
    <xf numFmtId="0" fontId="6" fillId="2" borderId="3" xfId="2" applyFont="1" applyFill="1" applyBorder="1" applyAlignment="1">
      <alignment vertical="center" wrapText="1"/>
    </xf>
    <xf numFmtId="0" fontId="6" fillId="2" borderId="8" xfId="2" applyFont="1" applyFill="1" applyBorder="1" applyAlignment="1">
      <alignment vertical="center" wrapText="1"/>
    </xf>
    <xf numFmtId="0" fontId="6" fillId="2" borderId="6"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7" fillId="2" borderId="12" xfId="2" applyFont="1" applyFill="1" applyBorder="1" applyAlignment="1">
      <alignment vertical="center" wrapText="1"/>
    </xf>
    <xf numFmtId="0" fontId="3" fillId="0" borderId="0" xfId="1" applyFont="1" applyAlignment="1">
      <alignment horizontal="right" vertical="center"/>
    </xf>
    <xf numFmtId="0" fontId="6" fillId="2" borderId="2" xfId="4" quotePrefix="1" applyFont="1" applyFill="1" applyBorder="1" applyAlignment="1">
      <alignment horizontal="center" vertical="center"/>
    </xf>
    <xf numFmtId="0" fontId="6" fillId="2" borderId="7" xfId="4" quotePrefix="1" applyFont="1" applyFill="1" applyBorder="1" applyAlignment="1">
      <alignment horizontal="center" vertical="center"/>
    </xf>
    <xf numFmtId="0" fontId="9" fillId="2" borderId="0" xfId="4" applyFont="1" applyFill="1" applyAlignment="1">
      <alignment vertical="center"/>
    </xf>
    <xf numFmtId="0" fontId="9" fillId="2" borderId="0" xfId="4" applyFont="1" applyFill="1" applyAlignment="1">
      <alignment horizontal="left" wrapText="1"/>
    </xf>
    <xf numFmtId="167" fontId="9" fillId="2" borderId="0" xfId="7" applyNumberFormat="1" applyFont="1" applyFill="1" applyBorder="1" applyAlignment="1">
      <alignment horizontal="right" indent="1"/>
    </xf>
    <xf numFmtId="0" fontId="9" fillId="8" borderId="0" xfId="4" applyFont="1" applyFill="1" applyAlignment="1">
      <alignment horizontal="left" wrapText="1"/>
    </xf>
    <xf numFmtId="0" fontId="9" fillId="2" borderId="0" xfId="4" quotePrefix="1" applyFont="1" applyFill="1" applyAlignment="1">
      <alignment horizontal="left" wrapText="1"/>
    </xf>
    <xf numFmtId="166" fontId="9" fillId="2" borderId="0" xfId="4" applyNumberFormat="1" applyFont="1" applyFill="1" applyAlignment="1">
      <alignment horizontal="right" indent="1"/>
    </xf>
    <xf numFmtId="167" fontId="9" fillId="2" borderId="0" xfId="7" applyNumberFormat="1" applyFont="1" applyFill="1" applyBorder="1" applyAlignment="1">
      <alignment horizontal="right" vertical="center" indent="1"/>
    </xf>
    <xf numFmtId="0" fontId="9" fillId="2" borderId="12" xfId="4" applyFont="1" applyFill="1" applyBorder="1" applyAlignment="1">
      <alignment vertical="center"/>
    </xf>
    <xf numFmtId="166" fontId="9" fillId="2" borderId="12" xfId="4" applyNumberFormat="1" applyFont="1" applyFill="1" applyBorder="1" applyAlignment="1">
      <alignment horizontal="right" indent="1"/>
    </xf>
    <xf numFmtId="0" fontId="15" fillId="0" borderId="2" xfId="2" applyFont="1" applyBorder="1"/>
    <xf numFmtId="0" fontId="3" fillId="0" borderId="0" xfId="2" applyFont="1" applyAlignment="1">
      <alignment horizontal="right" vertical="center"/>
    </xf>
    <xf numFmtId="0" fontId="6" fillId="8" borderId="15" xfId="6" applyFont="1" applyFill="1" applyBorder="1" applyAlignment="1">
      <alignment vertical="center"/>
    </xf>
    <xf numFmtId="0" fontId="6" fillId="8" borderId="12" xfId="6" applyFont="1" applyFill="1" applyBorder="1" applyAlignment="1">
      <alignment vertical="center"/>
    </xf>
    <xf numFmtId="0" fontId="3" fillId="2" borderId="7" xfId="2" applyFont="1" applyFill="1" applyBorder="1" applyAlignment="1">
      <alignment vertical="center" wrapText="1"/>
    </xf>
    <xf numFmtId="0" fontId="3" fillId="2" borderId="7" xfId="2" applyFont="1" applyFill="1" applyBorder="1" applyAlignment="1">
      <alignment vertical="center"/>
    </xf>
    <xf numFmtId="0" fontId="3" fillId="2" borderId="7" xfId="1" applyFont="1" applyFill="1" applyBorder="1" applyAlignment="1">
      <alignment horizontal="right" vertical="center"/>
    </xf>
    <xf numFmtId="0" fontId="20" fillId="2" borderId="7" xfId="1" applyFont="1" applyFill="1" applyBorder="1" applyAlignment="1">
      <alignment vertical="center" wrapText="1"/>
    </xf>
    <xf numFmtId="0" fontId="3" fillId="2" borderId="0" xfId="1" applyFont="1" applyFill="1" applyAlignment="1">
      <alignment vertical="center" wrapText="1"/>
    </xf>
    <xf numFmtId="0" fontId="3" fillId="0" borderId="0" xfId="8" applyFont="1" applyAlignment="1">
      <alignment vertical="center"/>
    </xf>
    <xf numFmtId="168" fontId="3" fillId="0" borderId="0" xfId="18" applyNumberFormat="1" applyFont="1" applyAlignment="1">
      <alignment vertical="center"/>
    </xf>
    <xf numFmtId="0" fontId="33" fillId="2" borderId="2" xfId="1" applyFont="1" applyFill="1" applyBorder="1" applyAlignment="1">
      <alignment vertical="top"/>
    </xf>
    <xf numFmtId="0" fontId="3" fillId="2" borderId="0" xfId="0" applyFont="1" applyFill="1" applyAlignment="1">
      <alignment vertical="center"/>
    </xf>
    <xf numFmtId="0" fontId="3" fillId="2" borderId="7" xfId="0" applyFont="1" applyFill="1" applyBorder="1" applyAlignment="1">
      <alignment vertical="center"/>
    </xf>
    <xf numFmtId="0" fontId="15" fillId="2" borderId="0" xfId="2" applyFont="1" applyFill="1" applyAlignment="1">
      <alignment vertical="top"/>
    </xf>
    <xf numFmtId="0" fontId="33" fillId="2" borderId="0" xfId="1" applyFont="1" applyFill="1" applyAlignment="1">
      <alignment horizontal="left" vertical="top" wrapText="1"/>
    </xf>
    <xf numFmtId="0" fontId="9" fillId="0" borderId="16" xfId="8" applyFont="1" applyBorder="1" applyAlignment="1">
      <alignment horizontal="left" indent="3"/>
    </xf>
    <xf numFmtId="0" fontId="9" fillId="8" borderId="0" xfId="13" applyFont="1" applyFill="1" applyBorder="1" applyAlignment="1">
      <alignment horizontal="left" indent="2"/>
    </xf>
    <xf numFmtId="0" fontId="9" fillId="8" borderId="0" xfId="13" applyFont="1" applyFill="1" applyBorder="1" applyAlignment="1">
      <alignment horizontal="left" vertical="top" indent="2"/>
    </xf>
    <xf numFmtId="1" fontId="6" fillId="8" borderId="1" xfId="4" applyNumberFormat="1" applyFont="1" applyFill="1" applyBorder="1" applyAlignment="1">
      <alignment horizontal="right" vertical="center"/>
    </xf>
    <xf numFmtId="1" fontId="6" fillId="8" borderId="3" xfId="4" applyNumberFormat="1" applyFont="1" applyFill="1" applyBorder="1" applyAlignment="1">
      <alignment horizontal="right" vertical="center"/>
    </xf>
    <xf numFmtId="0" fontId="9" fillId="2" borderId="0" xfId="2" applyFont="1" applyFill="1" applyAlignment="1">
      <alignment horizontal="left" vertical="top"/>
    </xf>
    <xf numFmtId="165" fontId="9" fillId="2" borderId="4" xfId="2" applyNumberFormat="1" applyFont="1" applyFill="1" applyBorder="1" applyAlignment="1">
      <alignment horizontal="left" vertical="top" wrapText="1"/>
    </xf>
    <xf numFmtId="165" fontId="9" fillId="8" borderId="4" xfId="6" applyNumberFormat="1" applyFont="1" applyFill="1" applyBorder="1" applyAlignment="1">
      <alignment horizontal="left" vertical="top" wrapText="1"/>
    </xf>
    <xf numFmtId="0" fontId="3" fillId="2" borderId="0" xfId="2" applyFont="1" applyFill="1" applyAlignment="1">
      <alignment vertical="top"/>
    </xf>
    <xf numFmtId="0" fontId="3" fillId="0" borderId="0" xfId="2" applyFont="1" applyAlignment="1">
      <alignment vertical="top"/>
    </xf>
    <xf numFmtId="0" fontId="33" fillId="2" borderId="2" xfId="1" applyFont="1" applyFill="1" applyBorder="1" applyAlignment="1">
      <alignment horizontal="left" vertical="top" wrapText="1"/>
    </xf>
    <xf numFmtId="0" fontId="13" fillId="2" borderId="12" xfId="1" applyFont="1" applyFill="1" applyBorder="1" applyAlignment="1">
      <alignment horizontal="justify" vertical="top" wrapText="1"/>
    </xf>
    <xf numFmtId="0" fontId="13" fillId="2" borderId="12" xfId="1" applyFont="1" applyFill="1" applyBorder="1" applyAlignment="1">
      <alignment horizontal="left" vertical="top" wrapText="1"/>
    </xf>
    <xf numFmtId="0" fontId="6" fillId="8" borderId="1" xfId="6" applyFont="1" applyFill="1" applyBorder="1" applyAlignment="1">
      <alignment horizontal="center" vertical="center" wrapText="1"/>
    </xf>
    <xf numFmtId="0" fontId="6" fillId="8" borderId="2" xfId="6" applyFont="1" applyFill="1" applyBorder="1" applyAlignment="1">
      <alignment horizontal="center" vertical="center" wrapText="1"/>
    </xf>
    <xf numFmtId="0" fontId="6" fillId="8" borderId="6" xfId="6" applyFont="1" applyFill="1" applyBorder="1" applyAlignment="1">
      <alignment horizontal="center" vertical="center" wrapText="1"/>
    </xf>
    <xf numFmtId="0" fontId="6" fillId="8" borderId="7" xfId="6" applyFont="1" applyFill="1" applyBorder="1" applyAlignment="1">
      <alignment horizontal="center" vertical="center" wrapText="1"/>
    </xf>
    <xf numFmtId="0" fontId="5" fillId="2" borderId="12" xfId="2" applyFont="1" applyFill="1" applyBorder="1" applyAlignment="1">
      <alignment horizontal="left" vertical="top" wrapText="1"/>
    </xf>
    <xf numFmtId="0" fontId="6" fillId="2" borderId="9"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5" xfId="2" quotePrefix="1" applyFont="1" applyFill="1" applyBorder="1" applyAlignment="1">
      <alignment horizontal="center" vertical="center" wrapText="1"/>
    </xf>
    <xf numFmtId="0" fontId="6" fillId="2" borderId="12" xfId="2" applyFont="1" applyFill="1" applyBorder="1" applyAlignment="1">
      <alignment horizontal="center" vertical="center" wrapText="1"/>
    </xf>
    <xf numFmtId="0" fontId="33" fillId="2" borderId="2" xfId="2" applyFont="1" applyFill="1" applyBorder="1" applyAlignment="1">
      <alignment horizontal="left" vertical="top" wrapText="1"/>
    </xf>
    <xf numFmtId="0" fontId="13" fillId="2" borderId="12" xfId="2" quotePrefix="1" applyFont="1" applyFill="1" applyBorder="1" applyAlignment="1">
      <alignment horizontal="justify" vertical="top" wrapText="1"/>
    </xf>
    <xf numFmtId="0" fontId="6" fillId="2" borderId="13" xfId="2" quotePrefix="1"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2" xfId="2" quotePrefix="1" applyFont="1" applyFill="1" applyBorder="1" applyAlignment="1">
      <alignment horizontal="center" vertical="center" wrapText="1"/>
    </xf>
    <xf numFmtId="0" fontId="5" fillId="2" borderId="12" xfId="2" quotePrefix="1" applyFont="1" applyFill="1" applyBorder="1" applyAlignment="1">
      <alignment horizontal="justify" vertical="top" wrapText="1"/>
    </xf>
    <xf numFmtId="0" fontId="5" fillId="2" borderId="12" xfId="4" quotePrefix="1" applyFont="1" applyFill="1" applyBorder="1" applyAlignment="1">
      <alignment horizontal="left" vertical="top" wrapText="1"/>
    </xf>
    <xf numFmtId="1" fontId="6" fillId="8" borderId="1" xfId="4" applyNumberFormat="1" applyFont="1" applyFill="1" applyBorder="1" applyAlignment="1">
      <alignment horizontal="center" vertical="center" wrapText="1"/>
    </xf>
    <xf numFmtId="1" fontId="6" fillId="8" borderId="2" xfId="4" applyNumberFormat="1" applyFont="1" applyFill="1" applyBorder="1" applyAlignment="1">
      <alignment horizontal="center" vertical="center" wrapText="1"/>
    </xf>
    <xf numFmtId="1" fontId="6" fillId="8" borderId="1" xfId="4" applyNumberFormat="1" applyFont="1" applyFill="1" applyBorder="1" applyAlignment="1">
      <alignment horizontal="center" vertical="center"/>
    </xf>
    <xf numFmtId="1" fontId="6" fillId="8" borderId="3" xfId="4" applyNumberFormat="1" applyFont="1" applyFill="1" applyBorder="1" applyAlignment="1">
      <alignment horizontal="center" vertical="center"/>
    </xf>
    <xf numFmtId="1" fontId="6" fillId="8" borderId="2" xfId="4" applyNumberFormat="1" applyFont="1" applyFill="1" applyBorder="1" applyAlignment="1">
      <alignment horizontal="center" vertical="center"/>
    </xf>
    <xf numFmtId="0" fontId="6" fillId="8" borderId="15" xfId="6" applyFont="1" applyFill="1" applyBorder="1" applyAlignment="1">
      <alignment horizontal="center" vertical="center"/>
    </xf>
    <xf numFmtId="0" fontId="6" fillId="8" borderId="12" xfId="6" applyFont="1" applyFill="1" applyBorder="1" applyAlignment="1">
      <alignment horizontal="center" vertical="center"/>
    </xf>
    <xf numFmtId="0" fontId="6" fillId="8" borderId="13" xfId="6" applyFont="1" applyFill="1" applyBorder="1" applyAlignment="1">
      <alignment horizontal="center" vertical="center"/>
    </xf>
    <xf numFmtId="0" fontId="6" fillId="2" borderId="2" xfId="4" applyFont="1" applyFill="1" applyBorder="1" applyAlignment="1">
      <alignment horizontal="center" vertical="center"/>
    </xf>
    <xf numFmtId="0" fontId="6" fillId="2" borderId="0" xfId="4" applyFont="1" applyFill="1" applyAlignment="1">
      <alignment horizontal="center" vertical="center"/>
    </xf>
    <xf numFmtId="0" fontId="6" fillId="2" borderId="7" xfId="4" applyFont="1" applyFill="1" applyBorder="1" applyAlignment="1">
      <alignment horizontal="center" vertical="center"/>
    </xf>
    <xf numFmtId="0" fontId="4" fillId="2" borderId="0" xfId="1" applyFont="1" applyFill="1" applyAlignment="1">
      <alignment horizontal="left" wrapText="1"/>
    </xf>
  </cellXfs>
  <cellStyles count="20">
    <cellStyle name="Comma" xfId="18" builtinId="3"/>
    <cellStyle name="Comma 2" xfId="7" xr:uid="{00000000-0005-0000-0000-000000000000}"/>
    <cellStyle name="Comma 2 2" xfId="17" xr:uid="{BCD16759-BD69-49B1-AE56-7F164917DD16}"/>
    <cellStyle name="Normal" xfId="0" builtinId="0"/>
    <cellStyle name="Normal 2" xfId="1" xr:uid="{00000000-0005-0000-0000-000002000000}"/>
    <cellStyle name="Normal 2 2" xfId="8" xr:uid="{00000000-0005-0000-0000-000003000000}"/>
    <cellStyle name="Normal 2 3" xfId="4" xr:uid="{00000000-0005-0000-0000-000004000000}"/>
    <cellStyle name="Normal 3" xfId="2" xr:uid="{00000000-0005-0000-0000-000005000000}"/>
    <cellStyle name="Normal 3 2" xfId="6" xr:uid="{00000000-0005-0000-0000-000006000000}"/>
    <cellStyle name="Normal 4" xfId="3" xr:uid="{00000000-0005-0000-0000-000007000000}"/>
    <cellStyle name="Normal 4 2" xfId="16" xr:uid="{3D084C21-DDBF-4C29-845B-AA14E9200289}"/>
    <cellStyle name="Normal 5" xfId="9" xr:uid="{00000000-0005-0000-0000-000008000000}"/>
    <cellStyle name="Normal 5 2" xfId="19" xr:uid="{69565457-9CF0-404F-BF07-FF0CE81EE3BC}"/>
    <cellStyle name="Normal 6" xfId="5" xr:uid="{00000000-0005-0000-0000-000009000000}"/>
    <cellStyle name="Percent 2" xfId="10" xr:uid="{00000000-0005-0000-0000-00000A000000}"/>
    <cellStyle name="XL3 Blue" xfId="11" xr:uid="{00000000-0005-0000-0000-00000B000000}"/>
    <cellStyle name="XL3 Green" xfId="12" xr:uid="{00000000-0005-0000-0000-00000C000000}"/>
    <cellStyle name="XL3 Orange" xfId="13" xr:uid="{00000000-0005-0000-0000-00000D000000}"/>
    <cellStyle name="XL3 Red" xfId="14" xr:uid="{00000000-0005-0000-0000-00000E000000}"/>
    <cellStyle name="XL3 Yellow" xfId="15" xr:uid="{00000000-0005-0000-0000-00000F000000}"/>
  </cellStyles>
  <dxfs count="24">
    <dxf>
      <font>
        <color rgb="FFFFFF00"/>
      </font>
      <fill>
        <patternFill>
          <bgColor rgb="FFFFC7CE"/>
        </patternFill>
      </fill>
    </dxf>
    <dxf>
      <font>
        <color rgb="FFFFFF00"/>
      </font>
      <fill>
        <patternFill>
          <bgColor rgb="FFFFC7CE"/>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
      <font>
        <color rgb="FF9C0006"/>
      </font>
      <fill>
        <patternFill>
          <bgColor rgb="FFFFC7CE"/>
        </patternFill>
      </fill>
    </dxf>
    <dxf>
      <font>
        <color rgb="FF9C0006"/>
      </font>
      <fill>
        <patternFill>
          <bgColor theme="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FS/FXandDerivs/TriennialSurvey/2013/Reports/Reports_tunover_FX/Reports_turnover_FX_tex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xt_01"/>
      <sheetName val="Txt_02"/>
      <sheetName val="Txt_03"/>
      <sheetName val="Txt_04"/>
      <sheetName val="Txt_05"/>
      <sheetName val="Txt_06"/>
      <sheetName val="Txt_07"/>
      <sheetName val="Txt_08"/>
      <sheetName val="Txt_09"/>
      <sheetName val="Txt_10"/>
      <sheetName val="XLCubedFormats"/>
      <sheetName val="Idx"/>
      <sheetName val="@@XLCUBEDDE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8169-49B3-4E3E-B363-6AE177679E2B}">
  <sheetPr codeName="Sheet5">
    <pageSetUpPr fitToPage="1"/>
  </sheetPr>
  <dimension ref="A1:X58"/>
  <sheetViews>
    <sheetView showGridLines="0" tabSelected="1" zoomScaleNormal="100" zoomScaleSheetLayoutView="100" workbookViewId="0"/>
  </sheetViews>
  <sheetFormatPr defaultRowHeight="14.25" x14ac:dyDescent="0.2"/>
  <cols>
    <col min="1" max="1" width="0.875" style="5" customWidth="1"/>
    <col min="2" max="2" width="22.875" style="5" customWidth="1"/>
    <col min="3" max="3" width="8.875" style="5" customWidth="1"/>
    <col min="4" max="5" width="9.125" style="5" customWidth="1"/>
    <col min="6" max="6" width="9.25" style="5" customWidth="1"/>
    <col min="7" max="7" width="8" style="5" customWidth="1"/>
    <col min="8" max="8" width="6.5" style="5" customWidth="1"/>
    <col min="9" max="9" width="0.875" style="5" customWidth="1"/>
    <col min="10" max="10" width="1.625" style="5" customWidth="1"/>
    <col min="11" max="11" width="8.625" style="88"/>
    <col min="12" max="12" width="24.125" style="101" bestFit="1" customWidth="1"/>
    <col min="13" max="13" width="35.125" style="91" bestFit="1" customWidth="1"/>
    <col min="14" max="14" width="20.375" style="91" bestFit="1" customWidth="1"/>
    <col min="15" max="15" width="22.75" style="91" bestFit="1" customWidth="1"/>
    <col min="16" max="16" width="22.375" style="91" bestFit="1" customWidth="1"/>
    <col min="17" max="17" width="22.5" style="91" bestFit="1" customWidth="1"/>
    <col min="18" max="18" width="10.25" style="91" bestFit="1" customWidth="1"/>
    <col min="19" max="19" width="17.375" style="91" bestFit="1" customWidth="1"/>
    <col min="20" max="20" width="18.625" style="87" bestFit="1" customWidth="1"/>
    <col min="21" max="21" width="8.5" bestFit="1" customWidth="1"/>
    <col min="22" max="22" width="18.625" bestFit="1" customWidth="1"/>
    <col min="23" max="23" width="12.625" bestFit="1" customWidth="1"/>
    <col min="24" max="24" width="16.75" bestFit="1" customWidth="1"/>
    <col min="25" max="25" width="11" bestFit="1" customWidth="1"/>
    <col min="26" max="26" width="18.625" bestFit="1" customWidth="1"/>
    <col min="27" max="27" width="21.375" bestFit="1" customWidth="1"/>
    <col min="28" max="28" width="11.75" bestFit="1" customWidth="1"/>
    <col min="29" max="29" width="18.625" bestFit="1" customWidth="1"/>
    <col min="30" max="30" width="12.625" bestFit="1" customWidth="1"/>
    <col min="31" max="31" width="16.75" bestFit="1" customWidth="1"/>
    <col min="32" max="32" width="11.75" bestFit="1" customWidth="1"/>
    <col min="33" max="33" width="18.625" bestFit="1" customWidth="1"/>
  </cols>
  <sheetData>
    <row r="1" spans="1:24" s="5" customFormat="1" ht="12.75" x14ac:dyDescent="0.2">
      <c r="K1" s="89"/>
      <c r="L1" s="90"/>
      <c r="M1" s="91"/>
      <c r="N1" s="91"/>
      <c r="O1" s="91"/>
      <c r="P1" s="91"/>
      <c r="Q1" s="91"/>
      <c r="R1" s="91"/>
      <c r="S1" s="91"/>
      <c r="T1" s="86"/>
    </row>
    <row r="2" spans="1:24" s="109" customFormat="1" ht="39.950000000000003" customHeight="1" x14ac:dyDescent="0.3">
      <c r="A2" s="127"/>
      <c r="B2" s="256" t="s">
        <v>198</v>
      </c>
      <c r="C2" s="256"/>
      <c r="D2" s="256"/>
      <c r="E2" s="256"/>
      <c r="F2" s="256"/>
      <c r="G2" s="256"/>
      <c r="H2" s="256"/>
      <c r="I2" s="112"/>
      <c r="J2" s="104"/>
      <c r="K2" s="105"/>
      <c r="L2" s="106"/>
      <c r="M2" s="107"/>
      <c r="N2" s="107"/>
      <c r="O2" s="107"/>
      <c r="P2" s="107"/>
      <c r="Q2" s="107"/>
      <c r="R2" s="108"/>
      <c r="S2" s="108"/>
    </row>
    <row r="3" spans="1:24" s="143" customFormat="1" ht="21" customHeight="1" x14ac:dyDescent="0.2">
      <c r="A3" s="150"/>
      <c r="B3" s="151" t="s">
        <v>196</v>
      </c>
      <c r="C3" s="151"/>
      <c r="D3" s="151"/>
      <c r="E3" s="151"/>
      <c r="F3" s="151"/>
      <c r="G3" s="151"/>
      <c r="H3" s="152" t="s">
        <v>171</v>
      </c>
      <c r="I3" s="151"/>
      <c r="L3" s="239"/>
      <c r="M3" s="240"/>
      <c r="N3" s="240"/>
      <c r="O3" s="240"/>
      <c r="P3" s="240"/>
      <c r="Q3" s="240"/>
      <c r="R3" s="240"/>
      <c r="S3" s="240"/>
    </row>
    <row r="4" spans="1:24" s="5" customFormat="1" ht="38.25" customHeight="1" x14ac:dyDescent="0.2">
      <c r="A4" s="128"/>
      <c r="B4" s="136"/>
      <c r="C4" s="137" t="s">
        <v>41</v>
      </c>
      <c r="D4" s="138" t="s">
        <v>165</v>
      </c>
      <c r="E4" s="138" t="s">
        <v>166</v>
      </c>
      <c r="F4" s="138" t="s">
        <v>167</v>
      </c>
      <c r="G4" s="138" t="s">
        <v>172</v>
      </c>
      <c r="H4" s="139" t="s">
        <v>173</v>
      </c>
      <c r="I4" s="134"/>
      <c r="K4" s="89"/>
      <c r="L4" s="90"/>
      <c r="M4" s="91"/>
      <c r="N4" s="91"/>
      <c r="O4" s="91"/>
      <c r="P4" s="91"/>
      <c r="Q4" s="91"/>
      <c r="R4" s="91"/>
      <c r="S4" s="91"/>
      <c r="T4" s="86"/>
    </row>
    <row r="5" spans="1:24" s="147" customFormat="1" ht="18.75" customHeight="1" x14ac:dyDescent="0.2">
      <c r="A5" s="113"/>
      <c r="B5" s="140" t="s">
        <v>204</v>
      </c>
      <c r="C5" s="141">
        <v>7855074.5072980002</v>
      </c>
      <c r="D5" s="141">
        <v>616989.01090100012</v>
      </c>
      <c r="E5" s="141">
        <v>5112988.6632950008</v>
      </c>
      <c r="F5" s="141">
        <v>1870301.4128450004</v>
      </c>
      <c r="G5" s="142">
        <v>245845.35721599997</v>
      </c>
      <c r="H5" s="142">
        <v>8950.0629839999983</v>
      </c>
      <c r="I5" s="113"/>
      <c r="J5" s="143"/>
      <c r="K5" s="144"/>
      <c r="L5" s="145"/>
      <c r="M5" s="146"/>
      <c r="N5" s="146"/>
      <c r="O5" s="146"/>
      <c r="P5" s="146"/>
      <c r="Q5" s="146"/>
      <c r="R5" s="146"/>
      <c r="S5" s="146"/>
      <c r="T5" s="146"/>
      <c r="U5" s="146"/>
    </row>
    <row r="6" spans="1:24" s="126" customFormat="1" ht="17.100000000000001" customHeight="1" x14ac:dyDescent="0.2">
      <c r="A6" s="119"/>
      <c r="B6" s="120" t="s">
        <v>199</v>
      </c>
      <c r="C6" s="121"/>
      <c r="D6" s="121"/>
      <c r="E6" s="121"/>
      <c r="F6" s="121"/>
      <c r="G6" s="122"/>
      <c r="H6" s="122"/>
      <c r="I6" s="1"/>
      <c r="J6" s="5"/>
      <c r="K6" s="123"/>
      <c r="L6" s="124"/>
      <c r="M6" s="125"/>
      <c r="N6" s="125"/>
      <c r="O6" s="125"/>
      <c r="P6" s="125"/>
      <c r="Q6" s="125"/>
      <c r="R6" s="125"/>
      <c r="S6" s="125"/>
      <c r="T6" s="125"/>
      <c r="U6" s="125"/>
    </row>
    <row r="7" spans="1:24" ht="12" customHeight="1" x14ac:dyDescent="0.2">
      <c r="A7" s="129"/>
      <c r="B7" s="54" t="s">
        <v>14</v>
      </c>
      <c r="C7" s="55">
        <v>3020952.9486579997</v>
      </c>
      <c r="D7" s="55">
        <v>499433.83163200004</v>
      </c>
      <c r="E7" s="55">
        <v>1268073.9571230002</v>
      </c>
      <c r="F7" s="55">
        <v>1138483.0953500001</v>
      </c>
      <c r="G7" s="55">
        <v>114962.06452299996</v>
      </c>
      <c r="H7" s="14">
        <v>0</v>
      </c>
      <c r="I7" s="1"/>
      <c r="L7" s="95"/>
      <c r="M7" s="94"/>
      <c r="N7" s="94"/>
      <c r="O7" s="94"/>
      <c r="P7" s="94"/>
      <c r="Q7" s="94"/>
      <c r="S7" s="94"/>
      <c r="T7" s="85"/>
      <c r="U7" s="52"/>
      <c r="V7" s="52"/>
      <c r="W7" s="52"/>
      <c r="X7" s="52"/>
    </row>
    <row r="8" spans="1:24" ht="12" customHeight="1" x14ac:dyDescent="0.2">
      <c r="A8" s="129"/>
      <c r="B8" s="54" t="s">
        <v>45</v>
      </c>
      <c r="C8" s="55">
        <v>2435516.6270170002</v>
      </c>
      <c r="D8" s="55">
        <v>3910.4278679999998</v>
      </c>
      <c r="E8" s="55">
        <v>2131881.5738080004</v>
      </c>
      <c r="F8" s="55">
        <v>204636.008776</v>
      </c>
      <c r="G8" s="55">
        <v>95088.616536999994</v>
      </c>
      <c r="H8" s="14">
        <v>0</v>
      </c>
      <c r="I8" s="1"/>
      <c r="L8" s="95"/>
      <c r="M8" s="94"/>
      <c r="N8" s="94"/>
      <c r="O8" s="94"/>
      <c r="P8" s="94"/>
      <c r="Q8" s="94"/>
      <c r="S8" s="94"/>
      <c r="T8" s="85"/>
      <c r="U8" s="52"/>
      <c r="V8" s="52"/>
      <c r="W8" s="52"/>
      <c r="X8" s="52"/>
    </row>
    <row r="9" spans="1:24" ht="12" customHeight="1" x14ac:dyDescent="0.2">
      <c r="A9" s="129"/>
      <c r="B9" s="54" t="s">
        <v>15</v>
      </c>
      <c r="C9" s="55">
        <v>939595.99179800018</v>
      </c>
      <c r="D9" s="55">
        <v>75.831446</v>
      </c>
      <c r="E9" s="55">
        <v>888889.34464799985</v>
      </c>
      <c r="F9" s="55">
        <v>26655.511195000003</v>
      </c>
      <c r="G9" s="55">
        <v>23975.304494</v>
      </c>
      <c r="H9" s="14">
        <v>0</v>
      </c>
      <c r="I9" s="1"/>
      <c r="L9" s="95"/>
      <c r="M9" s="94"/>
      <c r="N9" s="94"/>
      <c r="O9" s="94"/>
      <c r="P9" s="94"/>
      <c r="Q9" s="94"/>
      <c r="S9" s="94"/>
      <c r="T9" s="85"/>
      <c r="U9" s="52"/>
      <c r="V9" s="52"/>
      <c r="W9" s="52"/>
      <c r="X9" s="52"/>
    </row>
    <row r="10" spans="1:24" ht="12" customHeight="1" x14ac:dyDescent="0.2">
      <c r="A10" s="129"/>
      <c r="B10" s="54" t="s">
        <v>22</v>
      </c>
      <c r="C10" s="55">
        <v>411280.91001299978</v>
      </c>
      <c r="D10" s="55">
        <v>6.0593799999999991</v>
      </c>
      <c r="E10" s="55">
        <v>387315.61548899993</v>
      </c>
      <c r="F10" s="55">
        <v>17942.011344000002</v>
      </c>
      <c r="G10" s="55">
        <v>6017.2237900000009</v>
      </c>
      <c r="H10" s="14">
        <v>0</v>
      </c>
      <c r="I10" s="1"/>
      <c r="L10" s="95"/>
      <c r="M10" s="94"/>
      <c r="N10" s="94"/>
      <c r="O10" s="94"/>
      <c r="P10" s="94"/>
      <c r="Q10" s="94"/>
      <c r="S10" s="94"/>
      <c r="T10" s="85"/>
      <c r="U10" s="52"/>
      <c r="V10" s="52"/>
      <c r="W10" s="52"/>
      <c r="X10" s="52"/>
    </row>
    <row r="11" spans="1:24" ht="12" customHeight="1" x14ac:dyDescent="0.2">
      <c r="A11" s="129"/>
      <c r="B11" s="54" t="s">
        <v>1</v>
      </c>
      <c r="C11" s="55">
        <v>365120.21024600021</v>
      </c>
      <c r="D11" s="55">
        <v>2115.9553069999997</v>
      </c>
      <c r="E11" s="55">
        <v>197026.52854999996</v>
      </c>
      <c r="F11" s="55">
        <v>163322.29786200001</v>
      </c>
      <c r="G11" s="55">
        <v>2655.4285139999993</v>
      </c>
      <c r="H11" s="14">
        <v>0</v>
      </c>
      <c r="I11" s="1"/>
      <c r="L11" s="95"/>
      <c r="M11" s="94"/>
      <c r="N11" s="94"/>
      <c r="O11" s="94"/>
      <c r="P11" s="94"/>
      <c r="Q11" s="94"/>
      <c r="S11" s="94"/>
      <c r="T11" s="85"/>
      <c r="U11" s="52"/>
      <c r="V11" s="52"/>
      <c r="W11" s="52"/>
      <c r="X11" s="52"/>
    </row>
    <row r="12" spans="1:24" ht="12" customHeight="1" x14ac:dyDescent="0.2">
      <c r="A12" s="129"/>
      <c r="B12" s="54" t="s">
        <v>5</v>
      </c>
      <c r="C12" s="55">
        <v>97881.061165000006</v>
      </c>
      <c r="D12" s="55">
        <v>25.801331000000001</v>
      </c>
      <c r="E12" s="55">
        <v>92343.681482999993</v>
      </c>
      <c r="F12" s="55">
        <v>4561.7198530000005</v>
      </c>
      <c r="G12" s="55">
        <v>949.85849300000018</v>
      </c>
      <c r="H12" s="14">
        <v>0</v>
      </c>
      <c r="I12" s="1"/>
      <c r="L12" s="95"/>
      <c r="M12" s="94"/>
      <c r="N12" s="94"/>
      <c r="O12" s="94"/>
      <c r="P12" s="94"/>
      <c r="Q12" s="94"/>
      <c r="S12" s="94"/>
      <c r="T12" s="85"/>
      <c r="U12" s="52"/>
      <c r="V12" s="52"/>
      <c r="W12" s="52"/>
      <c r="X12" s="52"/>
    </row>
    <row r="13" spans="1:24" ht="12" customHeight="1" x14ac:dyDescent="0.2">
      <c r="A13" s="129"/>
      <c r="B13" s="54" t="s">
        <v>46</v>
      </c>
      <c r="C13" s="55">
        <v>85676.001730999968</v>
      </c>
      <c r="D13" s="55">
        <v>2113.3997429999999</v>
      </c>
      <c r="E13" s="55">
        <v>14.285664000000002</v>
      </c>
      <c r="F13" s="55">
        <v>83273.778741999995</v>
      </c>
      <c r="G13" s="55">
        <v>274.537578</v>
      </c>
      <c r="H13" s="14">
        <v>0</v>
      </c>
      <c r="I13" s="1"/>
      <c r="L13" s="95"/>
      <c r="M13" s="94"/>
      <c r="N13" s="94"/>
      <c r="O13" s="94"/>
      <c r="P13" s="94"/>
      <c r="Q13" s="94"/>
      <c r="S13" s="94"/>
      <c r="T13" s="85"/>
      <c r="U13" s="52"/>
      <c r="V13" s="52"/>
      <c r="W13" s="52"/>
      <c r="X13" s="52"/>
    </row>
    <row r="14" spans="1:24" ht="12" customHeight="1" x14ac:dyDescent="0.2">
      <c r="A14" s="129"/>
      <c r="B14" s="54" t="s">
        <v>35</v>
      </c>
      <c r="C14" s="55">
        <v>63109.504474000016</v>
      </c>
      <c r="D14" s="55">
        <v>35314.618661000008</v>
      </c>
      <c r="E14" s="55">
        <v>1760.3027330000002</v>
      </c>
      <c r="F14" s="55">
        <v>25840.523106000001</v>
      </c>
      <c r="G14" s="55">
        <v>194.05996500000001</v>
      </c>
      <c r="H14" s="14">
        <v>0</v>
      </c>
      <c r="I14" s="1"/>
      <c r="L14" s="92"/>
      <c r="M14" s="93"/>
      <c r="N14" s="93"/>
      <c r="O14" s="93"/>
      <c r="P14" s="93"/>
      <c r="Q14" s="93"/>
      <c r="S14" s="94"/>
      <c r="T14" s="85"/>
      <c r="U14" s="52"/>
      <c r="V14" s="52"/>
      <c r="W14" s="52"/>
      <c r="X14" s="52"/>
    </row>
    <row r="15" spans="1:24" ht="12" customHeight="1" x14ac:dyDescent="0.2">
      <c r="A15" s="129"/>
      <c r="B15" s="54" t="s">
        <v>9</v>
      </c>
      <c r="C15" s="55">
        <v>58902.958519</v>
      </c>
      <c r="D15" s="55">
        <v>3990.5632739999996</v>
      </c>
      <c r="E15" s="55">
        <v>3201.8385759999996</v>
      </c>
      <c r="F15" s="55">
        <v>51612.853784999999</v>
      </c>
      <c r="G15" s="55">
        <v>97.702881000000005</v>
      </c>
      <c r="H15" s="14">
        <v>0</v>
      </c>
      <c r="I15" s="1"/>
      <c r="L15" s="95"/>
      <c r="M15" s="94"/>
      <c r="N15" s="94"/>
      <c r="O15" s="94"/>
      <c r="P15" s="94"/>
      <c r="Q15" s="94"/>
      <c r="S15" s="94"/>
      <c r="T15" s="85"/>
      <c r="U15" s="52"/>
      <c r="V15" s="52"/>
      <c r="W15" s="52"/>
      <c r="X15" s="52"/>
    </row>
    <row r="16" spans="1:24" ht="12" customHeight="1" x14ac:dyDescent="0.2">
      <c r="A16" s="129"/>
      <c r="B16" s="54" t="s">
        <v>7</v>
      </c>
      <c r="C16" s="55">
        <v>47427.213884000004</v>
      </c>
      <c r="D16" s="55">
        <v>3.0032290000000001</v>
      </c>
      <c r="E16" s="55">
        <v>46212.756696000004</v>
      </c>
      <c r="F16" s="55">
        <v>860.09123900000009</v>
      </c>
      <c r="G16" s="55">
        <v>351.36271599999992</v>
      </c>
      <c r="H16" s="14">
        <v>0</v>
      </c>
      <c r="I16" s="1"/>
      <c r="L16" s="95"/>
      <c r="M16" s="94"/>
      <c r="N16" s="94"/>
      <c r="O16" s="94"/>
      <c r="P16" s="94"/>
      <c r="Q16" s="94"/>
      <c r="S16" s="94"/>
      <c r="T16" s="85"/>
      <c r="U16" s="52"/>
      <c r="V16" s="52"/>
      <c r="W16" s="52"/>
      <c r="X16" s="52"/>
    </row>
    <row r="17" spans="1:24" ht="12" customHeight="1" x14ac:dyDescent="0.2">
      <c r="A17" s="129"/>
      <c r="B17" s="54" t="s">
        <v>10</v>
      </c>
      <c r="C17" s="55">
        <v>43537.43415400001</v>
      </c>
      <c r="D17" s="55">
        <v>31385.234155000002</v>
      </c>
      <c r="E17" s="55">
        <v>0</v>
      </c>
      <c r="F17" s="55">
        <v>12150.132051000001</v>
      </c>
      <c r="G17" s="55">
        <v>2.0679419999999999</v>
      </c>
      <c r="H17" s="14">
        <v>0</v>
      </c>
      <c r="I17" s="1"/>
      <c r="L17" s="92"/>
      <c r="M17" s="93"/>
      <c r="N17" s="93"/>
      <c r="O17" s="93"/>
      <c r="P17" s="93"/>
      <c r="Q17" s="93"/>
      <c r="S17" s="94"/>
      <c r="T17" s="85"/>
      <c r="U17" s="52"/>
      <c r="V17" s="52"/>
      <c r="W17" s="52"/>
      <c r="X17" s="52"/>
    </row>
    <row r="18" spans="1:24" ht="12" customHeight="1" x14ac:dyDescent="0.2">
      <c r="A18" s="129"/>
      <c r="B18" s="54" t="s">
        <v>33</v>
      </c>
      <c r="C18" s="55">
        <v>33999.958388999999</v>
      </c>
      <c r="D18" s="55">
        <v>17538.416680999999</v>
      </c>
      <c r="E18" s="55">
        <v>4.2589779999999999</v>
      </c>
      <c r="F18" s="55">
        <v>16323.744623000002</v>
      </c>
      <c r="G18" s="55">
        <v>133.53809899999999</v>
      </c>
      <c r="H18" s="14">
        <v>0</v>
      </c>
      <c r="I18" s="1"/>
      <c r="L18" s="95"/>
      <c r="M18" s="94"/>
      <c r="N18" s="94"/>
      <c r="O18" s="94"/>
      <c r="P18" s="94"/>
      <c r="Q18" s="94"/>
      <c r="S18" s="94"/>
      <c r="T18" s="85"/>
      <c r="U18" s="52"/>
      <c r="V18" s="52"/>
      <c r="W18" s="52"/>
      <c r="X18" s="52"/>
    </row>
    <row r="19" spans="1:24" ht="12" customHeight="1" x14ac:dyDescent="0.2">
      <c r="A19" s="129"/>
      <c r="B19" s="54" t="s">
        <v>28</v>
      </c>
      <c r="C19" s="55">
        <v>30676.999978000011</v>
      </c>
      <c r="D19" s="55">
        <v>211.74120400000001</v>
      </c>
      <c r="E19" s="55">
        <v>12785.786956000002</v>
      </c>
      <c r="F19" s="55">
        <v>17667.073689000001</v>
      </c>
      <c r="G19" s="55">
        <v>12.398121999999999</v>
      </c>
      <c r="H19" s="14">
        <v>0</v>
      </c>
      <c r="I19" s="1"/>
      <c r="L19" s="95"/>
      <c r="M19" s="94"/>
      <c r="N19" s="94"/>
      <c r="O19" s="94"/>
      <c r="P19" s="94"/>
      <c r="Q19" s="94"/>
      <c r="S19" s="94"/>
      <c r="T19" s="85"/>
      <c r="U19" s="52"/>
      <c r="V19" s="52"/>
      <c r="W19" s="52"/>
      <c r="X19" s="52"/>
    </row>
    <row r="20" spans="1:24" ht="12" customHeight="1" x14ac:dyDescent="0.2">
      <c r="A20" s="129"/>
      <c r="B20" s="54" t="s">
        <v>24</v>
      </c>
      <c r="C20" s="55">
        <v>29091.68845400001</v>
      </c>
      <c r="D20" s="55">
        <v>0</v>
      </c>
      <c r="E20" s="55">
        <v>24918.327434000003</v>
      </c>
      <c r="F20" s="55">
        <v>4141.1074550000003</v>
      </c>
      <c r="G20" s="55">
        <v>32.25356</v>
      </c>
      <c r="H20" s="14">
        <v>0</v>
      </c>
      <c r="I20" s="1"/>
      <c r="L20" s="95"/>
      <c r="M20" s="94"/>
      <c r="N20" s="94"/>
      <c r="O20" s="94"/>
      <c r="P20" s="94"/>
      <c r="Q20" s="94"/>
      <c r="S20" s="94"/>
      <c r="T20" s="85"/>
      <c r="U20" s="52"/>
      <c r="V20" s="52"/>
      <c r="W20" s="52"/>
      <c r="X20" s="52"/>
    </row>
    <row r="21" spans="1:24" s="118" customFormat="1" ht="12" customHeight="1" x14ac:dyDescent="0.2">
      <c r="A21" s="113"/>
      <c r="B21" s="135" t="s">
        <v>174</v>
      </c>
      <c r="C21" s="114">
        <v>192304.99881799985</v>
      </c>
      <c r="D21" s="114">
        <v>20864.126990000135</v>
      </c>
      <c r="E21" s="114">
        <v>58560.405157001689</v>
      </c>
      <c r="F21" s="114">
        <v>102831.4637750003</v>
      </c>
      <c r="G21" s="115">
        <v>1098.9400019999885</v>
      </c>
      <c r="H21" s="115">
        <v>8950.0629839999983</v>
      </c>
      <c r="I21" s="113"/>
      <c r="J21" s="5"/>
      <c r="K21" s="50"/>
      <c r="L21" s="116"/>
      <c r="M21" s="117"/>
      <c r="N21" s="117"/>
      <c r="O21" s="117"/>
      <c r="P21" s="117"/>
      <c r="Q21" s="117"/>
      <c r="R21" s="117"/>
      <c r="S21" s="117"/>
      <c r="T21" s="117"/>
      <c r="U21" s="117"/>
    </row>
    <row r="22" spans="1:24" s="126" customFormat="1" ht="17.100000000000001" customHeight="1" x14ac:dyDescent="0.2">
      <c r="A22" s="119"/>
      <c r="B22" s="120" t="s">
        <v>200</v>
      </c>
      <c r="C22" s="121"/>
      <c r="D22" s="121"/>
      <c r="E22" s="121"/>
      <c r="F22" s="121"/>
      <c r="G22" s="122"/>
      <c r="H22" s="122"/>
      <c r="I22" s="1"/>
      <c r="J22" s="5"/>
      <c r="K22" s="123"/>
      <c r="L22" s="124"/>
      <c r="M22" s="125"/>
      <c r="N22" s="125"/>
      <c r="O22" s="125"/>
      <c r="P22" s="125"/>
      <c r="Q22" s="125"/>
      <c r="R22" s="125"/>
      <c r="S22" s="125"/>
      <c r="T22" s="125"/>
      <c r="U22" s="125"/>
    </row>
    <row r="23" spans="1:24" ht="12" customHeight="1" x14ac:dyDescent="0.25">
      <c r="A23" s="130"/>
      <c r="B23" s="56" t="s">
        <v>208</v>
      </c>
      <c r="C23" s="55">
        <v>1659364.4960059999</v>
      </c>
      <c r="D23" s="55">
        <v>135450.96356300003</v>
      </c>
      <c r="E23" s="55">
        <v>1116222.3373159997</v>
      </c>
      <c r="F23" s="55">
        <v>328452.35862000001</v>
      </c>
      <c r="G23" s="55">
        <v>79238.836456999998</v>
      </c>
      <c r="H23" s="14">
        <v>0</v>
      </c>
      <c r="I23" s="1"/>
      <c r="L23" s="92"/>
      <c r="M23" s="93"/>
      <c r="N23" s="93"/>
      <c r="O23" s="93"/>
      <c r="P23" s="93"/>
      <c r="Q23" s="93"/>
      <c r="S23" s="94"/>
      <c r="T23" s="85"/>
      <c r="U23" s="52"/>
      <c r="V23" s="52"/>
      <c r="W23" s="52"/>
      <c r="X23" s="52"/>
    </row>
    <row r="24" spans="1:24" ht="12" customHeight="1" x14ac:dyDescent="0.2">
      <c r="A24" s="129"/>
      <c r="B24" s="57" t="s">
        <v>175</v>
      </c>
      <c r="C24" s="55">
        <v>806913.2134469999</v>
      </c>
      <c r="D24" s="55">
        <v>34628.396742000004</v>
      </c>
      <c r="E24" s="55">
        <v>568368.71964199992</v>
      </c>
      <c r="F24" s="55">
        <v>160722.33603199999</v>
      </c>
      <c r="G24" s="55">
        <v>43193.761001999999</v>
      </c>
      <c r="H24" s="14">
        <v>0</v>
      </c>
      <c r="I24" s="1"/>
      <c r="L24" s="92"/>
      <c r="M24" s="93"/>
      <c r="N24" s="93"/>
      <c r="O24" s="93"/>
      <c r="P24" s="93"/>
      <c r="Q24" s="93"/>
      <c r="S24" s="94"/>
      <c r="T24" s="85"/>
      <c r="U24" s="52"/>
      <c r="V24" s="52"/>
      <c r="W24" s="52"/>
      <c r="X24" s="52"/>
    </row>
    <row r="25" spans="1:24" ht="12" customHeight="1" x14ac:dyDescent="0.2">
      <c r="A25" s="129"/>
      <c r="B25" s="57" t="s">
        <v>176</v>
      </c>
      <c r="C25" s="55">
        <v>852451.28254000004</v>
      </c>
      <c r="D25" s="55">
        <v>100822.56681800002</v>
      </c>
      <c r="E25" s="55">
        <v>547853.61765599996</v>
      </c>
      <c r="F25" s="55">
        <v>167730.02257200002</v>
      </c>
      <c r="G25" s="55">
        <v>36045.075444999995</v>
      </c>
      <c r="H25" s="14">
        <v>0</v>
      </c>
      <c r="I25" s="1"/>
      <c r="L25" s="92"/>
      <c r="M25" s="93"/>
      <c r="N25" s="93"/>
      <c r="O25" s="93"/>
      <c r="P25" s="93"/>
      <c r="Q25" s="93"/>
      <c r="S25" s="94"/>
      <c r="T25" s="85"/>
      <c r="U25" s="52"/>
      <c r="V25" s="52"/>
      <c r="W25" s="52"/>
      <c r="X25" s="52"/>
    </row>
    <row r="26" spans="1:24" ht="12" customHeight="1" x14ac:dyDescent="0.2">
      <c r="A26" s="129"/>
      <c r="B26" s="56" t="s">
        <v>135</v>
      </c>
      <c r="C26" s="55">
        <v>6000268.5537970001</v>
      </c>
      <c r="D26" s="55">
        <v>468574.59845599998</v>
      </c>
      <c r="E26" s="55">
        <v>3906224.486418</v>
      </c>
      <c r="F26" s="55">
        <v>1463850.1443530002</v>
      </c>
      <c r="G26" s="55">
        <v>161619.32452600001</v>
      </c>
      <c r="H26" s="14">
        <v>0</v>
      </c>
      <c r="I26" s="1"/>
      <c r="L26" s="92"/>
      <c r="M26" s="93"/>
      <c r="N26" s="93"/>
      <c r="O26" s="93"/>
      <c r="P26" s="93"/>
      <c r="Q26" s="93"/>
      <c r="S26" s="94"/>
      <c r="T26" s="85"/>
      <c r="U26" s="52"/>
      <c r="V26" s="52"/>
      <c r="W26" s="52"/>
      <c r="X26" s="52"/>
    </row>
    <row r="27" spans="1:24" ht="12" customHeight="1" x14ac:dyDescent="0.2">
      <c r="A27" s="129"/>
      <c r="B27" s="57" t="s">
        <v>175</v>
      </c>
      <c r="C27" s="55">
        <v>2848124.0510960002</v>
      </c>
      <c r="D27" s="55">
        <v>223916.31379999997</v>
      </c>
      <c r="E27" s="55">
        <v>2034237.6184560002</v>
      </c>
      <c r="F27" s="55">
        <v>507827.33101900009</v>
      </c>
      <c r="G27" s="55">
        <v>82142.78779300001</v>
      </c>
      <c r="H27" s="14">
        <v>0</v>
      </c>
      <c r="I27" s="1"/>
      <c r="L27" s="92"/>
      <c r="M27" s="93"/>
      <c r="N27" s="93"/>
      <c r="O27" s="93"/>
      <c r="P27" s="93"/>
      <c r="Q27" s="93"/>
      <c r="S27" s="94"/>
      <c r="T27" s="85"/>
      <c r="U27" s="52"/>
      <c r="V27" s="52"/>
      <c r="W27" s="52"/>
      <c r="X27" s="52"/>
    </row>
    <row r="28" spans="1:24" ht="12" customHeight="1" x14ac:dyDescent="0.2">
      <c r="A28" s="129"/>
      <c r="B28" s="57" t="s">
        <v>176</v>
      </c>
      <c r="C28" s="55">
        <v>3152144.6041849996</v>
      </c>
      <c r="D28" s="55">
        <v>244658.28465200003</v>
      </c>
      <c r="E28" s="55">
        <v>1871986.9146329998</v>
      </c>
      <c r="F28" s="55">
        <v>956022.8031410001</v>
      </c>
      <c r="G28" s="55">
        <v>79476.601718999998</v>
      </c>
      <c r="H28" s="14">
        <v>0</v>
      </c>
      <c r="I28" s="1"/>
      <c r="L28" s="92"/>
      <c r="M28" s="93"/>
      <c r="N28" s="93"/>
      <c r="O28" s="93"/>
      <c r="P28" s="93"/>
      <c r="Q28" s="93"/>
      <c r="S28" s="94"/>
      <c r="T28" s="85"/>
      <c r="U28" s="52"/>
      <c r="V28" s="52"/>
      <c r="W28" s="52"/>
      <c r="X28" s="52"/>
    </row>
    <row r="29" spans="1:24" ht="12" customHeight="1" x14ac:dyDescent="0.2">
      <c r="A29" s="129"/>
      <c r="B29" s="56" t="s">
        <v>136</v>
      </c>
      <c r="C29" s="55">
        <v>186491.22469100001</v>
      </c>
      <c r="D29" s="55">
        <v>12963.446863000001</v>
      </c>
      <c r="E29" s="55">
        <v>90541.765637000004</v>
      </c>
      <c r="F29" s="55">
        <v>77998.869944000005</v>
      </c>
      <c r="G29" s="55">
        <v>4987.1422009999997</v>
      </c>
      <c r="H29" s="14">
        <v>0</v>
      </c>
      <c r="I29" s="1"/>
      <c r="L29" s="92"/>
      <c r="M29" s="93"/>
      <c r="N29" s="93"/>
      <c r="O29" s="93"/>
      <c r="P29" s="93"/>
      <c r="Q29" s="93"/>
      <c r="S29" s="94"/>
      <c r="T29" s="85"/>
      <c r="U29" s="52"/>
      <c r="V29" s="52"/>
      <c r="W29" s="52"/>
      <c r="X29" s="52"/>
    </row>
    <row r="30" spans="1:24" ht="12" customHeight="1" x14ac:dyDescent="0.2">
      <c r="A30" s="129"/>
      <c r="B30" s="57" t="s">
        <v>175</v>
      </c>
      <c r="C30" s="55">
        <v>53014.713127999996</v>
      </c>
      <c r="D30" s="55">
        <v>7684.0822510000007</v>
      </c>
      <c r="E30" s="55">
        <v>16900.672831</v>
      </c>
      <c r="F30" s="55">
        <v>25580.629978000001</v>
      </c>
      <c r="G30" s="55">
        <v>2849.3280330000002</v>
      </c>
      <c r="H30" s="14">
        <v>0</v>
      </c>
      <c r="I30" s="1"/>
      <c r="L30" s="92"/>
      <c r="M30" s="93"/>
      <c r="N30" s="93"/>
      <c r="O30" s="93"/>
      <c r="P30" s="93"/>
      <c r="Q30" s="93"/>
      <c r="S30" s="94"/>
      <c r="T30" s="85"/>
      <c r="U30" s="52"/>
      <c r="V30" s="52"/>
      <c r="W30" s="52"/>
      <c r="X30" s="52"/>
    </row>
    <row r="31" spans="1:24" s="118" customFormat="1" ht="12" customHeight="1" x14ac:dyDescent="0.2">
      <c r="A31" s="113"/>
      <c r="B31" s="246" t="s">
        <v>176</v>
      </c>
      <c r="C31" s="114">
        <v>133476.558766</v>
      </c>
      <c r="D31" s="114">
        <v>5279.364611</v>
      </c>
      <c r="E31" s="114">
        <v>73641.088992999998</v>
      </c>
      <c r="F31" s="114">
        <v>52418.239975000004</v>
      </c>
      <c r="G31" s="115">
        <v>2137.8651620000001</v>
      </c>
      <c r="H31" s="115">
        <v>0</v>
      </c>
      <c r="I31" s="113"/>
      <c r="J31" s="5"/>
      <c r="K31" s="50"/>
      <c r="L31" s="116"/>
      <c r="M31" s="117"/>
      <c r="N31" s="117"/>
      <c r="O31" s="117"/>
      <c r="P31" s="117"/>
      <c r="Q31" s="117"/>
      <c r="R31" s="117"/>
      <c r="S31" s="117"/>
      <c r="T31" s="117"/>
      <c r="U31" s="117"/>
    </row>
    <row r="32" spans="1:24" s="126" customFormat="1" ht="17.100000000000001" customHeight="1" x14ac:dyDescent="0.2">
      <c r="A32" s="119"/>
      <c r="B32" s="120" t="s">
        <v>201</v>
      </c>
      <c r="C32" s="121"/>
      <c r="D32" s="121"/>
      <c r="E32" s="121"/>
      <c r="F32" s="121"/>
      <c r="G32" s="122"/>
      <c r="H32" s="122"/>
      <c r="I32" s="1"/>
      <c r="J32" s="5"/>
      <c r="K32" s="123"/>
      <c r="L32" s="124"/>
      <c r="M32" s="125"/>
      <c r="N32" s="125"/>
      <c r="O32" s="125"/>
      <c r="P32" s="125"/>
      <c r="Q32" s="125"/>
      <c r="R32" s="125"/>
      <c r="S32" s="125"/>
      <c r="T32" s="125"/>
      <c r="U32" s="125"/>
    </row>
    <row r="33" spans="1:24" ht="12" customHeight="1" x14ac:dyDescent="0.2">
      <c r="A33" s="129"/>
      <c r="B33" s="247" t="s">
        <v>210</v>
      </c>
      <c r="C33" s="55">
        <v>1886681.760769</v>
      </c>
      <c r="D33" s="55">
        <v>71475.021943000014</v>
      </c>
      <c r="E33" s="55">
        <v>737102.34207399993</v>
      </c>
      <c r="F33" s="55">
        <v>172144.803269</v>
      </c>
      <c r="G33" s="55">
        <v>0</v>
      </c>
      <c r="H33" s="14">
        <v>0</v>
      </c>
      <c r="I33" s="1"/>
      <c r="L33" s="92"/>
      <c r="M33" s="93"/>
      <c r="N33" s="93"/>
      <c r="O33" s="93"/>
      <c r="P33" s="93"/>
      <c r="Q33" s="93"/>
      <c r="S33" s="94"/>
      <c r="T33" s="85"/>
      <c r="U33" s="52"/>
      <c r="V33" s="52"/>
      <c r="W33" s="52"/>
      <c r="X33" s="52"/>
    </row>
    <row r="34" spans="1:24" ht="12" customHeight="1" x14ac:dyDescent="0.2">
      <c r="A34" s="129"/>
      <c r="B34" s="247" t="s">
        <v>202</v>
      </c>
      <c r="C34" s="55">
        <v>877783.32887199998</v>
      </c>
      <c r="D34" s="55">
        <v>53585.423541000004</v>
      </c>
      <c r="E34" s="55">
        <v>662605.67154500005</v>
      </c>
      <c r="F34" s="55">
        <v>129914.12284699998</v>
      </c>
      <c r="G34" s="55">
        <v>31197.176501000005</v>
      </c>
      <c r="H34" s="14">
        <v>480.93441000000001</v>
      </c>
      <c r="I34" s="1"/>
      <c r="L34" s="92"/>
      <c r="M34" s="93"/>
      <c r="N34" s="93"/>
      <c r="O34" s="93"/>
      <c r="P34" s="93"/>
      <c r="Q34" s="93"/>
      <c r="S34" s="94"/>
      <c r="T34" s="85"/>
      <c r="U34" s="52"/>
      <c r="V34" s="52"/>
      <c r="W34" s="52"/>
      <c r="X34" s="52"/>
    </row>
    <row r="35" spans="1:24" ht="17.25" customHeight="1" x14ac:dyDescent="0.2">
      <c r="A35" s="129"/>
      <c r="B35" s="248" t="s">
        <v>203</v>
      </c>
      <c r="C35" s="148">
        <v>978876.32430199999</v>
      </c>
      <c r="D35" s="148">
        <v>68776.085365999999</v>
      </c>
      <c r="E35" s="148">
        <v>639188.23975299997</v>
      </c>
      <c r="F35" s="148">
        <v>270567.80067299993</v>
      </c>
      <c r="G35" s="148">
        <v>343.78156999999999</v>
      </c>
      <c r="H35" s="149">
        <v>0.416931</v>
      </c>
      <c r="I35" s="1"/>
      <c r="L35" s="92"/>
      <c r="M35" s="93"/>
      <c r="N35" s="93"/>
      <c r="O35" s="93"/>
      <c r="P35" s="93"/>
      <c r="Q35" s="93"/>
      <c r="S35" s="94"/>
      <c r="T35" s="85"/>
      <c r="U35" s="52"/>
      <c r="V35" s="52"/>
      <c r="W35" s="52"/>
      <c r="X35" s="52"/>
    </row>
    <row r="36" spans="1:24" s="126" customFormat="1" ht="17.100000000000001" customHeight="1" x14ac:dyDescent="0.2">
      <c r="A36" s="119"/>
      <c r="B36" s="120" t="s">
        <v>205</v>
      </c>
      <c r="C36" s="121"/>
      <c r="D36" s="121"/>
      <c r="E36" s="121"/>
      <c r="F36" s="121"/>
      <c r="G36" s="122"/>
      <c r="H36" s="122"/>
      <c r="I36" s="1"/>
      <c r="J36" s="5"/>
      <c r="K36" s="123"/>
      <c r="L36" s="124"/>
      <c r="M36" s="125"/>
      <c r="N36" s="125"/>
      <c r="O36" s="125"/>
      <c r="P36" s="125"/>
      <c r="Q36" s="125"/>
      <c r="R36" s="125"/>
      <c r="S36" s="125"/>
      <c r="T36" s="125"/>
      <c r="U36" s="125"/>
    </row>
    <row r="37" spans="1:24" ht="12" customHeight="1" x14ac:dyDescent="0.2">
      <c r="A37" s="129"/>
      <c r="B37" s="54" t="s">
        <v>112</v>
      </c>
      <c r="C37" s="60">
        <v>4319841.2846429991</v>
      </c>
      <c r="D37" s="60">
        <v>438021.97125</v>
      </c>
      <c r="E37" s="60">
        <v>2875330.8710000007</v>
      </c>
      <c r="F37" s="60">
        <v>834394.73699999996</v>
      </c>
      <c r="G37" s="60">
        <v>171246.92549999998</v>
      </c>
      <c r="H37" s="36">
        <v>846.77989300000002</v>
      </c>
      <c r="I37" s="1"/>
      <c r="L37" s="96"/>
      <c r="M37" s="97"/>
      <c r="N37" s="97"/>
      <c r="O37" s="97"/>
      <c r="P37" s="97"/>
      <c r="Q37" s="97"/>
      <c r="S37" s="94"/>
      <c r="T37" s="85"/>
      <c r="U37" s="52"/>
      <c r="V37" s="52"/>
      <c r="W37" s="52"/>
      <c r="X37" s="52"/>
    </row>
    <row r="38" spans="1:24" ht="12" customHeight="1" x14ac:dyDescent="0.2">
      <c r="A38" s="129"/>
      <c r="B38" s="54" t="s">
        <v>113</v>
      </c>
      <c r="C38" s="60">
        <v>2070750.1591109999</v>
      </c>
      <c r="D38" s="60">
        <v>15910.636363000001</v>
      </c>
      <c r="E38" s="60">
        <v>1829497.068181</v>
      </c>
      <c r="F38" s="60">
        <v>149611.36363599999</v>
      </c>
      <c r="G38" s="60">
        <v>72381.886362999983</v>
      </c>
      <c r="H38" s="36">
        <v>3349.2045659999999</v>
      </c>
      <c r="I38" s="1"/>
      <c r="K38" s="98"/>
      <c r="L38" s="96"/>
      <c r="M38" s="97"/>
      <c r="N38" s="97"/>
      <c r="O38" s="97"/>
      <c r="P38" s="97"/>
      <c r="Q38" s="97"/>
      <c r="S38" s="94"/>
      <c r="T38" s="85"/>
      <c r="U38" s="52"/>
      <c r="V38" s="52"/>
      <c r="W38" s="52"/>
      <c r="X38" s="52"/>
    </row>
    <row r="39" spans="1:24" ht="12" customHeight="1" x14ac:dyDescent="0.2">
      <c r="A39" s="129"/>
      <c r="B39" s="54" t="s">
        <v>120</v>
      </c>
      <c r="C39" s="60">
        <v>655363.76333300013</v>
      </c>
      <c r="D39" s="60">
        <v>86940.056757000013</v>
      </c>
      <c r="E39" s="60">
        <v>129843.76987400001</v>
      </c>
      <c r="F39" s="60">
        <v>436900.05850299995</v>
      </c>
      <c r="G39" s="60">
        <v>1679.8781970000002</v>
      </c>
      <c r="H39" s="36">
        <v>0</v>
      </c>
      <c r="I39" s="1"/>
      <c r="K39" s="98"/>
      <c r="L39" s="96"/>
      <c r="M39" s="97"/>
      <c r="N39" s="97"/>
      <c r="O39" s="97"/>
      <c r="P39" s="97"/>
      <c r="Q39" s="97"/>
      <c r="S39" s="94"/>
      <c r="T39" s="85"/>
      <c r="U39" s="52"/>
      <c r="V39" s="52"/>
      <c r="W39" s="52"/>
      <c r="X39" s="52"/>
    </row>
    <row r="40" spans="1:24" ht="12" customHeight="1" x14ac:dyDescent="0.2">
      <c r="A40" s="129"/>
      <c r="B40" s="54" t="s">
        <v>117</v>
      </c>
      <c r="C40" s="60">
        <v>324165.46504200005</v>
      </c>
      <c r="D40" s="60">
        <v>77842.893823999984</v>
      </c>
      <c r="E40" s="60">
        <v>65600.268910999992</v>
      </c>
      <c r="F40" s="60">
        <v>172861.53021699999</v>
      </c>
      <c r="G40" s="60">
        <v>7456.9714600000007</v>
      </c>
      <c r="H40" s="36">
        <v>403.80062900000001</v>
      </c>
      <c r="I40" s="1"/>
      <c r="K40" s="98"/>
      <c r="L40" s="92"/>
      <c r="M40" s="93"/>
      <c r="N40" s="93"/>
      <c r="O40" s="93"/>
      <c r="P40" s="93"/>
      <c r="Q40" s="93"/>
      <c r="S40" s="94"/>
      <c r="T40" s="85"/>
      <c r="U40" s="52"/>
      <c r="V40" s="52"/>
      <c r="W40" s="52"/>
      <c r="X40" s="52"/>
    </row>
    <row r="41" spans="1:24" ht="12" customHeight="1" x14ac:dyDescent="0.2">
      <c r="A41" s="129"/>
      <c r="B41" s="54" t="s">
        <v>119</v>
      </c>
      <c r="C41" s="60">
        <v>251812.15675800003</v>
      </c>
      <c r="D41" s="60">
        <v>27.863896999999998</v>
      </c>
      <c r="E41" s="60">
        <v>122845.32570599997</v>
      </c>
      <c r="F41" s="60">
        <v>128066.122045</v>
      </c>
      <c r="G41" s="60">
        <v>872.8451080000001</v>
      </c>
      <c r="H41" s="36">
        <v>0</v>
      </c>
      <c r="I41" s="1"/>
      <c r="K41" s="98"/>
      <c r="L41" s="92"/>
      <c r="M41" s="93"/>
      <c r="N41" s="93"/>
      <c r="O41" s="93"/>
      <c r="P41" s="93"/>
      <c r="Q41" s="93"/>
      <c r="S41" s="94"/>
      <c r="T41" s="85"/>
      <c r="U41" s="52"/>
      <c r="V41" s="52"/>
      <c r="W41" s="52"/>
      <c r="X41" s="52"/>
    </row>
    <row r="42" spans="1:24" ht="12" customHeight="1" x14ac:dyDescent="0.2">
      <c r="A42" s="129"/>
      <c r="B42" s="54" t="s">
        <v>118</v>
      </c>
      <c r="C42" s="60">
        <v>207843.76406400002</v>
      </c>
      <c r="D42" s="60">
        <v>1452.9264890000002</v>
      </c>
      <c r="E42" s="60">
        <v>118882.30228299998</v>
      </c>
      <c r="F42" s="60">
        <v>80771.818288999988</v>
      </c>
      <c r="G42" s="60">
        <v>6688.9566750000013</v>
      </c>
      <c r="H42" s="36">
        <v>47.760325999999999</v>
      </c>
      <c r="I42" s="1"/>
      <c r="K42" s="98"/>
      <c r="L42" s="92"/>
      <c r="M42" s="93"/>
      <c r="N42" s="93"/>
      <c r="O42" s="93"/>
      <c r="P42" s="93"/>
      <c r="Q42" s="93"/>
      <c r="S42" s="94"/>
      <c r="T42" s="85"/>
      <c r="U42" s="52"/>
      <c r="V42" s="52"/>
      <c r="W42" s="52"/>
      <c r="X42" s="52"/>
    </row>
    <row r="43" spans="1:24" ht="12" customHeight="1" x14ac:dyDescent="0.2">
      <c r="A43" s="129"/>
      <c r="B43" s="54" t="s">
        <v>115</v>
      </c>
      <c r="C43" s="60">
        <v>169807.88060900001</v>
      </c>
      <c r="D43" s="60">
        <v>5435.714285</v>
      </c>
      <c r="E43" s="60">
        <v>147391.07198099999</v>
      </c>
      <c r="F43" s="60">
        <v>14375.800487</v>
      </c>
      <c r="G43" s="60">
        <v>2605.2938540000005</v>
      </c>
      <c r="H43" s="36">
        <v>0</v>
      </c>
      <c r="I43" s="1"/>
      <c r="K43" s="98"/>
      <c r="L43" s="92"/>
      <c r="M43" s="93"/>
      <c r="N43" s="93"/>
      <c r="O43" s="93"/>
      <c r="P43" s="93"/>
      <c r="Q43" s="93"/>
      <c r="S43" s="94"/>
      <c r="T43" s="85"/>
      <c r="U43" s="52"/>
      <c r="V43" s="52"/>
      <c r="W43" s="52"/>
      <c r="X43" s="52"/>
    </row>
    <row r="44" spans="1:24" ht="12" customHeight="1" x14ac:dyDescent="0.2">
      <c r="A44" s="129"/>
      <c r="B44" s="54" t="s">
        <v>116</v>
      </c>
      <c r="C44" s="60">
        <v>136896.19732200002</v>
      </c>
      <c r="D44" s="60">
        <v>10551.594239</v>
      </c>
      <c r="E44" s="60">
        <v>115046.71911699999</v>
      </c>
      <c r="F44" s="60">
        <v>5522.413641000001</v>
      </c>
      <c r="G44" s="60">
        <v>5775.4703239999999</v>
      </c>
      <c r="H44" s="36">
        <v>0</v>
      </c>
      <c r="I44" s="1"/>
      <c r="K44" s="98"/>
      <c r="L44" s="95"/>
      <c r="M44" s="94"/>
      <c r="N44" s="94"/>
      <c r="O44" s="94"/>
      <c r="P44" s="94"/>
      <c r="Q44" s="94"/>
      <c r="S44" s="94"/>
      <c r="T44" s="85"/>
      <c r="U44" s="52"/>
      <c r="V44" s="52"/>
      <c r="W44" s="52"/>
      <c r="X44" s="52"/>
    </row>
    <row r="45" spans="1:24" ht="12" customHeight="1" x14ac:dyDescent="0.2">
      <c r="A45" s="129"/>
      <c r="B45" s="54" t="s">
        <v>114</v>
      </c>
      <c r="C45" s="60">
        <v>84130.91609699995</v>
      </c>
      <c r="D45" s="60">
        <v>947.71257799999989</v>
      </c>
      <c r="E45" s="60">
        <v>36621.920657000002</v>
      </c>
      <c r="F45" s="60">
        <v>43824.244078000003</v>
      </c>
      <c r="G45" s="60">
        <v>2481.5913679999999</v>
      </c>
      <c r="H45" s="61">
        <v>255.44741300000001</v>
      </c>
      <c r="I45" s="1"/>
      <c r="K45" s="98"/>
      <c r="L45" s="96"/>
      <c r="M45" s="97"/>
      <c r="N45" s="97"/>
      <c r="O45" s="97"/>
      <c r="P45" s="97"/>
      <c r="Q45" s="97"/>
      <c r="S45" s="94"/>
      <c r="T45" s="85"/>
      <c r="U45" s="52"/>
      <c r="V45" s="52"/>
      <c r="W45" s="52"/>
      <c r="X45" s="52"/>
    </row>
    <row r="46" spans="1:24" ht="12" customHeight="1" x14ac:dyDescent="0.2">
      <c r="A46" s="129"/>
      <c r="B46" s="54" t="s">
        <v>361</v>
      </c>
      <c r="C46" s="60">
        <v>78122.132998999965</v>
      </c>
      <c r="D46" s="60">
        <v>22129.969088000002</v>
      </c>
      <c r="E46" s="60">
        <v>34144.230911999999</v>
      </c>
      <c r="F46" s="60">
        <v>20599.935614999999</v>
      </c>
      <c r="G46" s="60">
        <v>1247.997382</v>
      </c>
      <c r="H46" s="61">
        <v>0</v>
      </c>
      <c r="I46" s="1"/>
      <c r="K46" s="98"/>
      <c r="L46" s="92"/>
      <c r="M46" s="93"/>
      <c r="N46" s="93"/>
      <c r="O46" s="93"/>
      <c r="P46" s="93"/>
      <c r="Q46" s="93"/>
      <c r="S46" s="94"/>
      <c r="T46" s="85"/>
      <c r="U46" s="52"/>
      <c r="V46" s="52"/>
      <c r="W46" s="52"/>
      <c r="X46" s="52"/>
    </row>
    <row r="47" spans="1:24" ht="12" customHeight="1" x14ac:dyDescent="0.2">
      <c r="A47" s="129"/>
      <c r="B47" s="54" t="s">
        <v>177</v>
      </c>
      <c r="C47" s="60">
        <v>409399.49516999908</v>
      </c>
      <c r="D47" s="60">
        <v>58550.238958000089</v>
      </c>
      <c r="E47" s="60">
        <v>185638.73234899994</v>
      </c>
      <c r="F47" s="60">
        <v>151103.41192499991</v>
      </c>
      <c r="G47" s="60">
        <v>9452.6164480000152</v>
      </c>
      <c r="H47" s="61">
        <v>4654.4954489999982</v>
      </c>
      <c r="I47" s="1"/>
      <c r="L47" s="92"/>
      <c r="M47" s="93"/>
      <c r="N47" s="93"/>
      <c r="O47" s="93"/>
      <c r="P47" s="93"/>
      <c r="Q47" s="93"/>
      <c r="S47" s="94"/>
      <c r="T47" s="85"/>
      <c r="U47" s="52"/>
      <c r="V47" s="52"/>
      <c r="W47" s="52"/>
      <c r="X47" s="52"/>
    </row>
    <row r="48" spans="1:24" ht="5.0999999999999996" customHeight="1" x14ac:dyDescent="0.2">
      <c r="A48" s="129"/>
      <c r="B48" s="15"/>
      <c r="C48" s="55"/>
      <c r="D48" s="55"/>
      <c r="E48" s="55"/>
      <c r="F48" s="55"/>
      <c r="G48" s="55"/>
      <c r="H48" s="14"/>
      <c r="I48" s="1"/>
      <c r="L48" s="92"/>
      <c r="M48" s="93"/>
      <c r="N48" s="93"/>
      <c r="O48" s="93"/>
      <c r="P48" s="93"/>
      <c r="Q48" s="93"/>
      <c r="R48" s="93"/>
      <c r="S48" s="93"/>
    </row>
    <row r="49" spans="1:19" ht="27.75" customHeight="1" x14ac:dyDescent="0.2">
      <c r="A49" s="133"/>
      <c r="B49" s="257" t="s">
        <v>211</v>
      </c>
      <c r="C49" s="257"/>
      <c r="D49" s="257"/>
      <c r="E49" s="257"/>
      <c r="F49" s="257"/>
      <c r="G49" s="257"/>
      <c r="H49" s="257"/>
      <c r="I49" s="134"/>
      <c r="L49" s="92"/>
      <c r="M49" s="93"/>
      <c r="N49" s="93"/>
      <c r="O49" s="93"/>
      <c r="P49" s="93"/>
      <c r="Q49" s="93"/>
      <c r="R49" s="93"/>
      <c r="S49" s="93"/>
    </row>
    <row r="50" spans="1:19" x14ac:dyDescent="0.2">
      <c r="A50" s="1"/>
      <c r="B50" s="1"/>
      <c r="C50" s="1"/>
      <c r="D50" s="1"/>
      <c r="E50" s="1"/>
      <c r="F50" s="1"/>
      <c r="G50" s="1"/>
      <c r="H50" s="1"/>
      <c r="I50" s="1"/>
      <c r="L50" s="92"/>
      <c r="M50" s="93"/>
      <c r="N50" s="93"/>
      <c r="O50" s="93"/>
      <c r="P50" s="93"/>
      <c r="Q50" s="93"/>
      <c r="R50" s="93"/>
      <c r="S50" s="93"/>
    </row>
    <row r="51" spans="1:19" x14ac:dyDescent="0.2">
      <c r="L51"/>
      <c r="M51" s="99"/>
      <c r="N51" s="100"/>
      <c r="O51" s="100"/>
      <c r="P51" s="100"/>
      <c r="Q51" s="100"/>
      <c r="R51" s="100"/>
      <c r="S51" s="100"/>
    </row>
    <row r="52" spans="1:19" x14ac:dyDescent="0.2">
      <c r="L52"/>
      <c r="M52" s="99"/>
      <c r="N52" s="100"/>
      <c r="O52" s="100"/>
      <c r="P52" s="100"/>
      <c r="Q52" s="100"/>
      <c r="R52" s="100"/>
      <c r="S52" s="100"/>
    </row>
    <row r="53" spans="1:19" x14ac:dyDescent="0.2">
      <c r="L53"/>
      <c r="M53" s="99"/>
      <c r="N53" s="100"/>
      <c r="O53" s="100"/>
      <c r="P53" s="100"/>
      <c r="Q53" s="100"/>
      <c r="R53" s="100"/>
      <c r="S53" s="100"/>
    </row>
    <row r="54" spans="1:19" x14ac:dyDescent="0.2">
      <c r="L54"/>
      <c r="M54" s="99"/>
      <c r="N54" s="100"/>
      <c r="O54" s="100"/>
      <c r="P54" s="100"/>
      <c r="Q54" s="100"/>
      <c r="R54" s="100"/>
      <c r="S54" s="100"/>
    </row>
    <row r="55" spans="1:19" x14ac:dyDescent="0.2">
      <c r="L55"/>
      <c r="M55" s="99"/>
      <c r="N55" s="100"/>
      <c r="O55" s="100"/>
      <c r="P55" s="100"/>
      <c r="Q55" s="100"/>
      <c r="R55" s="100"/>
      <c r="S55" s="100"/>
    </row>
    <row r="56" spans="1:19" x14ac:dyDescent="0.2">
      <c r="L56"/>
      <c r="M56" s="99"/>
      <c r="N56" s="100"/>
      <c r="O56" s="100"/>
      <c r="P56" s="100"/>
      <c r="Q56" s="100"/>
      <c r="R56" s="100"/>
      <c r="S56" s="100"/>
    </row>
    <row r="57" spans="1:19" x14ac:dyDescent="0.2">
      <c r="L57"/>
      <c r="M57" s="99"/>
      <c r="N57" s="100"/>
      <c r="O57" s="100"/>
      <c r="P57" s="100"/>
      <c r="Q57" s="100"/>
      <c r="R57" s="100"/>
      <c r="S57" s="100"/>
    </row>
    <row r="58" spans="1:19" x14ac:dyDescent="0.2">
      <c r="L58"/>
      <c r="M58" s="99"/>
      <c r="N58" s="100"/>
      <c r="O58" s="100"/>
      <c r="P58" s="100"/>
      <c r="Q58" s="100"/>
      <c r="R58" s="100"/>
      <c r="S58" s="100"/>
    </row>
  </sheetData>
  <mergeCells count="2">
    <mergeCell ref="B2:H2"/>
    <mergeCell ref="B49:H49"/>
  </mergeCells>
  <conditionalFormatting sqref="S7:X20 S23:X30 S37:X47">
    <cfRule type="cellIs" dxfId="23" priority="4" operator="lessThan">
      <formula>-1</formula>
    </cfRule>
    <cfRule type="cellIs" dxfId="22" priority="5" operator="greaterThan">
      <formula>1</formula>
    </cfRule>
  </conditionalFormatting>
  <conditionalFormatting sqref="S33:X35">
    <cfRule type="cellIs" dxfId="21" priority="1" operator="lessThan">
      <formula>-1</formula>
    </cfRule>
    <cfRule type="cellIs" dxfId="20" priority="2" operator="greaterThan">
      <formula>1</formula>
    </cfRule>
  </conditionalFormatting>
  <pageMargins left="0.98425196850393704" right="0.98425196850393704" top="0.74803149606299202" bottom="0.74803149606299202" header="0.511811023622047" footer="0.511811023622047"/>
  <pageSetup paperSize="9" scale="97"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K58"/>
  <sheetViews>
    <sheetView showGridLines="0" zoomScaleNormal="100" zoomScaleSheetLayoutView="100" workbookViewId="0"/>
  </sheetViews>
  <sheetFormatPr defaultColWidth="9" defaultRowHeight="12" x14ac:dyDescent="0.2"/>
  <cols>
    <col min="1" max="1" width="1.625" style="5" customWidth="1"/>
    <col min="2" max="2" width="19.875" style="5" customWidth="1"/>
    <col min="3" max="3" width="7.875" style="5" customWidth="1"/>
    <col min="4" max="9" width="7.125" style="5" customWidth="1"/>
    <col min="10" max="11" width="1.625" style="5" customWidth="1"/>
    <col min="12" max="16384" width="9" style="5"/>
  </cols>
  <sheetData>
    <row r="2" spans="1:11" s="109" customFormat="1" ht="16.5" x14ac:dyDescent="0.3">
      <c r="A2" s="127"/>
      <c r="B2" s="256" t="s">
        <v>161</v>
      </c>
      <c r="C2" s="256"/>
      <c r="D2" s="256"/>
      <c r="E2" s="256"/>
      <c r="F2" s="256"/>
      <c r="G2" s="256"/>
      <c r="H2" s="256"/>
      <c r="I2" s="256"/>
      <c r="J2" s="256"/>
      <c r="K2" s="104"/>
    </row>
    <row r="3" spans="1:11" s="143" customFormat="1" ht="21" customHeight="1" x14ac:dyDescent="0.2">
      <c r="A3" s="150"/>
      <c r="B3" s="156" t="s">
        <v>365</v>
      </c>
      <c r="C3" s="156"/>
      <c r="D3" s="156"/>
      <c r="E3" s="156"/>
      <c r="F3" s="156"/>
      <c r="G3" s="156"/>
      <c r="H3" s="236"/>
      <c r="I3" s="236" t="s">
        <v>128</v>
      </c>
      <c r="J3" s="156"/>
    </row>
    <row r="4" spans="1:11" ht="20.100000000000001" customHeight="1" x14ac:dyDescent="0.2">
      <c r="A4" s="128"/>
      <c r="B4" s="11"/>
      <c r="C4" s="138" t="s">
        <v>14</v>
      </c>
      <c r="D4" s="138" t="s">
        <v>15</v>
      </c>
      <c r="E4" s="138" t="s">
        <v>16</v>
      </c>
      <c r="F4" s="138" t="s">
        <v>18</v>
      </c>
      <c r="G4" s="138" t="s">
        <v>19</v>
      </c>
      <c r="H4" s="138" t="s">
        <v>57</v>
      </c>
      <c r="I4" s="139" t="s">
        <v>20</v>
      </c>
      <c r="J4" s="134"/>
    </row>
    <row r="5" spans="1:11" ht="12" customHeight="1" x14ac:dyDescent="0.25">
      <c r="A5" s="130"/>
      <c r="B5" s="13" t="s">
        <v>330</v>
      </c>
      <c r="C5" s="37">
        <v>0</v>
      </c>
      <c r="D5" s="37">
        <v>0</v>
      </c>
      <c r="E5" s="37">
        <v>0</v>
      </c>
      <c r="F5" s="37">
        <v>0</v>
      </c>
      <c r="G5" s="37">
        <v>0</v>
      </c>
      <c r="H5" s="37">
        <v>0</v>
      </c>
      <c r="I5" s="37">
        <v>0</v>
      </c>
      <c r="J5" s="1"/>
    </row>
    <row r="6" spans="1:11" ht="12" customHeight="1" x14ac:dyDescent="0.2">
      <c r="A6" s="129"/>
      <c r="B6" s="13" t="s">
        <v>119</v>
      </c>
      <c r="C6" s="31">
        <v>5887.2124930000018</v>
      </c>
      <c r="D6" s="31">
        <v>1135.2005960000001</v>
      </c>
      <c r="E6" s="31">
        <v>25.273354999999999</v>
      </c>
      <c r="F6" s="31">
        <v>0</v>
      </c>
      <c r="G6" s="31">
        <v>0</v>
      </c>
      <c r="H6" s="31">
        <v>0</v>
      </c>
      <c r="I6" s="31">
        <v>0.13725999999999999</v>
      </c>
      <c r="J6" s="1"/>
    </row>
    <row r="7" spans="1:11" ht="12" customHeight="1" x14ac:dyDescent="0.2">
      <c r="A7" s="129"/>
      <c r="B7" s="13" t="s">
        <v>331</v>
      </c>
      <c r="C7" s="31">
        <v>718.67005700000004</v>
      </c>
      <c r="D7" s="31">
        <v>28.420100999999999</v>
      </c>
      <c r="E7" s="31">
        <v>0</v>
      </c>
      <c r="F7" s="31">
        <v>56.76191</v>
      </c>
      <c r="G7" s="31">
        <v>0</v>
      </c>
      <c r="H7" s="31">
        <v>0</v>
      </c>
      <c r="I7" s="31">
        <v>0</v>
      </c>
      <c r="J7" s="1"/>
    </row>
    <row r="8" spans="1:11" ht="12" customHeight="1" x14ac:dyDescent="0.2">
      <c r="A8" s="129"/>
      <c r="B8" s="13" t="s">
        <v>332</v>
      </c>
      <c r="C8" s="31">
        <v>0</v>
      </c>
      <c r="D8" s="31">
        <v>11</v>
      </c>
      <c r="E8" s="31">
        <v>0</v>
      </c>
      <c r="F8" s="31">
        <v>0</v>
      </c>
      <c r="G8" s="31">
        <v>0</v>
      </c>
      <c r="H8" s="31">
        <v>0</v>
      </c>
      <c r="I8" s="31">
        <v>0</v>
      </c>
      <c r="J8" s="1"/>
    </row>
    <row r="9" spans="1:11" ht="12" customHeight="1" x14ac:dyDescent="0.2">
      <c r="A9" s="129"/>
      <c r="B9" s="13" t="s">
        <v>333</v>
      </c>
      <c r="C9" s="31">
        <v>9300.8476069999997</v>
      </c>
      <c r="D9" s="31">
        <v>189.11197999999999</v>
      </c>
      <c r="E9" s="31">
        <v>0</v>
      </c>
      <c r="F9" s="31">
        <v>15.508132</v>
      </c>
      <c r="G9" s="31">
        <v>0</v>
      </c>
      <c r="H9" s="31">
        <v>0</v>
      </c>
      <c r="I9" s="31">
        <v>0</v>
      </c>
      <c r="J9" s="1"/>
    </row>
    <row r="10" spans="1:11" ht="12" customHeight="1" x14ac:dyDescent="0.2">
      <c r="A10" s="129"/>
      <c r="B10" s="13" t="s">
        <v>334</v>
      </c>
      <c r="C10" s="31">
        <v>5.1147</v>
      </c>
      <c r="D10" s="31">
        <v>0</v>
      </c>
      <c r="E10" s="31">
        <v>0</v>
      </c>
      <c r="F10" s="31">
        <v>0</v>
      </c>
      <c r="G10" s="31">
        <v>0</v>
      </c>
      <c r="H10" s="31">
        <v>0</v>
      </c>
      <c r="I10" s="31">
        <v>0</v>
      </c>
      <c r="J10" s="1"/>
    </row>
    <row r="11" spans="1:11" ht="12" customHeight="1" x14ac:dyDescent="0.2">
      <c r="A11" s="129"/>
      <c r="B11" s="13" t="s">
        <v>335</v>
      </c>
      <c r="C11" s="31">
        <v>9.9865349999999982</v>
      </c>
      <c r="D11" s="31">
        <v>0</v>
      </c>
      <c r="E11" s="31">
        <v>0</v>
      </c>
      <c r="F11" s="31">
        <v>0</v>
      </c>
      <c r="G11" s="31">
        <v>0</v>
      </c>
      <c r="H11" s="31">
        <v>0</v>
      </c>
      <c r="I11" s="31">
        <v>0</v>
      </c>
      <c r="J11" s="1"/>
    </row>
    <row r="12" spans="1:11" ht="12" customHeight="1" x14ac:dyDescent="0.2">
      <c r="A12" s="129"/>
      <c r="B12" s="13" t="s">
        <v>116</v>
      </c>
      <c r="C12" s="31">
        <v>13423.557027000001</v>
      </c>
      <c r="D12" s="31">
        <v>1641.4736240000004</v>
      </c>
      <c r="E12" s="31">
        <v>0</v>
      </c>
      <c r="F12" s="31">
        <v>0</v>
      </c>
      <c r="G12" s="31">
        <v>0</v>
      </c>
      <c r="H12" s="31">
        <v>0</v>
      </c>
      <c r="I12" s="31">
        <v>0</v>
      </c>
      <c r="J12" s="1"/>
    </row>
    <row r="13" spans="1:11" ht="12" customHeight="1" x14ac:dyDescent="0.2">
      <c r="A13" s="129"/>
      <c r="B13" s="13" t="s">
        <v>336</v>
      </c>
      <c r="C13" s="31">
        <v>1.215106</v>
      </c>
      <c r="D13" s="31">
        <v>0</v>
      </c>
      <c r="E13" s="31">
        <v>0</v>
      </c>
      <c r="F13" s="31">
        <v>0</v>
      </c>
      <c r="G13" s="31">
        <v>0</v>
      </c>
      <c r="H13" s="31">
        <v>0</v>
      </c>
      <c r="I13" s="31">
        <v>0</v>
      </c>
      <c r="J13" s="1"/>
    </row>
    <row r="14" spans="1:11" ht="12" customHeight="1" x14ac:dyDescent="0.2">
      <c r="A14" s="129"/>
      <c r="B14" s="13" t="s">
        <v>337</v>
      </c>
      <c r="C14" s="31">
        <v>130.666293</v>
      </c>
      <c r="D14" s="31">
        <v>2.704761</v>
      </c>
      <c r="E14" s="31">
        <v>0.92662699999999998</v>
      </c>
      <c r="F14" s="31">
        <v>0</v>
      </c>
      <c r="G14" s="31">
        <v>0</v>
      </c>
      <c r="H14" s="31">
        <v>0</v>
      </c>
      <c r="I14" s="31">
        <v>33.204205999999999</v>
      </c>
      <c r="J14" s="1"/>
    </row>
    <row r="15" spans="1:11" ht="12" customHeight="1" x14ac:dyDescent="0.25">
      <c r="A15" s="130"/>
      <c r="B15" s="13" t="s">
        <v>338</v>
      </c>
      <c r="C15" s="31">
        <v>2.78417</v>
      </c>
      <c r="D15" s="31">
        <v>0</v>
      </c>
      <c r="E15" s="31">
        <v>14.492121999999998</v>
      </c>
      <c r="F15" s="31">
        <v>0</v>
      </c>
      <c r="G15" s="31">
        <v>0</v>
      </c>
      <c r="H15" s="31">
        <v>0</v>
      </c>
      <c r="I15" s="31">
        <v>0</v>
      </c>
      <c r="J15" s="1"/>
    </row>
    <row r="16" spans="1:11" ht="12" customHeight="1" x14ac:dyDescent="0.2">
      <c r="A16" s="129"/>
      <c r="B16" s="13" t="s">
        <v>339</v>
      </c>
      <c r="C16" s="31">
        <v>0</v>
      </c>
      <c r="D16" s="31">
        <v>0</v>
      </c>
      <c r="E16" s="31">
        <v>0</v>
      </c>
      <c r="F16" s="31">
        <v>0</v>
      </c>
      <c r="G16" s="31">
        <v>0</v>
      </c>
      <c r="H16" s="31">
        <v>0</v>
      </c>
      <c r="I16" s="31">
        <v>0</v>
      </c>
      <c r="J16" s="1"/>
    </row>
    <row r="17" spans="1:10" ht="12" customHeight="1" x14ac:dyDescent="0.2">
      <c r="A17" s="129"/>
      <c r="B17" s="44" t="s">
        <v>155</v>
      </c>
      <c r="C17" s="31">
        <v>101.66282700000001</v>
      </c>
      <c r="D17" s="31">
        <v>0</v>
      </c>
      <c r="E17" s="31">
        <v>0</v>
      </c>
      <c r="F17" s="31">
        <v>0</v>
      </c>
      <c r="G17" s="31">
        <v>0</v>
      </c>
      <c r="H17" s="31">
        <v>0</v>
      </c>
      <c r="I17" s="31">
        <v>0</v>
      </c>
      <c r="J17" s="1"/>
    </row>
    <row r="18" spans="1:10" ht="12" customHeight="1" x14ac:dyDescent="0.2">
      <c r="A18" s="129"/>
      <c r="B18" s="13" t="s">
        <v>124</v>
      </c>
      <c r="C18" s="31">
        <v>22250.409011</v>
      </c>
      <c r="D18" s="31">
        <v>197.952834</v>
      </c>
      <c r="E18" s="31">
        <v>0</v>
      </c>
      <c r="F18" s="31">
        <v>0</v>
      </c>
      <c r="G18" s="31">
        <v>0</v>
      </c>
      <c r="H18" s="31">
        <v>0</v>
      </c>
      <c r="I18" s="31">
        <v>0</v>
      </c>
      <c r="J18" s="1"/>
    </row>
    <row r="19" spans="1:10" ht="12" customHeight="1" x14ac:dyDescent="0.2">
      <c r="A19" s="129"/>
      <c r="B19" s="13" t="s">
        <v>340</v>
      </c>
      <c r="C19" s="31">
        <v>2758.4570289999992</v>
      </c>
      <c r="D19" s="31">
        <v>0</v>
      </c>
      <c r="E19" s="31">
        <v>0</v>
      </c>
      <c r="F19" s="31">
        <v>0</v>
      </c>
      <c r="G19" s="31">
        <v>0</v>
      </c>
      <c r="H19" s="31">
        <v>0</v>
      </c>
      <c r="I19" s="31">
        <v>0</v>
      </c>
      <c r="J19" s="1"/>
    </row>
    <row r="20" spans="1:10" ht="12" customHeight="1" x14ac:dyDescent="0.2">
      <c r="A20" s="129"/>
      <c r="B20" s="13" t="s">
        <v>117</v>
      </c>
      <c r="C20" s="31">
        <v>272213.16547600011</v>
      </c>
      <c r="D20" s="31">
        <v>11182.311052000001</v>
      </c>
      <c r="E20" s="31">
        <v>12.080893</v>
      </c>
      <c r="F20" s="31">
        <v>4.996543</v>
      </c>
      <c r="G20" s="31">
        <v>0</v>
      </c>
      <c r="H20" s="31">
        <v>2.6017739999999998</v>
      </c>
      <c r="I20" s="31">
        <v>21.542077000000003</v>
      </c>
      <c r="J20" s="1"/>
    </row>
    <row r="21" spans="1:10" ht="12" customHeight="1" x14ac:dyDescent="0.2">
      <c r="A21" s="129"/>
      <c r="B21" s="13" t="s">
        <v>120</v>
      </c>
      <c r="C21" s="31">
        <v>606385.30711700011</v>
      </c>
      <c r="D21" s="31">
        <v>2942.3341009999999</v>
      </c>
      <c r="E21" s="31">
        <v>12.463046</v>
      </c>
      <c r="F21" s="31">
        <v>154.66314399999999</v>
      </c>
      <c r="G21" s="31">
        <v>0</v>
      </c>
      <c r="H21" s="31">
        <v>0.28590300000000002</v>
      </c>
      <c r="I21" s="31">
        <v>16.242733000000001</v>
      </c>
      <c r="J21" s="1"/>
    </row>
    <row r="22" spans="1:10" ht="12" customHeight="1" x14ac:dyDescent="0.2">
      <c r="A22" s="129"/>
      <c r="B22" s="13" t="s">
        <v>341</v>
      </c>
      <c r="C22" s="31">
        <v>412.49031500000001</v>
      </c>
      <c r="D22" s="31">
        <v>0</v>
      </c>
      <c r="E22" s="31">
        <v>0</v>
      </c>
      <c r="F22" s="31">
        <v>0</v>
      </c>
      <c r="G22" s="31">
        <v>0</v>
      </c>
      <c r="H22" s="31">
        <v>0</v>
      </c>
      <c r="I22" s="31">
        <v>0</v>
      </c>
      <c r="J22" s="1"/>
    </row>
    <row r="23" spans="1:10" ht="12" customHeight="1" x14ac:dyDescent="0.2">
      <c r="A23" s="129"/>
      <c r="B23" s="13" t="s">
        <v>114</v>
      </c>
      <c r="C23" s="31">
        <v>1521.7707630000007</v>
      </c>
      <c r="D23" s="31">
        <v>256.05076299999996</v>
      </c>
      <c r="E23" s="31">
        <v>6057.9925780000003</v>
      </c>
      <c r="F23" s="31">
        <v>6.0611570000000006</v>
      </c>
      <c r="G23" s="31">
        <v>0</v>
      </c>
      <c r="H23" s="31">
        <v>0.15073600000000001</v>
      </c>
      <c r="I23" s="31">
        <v>393.37384199999997</v>
      </c>
      <c r="J23" s="1"/>
    </row>
    <row r="24" spans="1:10" ht="12" customHeight="1" x14ac:dyDescent="0.2">
      <c r="A24" s="129"/>
      <c r="B24" s="13" t="s">
        <v>342</v>
      </c>
      <c r="C24" s="31">
        <v>39.184315999999995</v>
      </c>
      <c r="D24" s="31">
        <v>0</v>
      </c>
      <c r="E24" s="31">
        <v>0</v>
      </c>
      <c r="F24" s="31">
        <v>170.99561499999996</v>
      </c>
      <c r="G24" s="31">
        <v>0</v>
      </c>
      <c r="H24" s="31">
        <v>0</v>
      </c>
      <c r="I24" s="31">
        <v>0</v>
      </c>
      <c r="J24" s="1"/>
    </row>
    <row r="25" spans="1:10" ht="12" customHeight="1" x14ac:dyDescent="0.25">
      <c r="A25" s="130"/>
      <c r="B25" s="13" t="s">
        <v>343</v>
      </c>
      <c r="C25" s="31">
        <v>2.3765990000000001</v>
      </c>
      <c r="D25" s="31">
        <v>0.723333</v>
      </c>
      <c r="E25" s="31">
        <v>0</v>
      </c>
      <c r="F25" s="31">
        <v>0</v>
      </c>
      <c r="G25" s="31">
        <v>0</v>
      </c>
      <c r="H25" s="31">
        <v>0</v>
      </c>
      <c r="I25" s="31">
        <v>8132.4605990000027</v>
      </c>
      <c r="J25" s="1"/>
    </row>
    <row r="26" spans="1:10" ht="12" customHeight="1" x14ac:dyDescent="0.2">
      <c r="A26" s="129"/>
      <c r="B26" s="13" t="s">
        <v>344</v>
      </c>
      <c r="C26" s="31">
        <v>0</v>
      </c>
      <c r="D26" s="31">
        <v>0</v>
      </c>
      <c r="E26" s="31">
        <v>0</v>
      </c>
      <c r="F26" s="31">
        <v>0</v>
      </c>
      <c r="G26" s="31">
        <v>0.91149999999999998</v>
      </c>
      <c r="H26" s="31">
        <v>0</v>
      </c>
      <c r="I26" s="31">
        <v>0</v>
      </c>
      <c r="J26" s="1"/>
    </row>
    <row r="27" spans="1:10" ht="12" customHeight="1" x14ac:dyDescent="0.2">
      <c r="A27" s="129"/>
      <c r="B27" s="13" t="s">
        <v>125</v>
      </c>
      <c r="C27" s="31"/>
      <c r="D27" s="31"/>
      <c r="E27" s="31"/>
      <c r="F27" s="31"/>
      <c r="G27" s="31"/>
      <c r="H27" s="31"/>
      <c r="I27" s="31"/>
      <c r="J27" s="1"/>
    </row>
    <row r="28" spans="1:10" ht="12" customHeight="1" x14ac:dyDescent="0.2">
      <c r="A28" s="129"/>
      <c r="B28" s="13" t="s">
        <v>345</v>
      </c>
      <c r="C28" s="31">
        <v>0</v>
      </c>
      <c r="D28" s="31">
        <v>0</v>
      </c>
      <c r="E28" s="31">
        <v>0</v>
      </c>
      <c r="F28" s="31">
        <v>0</v>
      </c>
      <c r="G28" s="31">
        <v>0</v>
      </c>
      <c r="H28" s="31">
        <v>785.8310580000001</v>
      </c>
      <c r="I28" s="31">
        <v>0</v>
      </c>
      <c r="J28" s="1"/>
    </row>
    <row r="29" spans="1:10" ht="12" customHeight="1" x14ac:dyDescent="0.2">
      <c r="A29" s="129"/>
      <c r="B29" s="13" t="s">
        <v>123</v>
      </c>
      <c r="C29" s="31">
        <v>17670.939425000004</v>
      </c>
      <c r="D29" s="31">
        <v>56.106977999999998</v>
      </c>
      <c r="E29" s="31">
        <v>0</v>
      </c>
      <c r="F29" s="31">
        <v>20.369693000000002</v>
      </c>
      <c r="G29" s="31">
        <v>0</v>
      </c>
      <c r="H29" s="31">
        <v>0</v>
      </c>
      <c r="I29" s="31">
        <v>0</v>
      </c>
      <c r="J29" s="1"/>
    </row>
    <row r="30" spans="1:10" ht="12" customHeight="1" x14ac:dyDescent="0.2">
      <c r="A30" s="129"/>
      <c r="B30" s="13" t="s">
        <v>115</v>
      </c>
      <c r="C30" s="31">
        <v>887.12291300000015</v>
      </c>
      <c r="D30" s="31">
        <v>30.713924000000002</v>
      </c>
      <c r="E30" s="31">
        <v>0</v>
      </c>
      <c r="F30" s="31">
        <v>0</v>
      </c>
      <c r="G30" s="31">
        <v>0</v>
      </c>
      <c r="H30" s="31">
        <v>0</v>
      </c>
      <c r="I30" s="31">
        <v>5.0501500000000004</v>
      </c>
      <c r="J30" s="1"/>
    </row>
    <row r="31" spans="1:10" ht="12" customHeight="1" x14ac:dyDescent="0.2">
      <c r="A31" s="129"/>
      <c r="B31" s="13" t="s">
        <v>346</v>
      </c>
      <c r="C31" s="31">
        <v>81.645312000000004</v>
      </c>
      <c r="D31" s="31">
        <v>73.093941999999998</v>
      </c>
      <c r="E31" s="31">
        <v>7.3266729999999995</v>
      </c>
      <c r="F31" s="31">
        <v>2.9201000000000001E-2</v>
      </c>
      <c r="G31" s="31">
        <v>3.5528000000000004E-2</v>
      </c>
      <c r="H31" s="31">
        <v>0</v>
      </c>
      <c r="I31" s="31">
        <v>1.5266280000000001</v>
      </c>
      <c r="J31" s="1"/>
    </row>
    <row r="32" spans="1:10" ht="12" customHeight="1" x14ac:dyDescent="0.2">
      <c r="A32" s="129"/>
      <c r="B32" s="13" t="s">
        <v>347</v>
      </c>
      <c r="C32" s="31">
        <v>1.7677269999999998</v>
      </c>
      <c r="D32" s="31">
        <v>0</v>
      </c>
      <c r="E32" s="31">
        <v>0</v>
      </c>
      <c r="F32" s="31">
        <v>0</v>
      </c>
      <c r="G32" s="31">
        <v>0</v>
      </c>
      <c r="H32" s="31">
        <v>0</v>
      </c>
      <c r="I32" s="31">
        <v>0</v>
      </c>
      <c r="J32" s="1"/>
    </row>
    <row r="33" spans="1:10" ht="12" customHeight="1" x14ac:dyDescent="0.2">
      <c r="A33" s="129"/>
      <c r="B33" s="13" t="s">
        <v>348</v>
      </c>
      <c r="C33" s="31">
        <v>276.00309999999996</v>
      </c>
      <c r="D33" s="31">
        <v>64.468858999999995</v>
      </c>
      <c r="E33" s="31">
        <v>0</v>
      </c>
      <c r="F33" s="31">
        <v>0</v>
      </c>
      <c r="G33" s="31">
        <v>0</v>
      </c>
      <c r="H33" s="31">
        <v>0.398281</v>
      </c>
      <c r="I33" s="31">
        <v>0</v>
      </c>
      <c r="J33" s="1"/>
    </row>
    <row r="34" spans="1:10" ht="12" customHeight="1" x14ac:dyDescent="0.25">
      <c r="A34" s="130"/>
      <c r="B34" s="13" t="s">
        <v>349</v>
      </c>
      <c r="C34" s="31">
        <v>4.3281900000000002</v>
      </c>
      <c r="D34" s="31">
        <v>5.0870470000000001</v>
      </c>
      <c r="E34" s="31">
        <v>4.2215259999999999</v>
      </c>
      <c r="F34" s="31">
        <v>0</v>
      </c>
      <c r="G34" s="31">
        <v>0</v>
      </c>
      <c r="H34" s="31">
        <v>0</v>
      </c>
      <c r="I34" s="31">
        <v>0</v>
      </c>
      <c r="J34" s="1"/>
    </row>
    <row r="35" spans="1:10" ht="12" customHeight="1" x14ac:dyDescent="0.2">
      <c r="A35" s="129"/>
      <c r="B35" s="13" t="s">
        <v>366</v>
      </c>
      <c r="C35" s="31">
        <v>0</v>
      </c>
      <c r="D35" s="31">
        <v>0</v>
      </c>
      <c r="E35" s="31">
        <v>0</v>
      </c>
      <c r="F35" s="31">
        <v>0</v>
      </c>
      <c r="G35" s="31">
        <v>0</v>
      </c>
      <c r="H35" s="31">
        <v>0</v>
      </c>
      <c r="I35" s="31">
        <v>0</v>
      </c>
      <c r="J35" s="1"/>
    </row>
    <row r="36" spans="1:10" ht="12" customHeight="1" x14ac:dyDescent="0.2">
      <c r="A36" s="129"/>
      <c r="B36" s="13" t="s">
        <v>350</v>
      </c>
      <c r="C36" s="31">
        <v>30.15</v>
      </c>
      <c r="D36" s="31">
        <v>0</v>
      </c>
      <c r="E36" s="31">
        <v>0</v>
      </c>
      <c r="F36" s="31">
        <v>0</v>
      </c>
      <c r="G36" s="31">
        <v>0</v>
      </c>
      <c r="H36" s="31">
        <v>0</v>
      </c>
      <c r="I36" s="31">
        <v>0</v>
      </c>
      <c r="J36" s="1"/>
    </row>
    <row r="37" spans="1:10" ht="12" customHeight="1" x14ac:dyDescent="0.2">
      <c r="A37" s="129"/>
      <c r="B37" s="13" t="s">
        <v>122</v>
      </c>
      <c r="C37" s="31">
        <v>58235.088017000002</v>
      </c>
      <c r="D37" s="31">
        <v>1522.5055590000004</v>
      </c>
      <c r="E37" s="31">
        <v>0</v>
      </c>
      <c r="F37" s="31">
        <v>3.964842</v>
      </c>
      <c r="G37" s="31">
        <v>0</v>
      </c>
      <c r="H37" s="31">
        <v>0</v>
      </c>
      <c r="I37" s="31">
        <v>0</v>
      </c>
      <c r="J37" s="1"/>
    </row>
    <row r="38" spans="1:10" ht="12" customHeight="1" x14ac:dyDescent="0.2">
      <c r="A38" s="129"/>
      <c r="B38" s="13" t="s">
        <v>351</v>
      </c>
      <c r="C38" s="31">
        <v>5.5462429999999996</v>
      </c>
      <c r="D38" s="31">
        <v>0</v>
      </c>
      <c r="E38" s="31">
        <v>0</v>
      </c>
      <c r="F38" s="31">
        <v>0</v>
      </c>
      <c r="G38" s="31">
        <v>0</v>
      </c>
      <c r="H38" s="31">
        <v>0</v>
      </c>
      <c r="I38" s="31">
        <v>0</v>
      </c>
      <c r="J38" s="1"/>
    </row>
    <row r="39" spans="1:10" ht="12" customHeight="1" x14ac:dyDescent="0.2">
      <c r="A39" s="129"/>
      <c r="B39" s="13" t="s">
        <v>352</v>
      </c>
      <c r="C39" s="31">
        <v>1148.9770200000005</v>
      </c>
      <c r="D39" s="31">
        <v>21.696358</v>
      </c>
      <c r="E39" s="31">
        <v>0</v>
      </c>
      <c r="F39" s="31">
        <v>0</v>
      </c>
      <c r="G39" s="31">
        <v>0</v>
      </c>
      <c r="H39" s="31">
        <v>0</v>
      </c>
      <c r="I39" s="31">
        <v>0</v>
      </c>
      <c r="J39" s="1"/>
    </row>
    <row r="40" spans="1:10" ht="12" customHeight="1" x14ac:dyDescent="0.2">
      <c r="A40" s="129"/>
      <c r="B40" s="13" t="s">
        <v>353</v>
      </c>
      <c r="C40" s="31">
        <v>0</v>
      </c>
      <c r="D40" s="31">
        <v>0</v>
      </c>
      <c r="E40" s="31">
        <v>0</v>
      </c>
      <c r="F40" s="31">
        <v>0</v>
      </c>
      <c r="G40" s="31">
        <v>0</v>
      </c>
      <c r="H40" s="31">
        <v>0</v>
      </c>
      <c r="I40" s="31">
        <v>0</v>
      </c>
      <c r="J40" s="1"/>
    </row>
    <row r="41" spans="1:10" ht="12" customHeight="1" x14ac:dyDescent="0.2">
      <c r="A41" s="129"/>
      <c r="B41" s="13" t="s">
        <v>354</v>
      </c>
      <c r="C41" s="31">
        <v>1.5784720000000001</v>
      </c>
      <c r="D41" s="31">
        <v>0</v>
      </c>
      <c r="E41" s="31">
        <v>0</v>
      </c>
      <c r="F41" s="31">
        <v>0</v>
      </c>
      <c r="G41" s="31">
        <v>0</v>
      </c>
      <c r="H41" s="31">
        <v>0</v>
      </c>
      <c r="I41" s="31">
        <v>0</v>
      </c>
      <c r="J41" s="1"/>
    </row>
    <row r="42" spans="1:10" ht="12" customHeight="1" x14ac:dyDescent="0.2">
      <c r="A42" s="129"/>
      <c r="B42" s="13" t="s">
        <v>355</v>
      </c>
      <c r="C42" s="31">
        <v>323.09321699999998</v>
      </c>
      <c r="D42" s="31">
        <v>0</v>
      </c>
      <c r="E42" s="31">
        <v>0</v>
      </c>
      <c r="F42" s="31">
        <v>41.139420999999999</v>
      </c>
      <c r="G42" s="31">
        <v>0</v>
      </c>
      <c r="H42" s="31">
        <v>0</v>
      </c>
      <c r="I42" s="31">
        <v>0</v>
      </c>
      <c r="J42" s="1"/>
    </row>
    <row r="43" spans="1:10" ht="12" customHeight="1" x14ac:dyDescent="0.2">
      <c r="A43" s="129"/>
      <c r="B43" s="13" t="s">
        <v>356</v>
      </c>
      <c r="C43" s="31">
        <v>227.01402899999999</v>
      </c>
      <c r="D43" s="31">
        <v>2.7856339999999999</v>
      </c>
      <c r="E43" s="31">
        <v>0</v>
      </c>
      <c r="F43" s="31">
        <v>0</v>
      </c>
      <c r="G43" s="31">
        <v>0</v>
      </c>
      <c r="H43" s="31">
        <v>0</v>
      </c>
      <c r="I43" s="31">
        <v>0</v>
      </c>
      <c r="J43" s="1"/>
    </row>
    <row r="44" spans="1:10" ht="12" customHeight="1" x14ac:dyDescent="0.25">
      <c r="A44" s="130"/>
      <c r="B44" s="13" t="s">
        <v>357</v>
      </c>
      <c r="C44" s="31">
        <v>0</v>
      </c>
      <c r="D44" s="31">
        <v>0</v>
      </c>
      <c r="E44" s="31">
        <v>0</v>
      </c>
      <c r="F44" s="31">
        <v>0</v>
      </c>
      <c r="G44" s="31">
        <v>0</v>
      </c>
      <c r="H44" s="31">
        <v>0</v>
      </c>
      <c r="I44" s="31">
        <v>0</v>
      </c>
      <c r="J44" s="1"/>
    </row>
    <row r="45" spans="1:10" ht="12" customHeight="1" x14ac:dyDescent="0.25">
      <c r="A45" s="130"/>
      <c r="B45" s="13" t="s">
        <v>358</v>
      </c>
      <c r="C45" s="31">
        <v>18.142242000000003</v>
      </c>
      <c r="D45" s="31">
        <v>3.3360370000000001</v>
      </c>
      <c r="E45" s="31">
        <v>0</v>
      </c>
      <c r="F45" s="31">
        <v>0</v>
      </c>
      <c r="G45" s="31">
        <v>0</v>
      </c>
      <c r="H45" s="31">
        <v>0</v>
      </c>
      <c r="I45" s="31">
        <v>0</v>
      </c>
      <c r="J45" s="1"/>
    </row>
    <row r="46" spans="1:10" ht="12" customHeight="1" x14ac:dyDescent="0.25">
      <c r="A46" s="130"/>
      <c r="B46" s="13" t="s">
        <v>118</v>
      </c>
      <c r="C46" s="31">
        <v>5216.2586370000008</v>
      </c>
      <c r="D46" s="31">
        <v>388.9330470000001</v>
      </c>
      <c r="E46" s="31">
        <v>2924.3798069999993</v>
      </c>
      <c r="F46" s="31">
        <v>10.000584</v>
      </c>
      <c r="G46" s="31">
        <v>3.7871799999999998</v>
      </c>
      <c r="H46" s="31">
        <v>4.863334</v>
      </c>
      <c r="I46" s="31">
        <v>12778.647643000002</v>
      </c>
      <c r="J46" s="1"/>
    </row>
    <row r="47" spans="1:10" ht="12" customHeight="1" x14ac:dyDescent="0.25">
      <c r="A47" s="130"/>
      <c r="B47" s="13" t="s">
        <v>359</v>
      </c>
      <c r="C47" s="31">
        <v>89.822399999999988</v>
      </c>
      <c r="D47" s="31">
        <v>0</v>
      </c>
      <c r="E47" s="31">
        <v>0</v>
      </c>
      <c r="F47" s="31">
        <v>0</v>
      </c>
      <c r="G47" s="31">
        <v>0</v>
      </c>
      <c r="H47" s="31">
        <v>0</v>
      </c>
      <c r="I47" s="31">
        <v>0</v>
      </c>
      <c r="J47" s="1"/>
    </row>
    <row r="48" spans="1:10" ht="12" customHeight="1" x14ac:dyDescent="0.25">
      <c r="A48" s="130"/>
      <c r="B48" s="13" t="s">
        <v>360</v>
      </c>
      <c r="C48" s="31">
        <v>48.247215999999995</v>
      </c>
      <c r="D48" s="31">
        <v>1.166102</v>
      </c>
      <c r="E48" s="31">
        <v>0</v>
      </c>
      <c r="F48" s="31">
        <v>0</v>
      </c>
      <c r="G48" s="31">
        <v>0</v>
      </c>
      <c r="H48" s="31">
        <v>0</v>
      </c>
      <c r="I48" s="31">
        <v>0</v>
      </c>
      <c r="J48" s="1"/>
    </row>
    <row r="49" spans="1:10" ht="12" customHeight="1" x14ac:dyDescent="0.25">
      <c r="A49" s="130"/>
      <c r="B49" s="13" t="s">
        <v>361</v>
      </c>
      <c r="C49" s="31">
        <v>54642.449436000003</v>
      </c>
      <c r="D49" s="31">
        <v>6916.848425000002</v>
      </c>
      <c r="E49" s="31">
        <v>0.97307200000000005</v>
      </c>
      <c r="F49" s="31">
        <v>0</v>
      </c>
      <c r="G49" s="31">
        <v>0</v>
      </c>
      <c r="H49" s="31">
        <v>0</v>
      </c>
      <c r="I49" s="31">
        <v>0</v>
      </c>
      <c r="J49" s="1"/>
    </row>
    <row r="50" spans="1:10" ht="12" customHeight="1" x14ac:dyDescent="0.25">
      <c r="A50" s="130"/>
      <c r="B50" s="13" t="s">
        <v>362</v>
      </c>
      <c r="C50" s="31">
        <v>1980.015184000001</v>
      </c>
      <c r="D50" s="31">
        <v>18.432786000000004</v>
      </c>
      <c r="E50" s="31">
        <v>0</v>
      </c>
      <c r="F50" s="31">
        <v>0</v>
      </c>
      <c r="G50" s="31">
        <v>0</v>
      </c>
      <c r="H50" s="31">
        <v>0</v>
      </c>
      <c r="I50" s="31">
        <v>0</v>
      </c>
      <c r="J50" s="1"/>
    </row>
    <row r="51" spans="1:10" ht="12" customHeight="1" x14ac:dyDescent="0.25">
      <c r="A51" s="130"/>
      <c r="B51" s="13" t="s">
        <v>121</v>
      </c>
      <c r="C51" s="31">
        <v>18562.618415000004</v>
      </c>
      <c r="D51" s="31">
        <v>118.990138</v>
      </c>
      <c r="E51" s="31">
        <v>2.2991300000000003</v>
      </c>
      <c r="F51" s="31">
        <v>0</v>
      </c>
      <c r="G51" s="31">
        <v>0</v>
      </c>
      <c r="H51" s="31">
        <v>0</v>
      </c>
      <c r="I51" s="31">
        <v>0</v>
      </c>
      <c r="J51" s="1"/>
    </row>
    <row r="52" spans="1:10" ht="12" customHeight="1" x14ac:dyDescent="0.25">
      <c r="A52" s="130"/>
      <c r="B52" s="13" t="s">
        <v>363</v>
      </c>
      <c r="C52" s="31">
        <v>0.34435199999999999</v>
      </c>
      <c r="D52" s="31">
        <v>3.7477779999999998</v>
      </c>
      <c r="E52" s="31">
        <v>0</v>
      </c>
      <c r="F52" s="31">
        <v>0</v>
      </c>
      <c r="G52" s="31">
        <v>0</v>
      </c>
      <c r="H52" s="31">
        <v>0</v>
      </c>
      <c r="I52" s="31">
        <v>0</v>
      </c>
      <c r="J52" s="1"/>
    </row>
    <row r="53" spans="1:10" ht="12" customHeight="1" x14ac:dyDescent="0.25">
      <c r="A53" s="130"/>
      <c r="B53" s="13" t="s">
        <v>367</v>
      </c>
      <c r="C53" s="31">
        <v>55.914484999999999</v>
      </c>
      <c r="D53" s="31">
        <v>1.5727120000000001</v>
      </c>
      <c r="E53" s="31">
        <v>0</v>
      </c>
      <c r="F53" s="31">
        <v>0</v>
      </c>
      <c r="G53" s="31">
        <v>0</v>
      </c>
      <c r="H53" s="31">
        <v>0</v>
      </c>
      <c r="I53" s="31">
        <v>0</v>
      </c>
      <c r="J53" s="1"/>
    </row>
    <row r="54" spans="1:10" ht="12" customHeight="1" x14ac:dyDescent="0.25">
      <c r="A54" s="130"/>
      <c r="B54" s="13" t="s">
        <v>364</v>
      </c>
      <c r="C54" s="31">
        <v>10671.040894</v>
      </c>
      <c r="D54" s="31">
        <v>11413.324891</v>
      </c>
      <c r="E54" s="31">
        <v>0.50329199999999996</v>
      </c>
      <c r="F54" s="31">
        <v>4.8127040000000001</v>
      </c>
      <c r="G54" s="31">
        <v>0</v>
      </c>
      <c r="H54" s="31">
        <v>23.241803999999998</v>
      </c>
      <c r="I54" s="31">
        <v>64.320826999999994</v>
      </c>
      <c r="J54" s="1"/>
    </row>
    <row r="55" spans="1:10" ht="12" customHeight="1" x14ac:dyDescent="0.25">
      <c r="A55" s="130"/>
      <c r="B55" s="13" t="s">
        <v>112</v>
      </c>
      <c r="C55" s="31">
        <v>2164279.59925</v>
      </c>
      <c r="D55" s="31">
        <v>958215.90874999971</v>
      </c>
      <c r="E55" s="31">
        <v>767.82725000000005</v>
      </c>
      <c r="F55" s="31">
        <v>12149.0465</v>
      </c>
      <c r="G55" s="31">
        <v>0</v>
      </c>
      <c r="H55" s="31">
        <v>12271.556750000003</v>
      </c>
      <c r="I55" s="31">
        <v>2208.1755000000003</v>
      </c>
      <c r="J55" s="1"/>
    </row>
    <row r="56" spans="1:10" s="20" customFormat="1" ht="15" customHeight="1" x14ac:dyDescent="0.2">
      <c r="A56" s="16"/>
      <c r="B56" s="17" t="s">
        <v>113</v>
      </c>
      <c r="C56" s="18">
        <v>68882.931817999954</v>
      </c>
      <c r="D56" s="18">
        <v>24491.590909000002</v>
      </c>
      <c r="E56" s="18">
        <v>49.227271999999999</v>
      </c>
      <c r="F56" s="18">
        <v>295.77272700000003</v>
      </c>
      <c r="G56" s="18">
        <v>0</v>
      </c>
      <c r="H56" s="18">
        <v>104.81818100000001</v>
      </c>
      <c r="I56" s="19">
        <v>599.68181799999991</v>
      </c>
      <c r="J56" s="16"/>
    </row>
    <row r="57" spans="1:10" ht="36" customHeight="1" x14ac:dyDescent="0.2">
      <c r="A57" s="133" t="s">
        <v>0</v>
      </c>
      <c r="B57" s="257" t="s">
        <v>69</v>
      </c>
      <c r="C57" s="257"/>
      <c r="D57" s="257"/>
      <c r="E57" s="257"/>
      <c r="F57" s="257"/>
      <c r="G57" s="257"/>
      <c r="H57" s="257"/>
      <c r="I57" s="257"/>
      <c r="J57" s="134"/>
    </row>
    <row r="58" spans="1:10" x14ac:dyDescent="0.2">
      <c r="A58" s="1"/>
      <c r="B58" s="1"/>
      <c r="C58" s="1"/>
      <c r="D58" s="1"/>
      <c r="E58" s="1"/>
      <c r="F58" s="1"/>
      <c r="G58" s="1"/>
      <c r="H58" s="1"/>
      <c r="I58" s="1"/>
      <c r="J58" s="1"/>
    </row>
  </sheetData>
  <mergeCells count="2">
    <mergeCell ref="B57:I57"/>
    <mergeCell ref="B2:J2"/>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L58"/>
  <sheetViews>
    <sheetView showGridLines="0" zoomScaleNormal="100" zoomScaleSheetLayoutView="100" workbookViewId="0"/>
  </sheetViews>
  <sheetFormatPr defaultColWidth="9" defaultRowHeight="12" x14ac:dyDescent="0.2"/>
  <cols>
    <col min="1" max="1" width="1.625" style="5" customWidth="1"/>
    <col min="2" max="8" width="7" style="5" customWidth="1"/>
    <col min="9" max="9" width="1.5" style="5" customWidth="1"/>
    <col min="10" max="10" width="19.875" style="5" customWidth="1"/>
    <col min="11" max="12" width="1.625" style="5" customWidth="1"/>
    <col min="13" max="16384" width="9" style="5"/>
  </cols>
  <sheetData>
    <row r="2" spans="1:12" s="109" customFormat="1" ht="16.5" x14ac:dyDescent="0.3">
      <c r="A2" s="127"/>
      <c r="B2" s="256" t="s">
        <v>161</v>
      </c>
      <c r="C2" s="256"/>
      <c r="D2" s="256"/>
      <c r="E2" s="256"/>
      <c r="F2" s="256"/>
      <c r="G2" s="256"/>
      <c r="H2" s="256"/>
      <c r="I2" s="256"/>
      <c r="J2" s="256"/>
      <c r="K2" s="170"/>
      <c r="L2" s="104"/>
    </row>
    <row r="3" spans="1:12" s="143" customFormat="1" ht="21" customHeight="1" x14ac:dyDescent="0.2">
      <c r="A3" s="150"/>
      <c r="B3" s="156" t="s">
        <v>365</v>
      </c>
      <c r="C3" s="156"/>
      <c r="D3" s="156"/>
      <c r="E3" s="156"/>
      <c r="F3" s="156"/>
      <c r="G3" s="156"/>
      <c r="H3" s="236"/>
      <c r="I3" s="156"/>
      <c r="J3" s="236" t="s">
        <v>129</v>
      </c>
      <c r="K3" s="156"/>
      <c r="L3" s="129"/>
    </row>
    <row r="4" spans="1:12" ht="20.100000000000001" customHeight="1" x14ac:dyDescent="0.2">
      <c r="A4" s="134"/>
      <c r="B4" s="168" t="s">
        <v>22</v>
      </c>
      <c r="C4" s="168" t="s">
        <v>23</v>
      </c>
      <c r="D4" s="168" t="s">
        <v>24</v>
      </c>
      <c r="E4" s="168" t="s">
        <v>58</v>
      </c>
      <c r="F4" s="168" t="s">
        <v>26</v>
      </c>
      <c r="G4" s="168" t="s">
        <v>28</v>
      </c>
      <c r="H4" s="168" t="s">
        <v>60</v>
      </c>
      <c r="I4" s="22"/>
      <c r="J4" s="23"/>
      <c r="K4" s="171"/>
    </row>
    <row r="5" spans="1:12" ht="12" customHeight="1" x14ac:dyDescent="0.25">
      <c r="A5" s="130"/>
      <c r="B5" s="45">
        <v>0</v>
      </c>
      <c r="C5" s="37">
        <v>0</v>
      </c>
      <c r="D5" s="37">
        <v>0</v>
      </c>
      <c r="E5" s="37">
        <v>0</v>
      </c>
      <c r="F5" s="37">
        <v>0</v>
      </c>
      <c r="G5" s="37">
        <v>0</v>
      </c>
      <c r="H5" s="37">
        <v>0</v>
      </c>
      <c r="I5" s="32"/>
      <c r="J5" s="33" t="s">
        <v>330</v>
      </c>
      <c r="K5" s="196"/>
      <c r="L5" s="35"/>
    </row>
    <row r="6" spans="1:12" ht="12" customHeight="1" x14ac:dyDescent="0.2">
      <c r="A6" s="1"/>
      <c r="B6" s="46">
        <v>2467.9405389999993</v>
      </c>
      <c r="C6" s="31">
        <v>6.5264550000000003</v>
      </c>
      <c r="D6" s="31">
        <v>6127.8850320000029</v>
      </c>
      <c r="E6" s="31">
        <v>0</v>
      </c>
      <c r="F6" s="31">
        <v>0</v>
      </c>
      <c r="G6" s="31">
        <v>11139.536107000005</v>
      </c>
      <c r="H6" s="31">
        <v>0</v>
      </c>
      <c r="I6" s="14"/>
      <c r="J6" s="13" t="s">
        <v>119</v>
      </c>
      <c r="K6" s="8"/>
      <c r="L6" s="8"/>
    </row>
    <row r="7" spans="1:12" ht="12" customHeight="1" x14ac:dyDescent="0.2">
      <c r="A7" s="1"/>
      <c r="B7" s="46">
        <v>0</v>
      </c>
      <c r="C7" s="31">
        <v>0</v>
      </c>
      <c r="D7" s="31">
        <v>0</v>
      </c>
      <c r="E7" s="31">
        <v>0</v>
      </c>
      <c r="F7" s="31">
        <v>0</v>
      </c>
      <c r="G7" s="31">
        <v>0</v>
      </c>
      <c r="H7" s="31">
        <v>0</v>
      </c>
      <c r="I7" s="14"/>
      <c r="J7" s="13" t="s">
        <v>331</v>
      </c>
      <c r="K7" s="8"/>
      <c r="L7" s="8"/>
    </row>
    <row r="8" spans="1:12" ht="12" customHeight="1" x14ac:dyDescent="0.2">
      <c r="A8" s="1"/>
      <c r="B8" s="46">
        <v>0</v>
      </c>
      <c r="C8" s="31">
        <v>0</v>
      </c>
      <c r="D8" s="31">
        <v>0</v>
      </c>
      <c r="E8" s="31">
        <v>0</v>
      </c>
      <c r="F8" s="31">
        <v>0</v>
      </c>
      <c r="G8" s="31">
        <v>0</v>
      </c>
      <c r="H8" s="31">
        <v>0</v>
      </c>
      <c r="I8" s="14"/>
      <c r="J8" s="13" t="s">
        <v>332</v>
      </c>
      <c r="K8" s="8"/>
      <c r="L8" s="8"/>
    </row>
    <row r="9" spans="1:12" ht="12" customHeight="1" x14ac:dyDescent="0.2">
      <c r="A9" s="1"/>
      <c r="B9" s="46">
        <v>0.926311</v>
      </c>
      <c r="C9" s="31">
        <v>0</v>
      </c>
      <c r="D9" s="31">
        <v>0</v>
      </c>
      <c r="E9" s="31">
        <v>3.8041640000000001</v>
      </c>
      <c r="F9" s="31">
        <v>0.43355399999999999</v>
      </c>
      <c r="G9" s="31">
        <v>0</v>
      </c>
      <c r="H9" s="31">
        <v>0</v>
      </c>
      <c r="I9" s="14"/>
      <c r="J9" s="13" t="s">
        <v>333</v>
      </c>
      <c r="K9" s="8"/>
      <c r="L9" s="8"/>
    </row>
    <row r="10" spans="1:12" ht="12" customHeight="1" x14ac:dyDescent="0.2">
      <c r="A10" s="1"/>
      <c r="B10" s="46">
        <v>2.0403169999999999</v>
      </c>
      <c r="C10" s="31">
        <v>0</v>
      </c>
      <c r="D10" s="31">
        <v>0.71582599999999996</v>
      </c>
      <c r="E10" s="31">
        <v>0</v>
      </c>
      <c r="F10" s="31">
        <v>0</v>
      </c>
      <c r="G10" s="31">
        <v>0</v>
      </c>
      <c r="H10" s="31">
        <v>0</v>
      </c>
      <c r="I10" s="14"/>
      <c r="J10" s="13" t="s">
        <v>334</v>
      </c>
      <c r="K10" s="8"/>
      <c r="L10" s="8"/>
    </row>
    <row r="11" spans="1:12" ht="12" customHeight="1" x14ac:dyDescent="0.2">
      <c r="A11" s="1"/>
      <c r="B11" s="46">
        <v>0</v>
      </c>
      <c r="C11" s="31">
        <v>0</v>
      </c>
      <c r="D11" s="31">
        <v>0</v>
      </c>
      <c r="E11" s="31">
        <v>0</v>
      </c>
      <c r="F11" s="31">
        <v>0</v>
      </c>
      <c r="G11" s="31">
        <v>0</v>
      </c>
      <c r="H11" s="31">
        <v>0</v>
      </c>
      <c r="I11" s="14"/>
      <c r="J11" s="13" t="s">
        <v>335</v>
      </c>
      <c r="K11" s="8"/>
      <c r="L11" s="8"/>
    </row>
    <row r="12" spans="1:12" ht="12" customHeight="1" x14ac:dyDescent="0.2">
      <c r="A12" s="1"/>
      <c r="B12" s="46">
        <v>8280.6594770000011</v>
      </c>
      <c r="C12" s="31">
        <v>0</v>
      </c>
      <c r="D12" s="31">
        <v>44.248821</v>
      </c>
      <c r="E12" s="31">
        <v>0</v>
      </c>
      <c r="F12" s="31">
        <v>36.261848000000001</v>
      </c>
      <c r="G12" s="31">
        <v>0</v>
      </c>
      <c r="H12" s="31">
        <v>0</v>
      </c>
      <c r="I12" s="14"/>
      <c r="J12" s="13" t="s">
        <v>116</v>
      </c>
      <c r="K12" s="8"/>
      <c r="L12" s="8"/>
    </row>
    <row r="13" spans="1:12" ht="12" customHeight="1" x14ac:dyDescent="0.2">
      <c r="A13" s="1"/>
      <c r="B13" s="46">
        <v>0</v>
      </c>
      <c r="C13" s="31">
        <v>0</v>
      </c>
      <c r="D13" s="31">
        <v>0</v>
      </c>
      <c r="E13" s="31">
        <v>0</v>
      </c>
      <c r="F13" s="31">
        <v>0</v>
      </c>
      <c r="G13" s="31">
        <v>0</v>
      </c>
      <c r="H13" s="31">
        <v>0</v>
      </c>
      <c r="I13" s="14"/>
      <c r="J13" s="13" t="s">
        <v>336</v>
      </c>
      <c r="K13" s="8"/>
      <c r="L13" s="8"/>
    </row>
    <row r="14" spans="1:12" ht="12" customHeight="1" x14ac:dyDescent="0.2">
      <c r="A14" s="1"/>
      <c r="B14" s="46">
        <v>47.459962999999995</v>
      </c>
      <c r="C14" s="31">
        <v>63.652769999999997</v>
      </c>
      <c r="D14" s="31">
        <v>0</v>
      </c>
      <c r="E14" s="31">
        <v>0</v>
      </c>
      <c r="F14" s="31">
        <v>0</v>
      </c>
      <c r="G14" s="31">
        <v>1.1963409999999999</v>
      </c>
      <c r="H14" s="31">
        <v>0</v>
      </c>
      <c r="I14" s="14"/>
      <c r="J14" s="13" t="s">
        <v>337</v>
      </c>
      <c r="K14" s="8"/>
      <c r="L14" s="8"/>
    </row>
    <row r="15" spans="1:12" ht="12" customHeight="1" x14ac:dyDescent="0.2">
      <c r="A15" s="1"/>
      <c r="B15" s="46">
        <v>0</v>
      </c>
      <c r="C15" s="31">
        <v>0</v>
      </c>
      <c r="D15" s="31">
        <v>0</v>
      </c>
      <c r="E15" s="31">
        <v>0</v>
      </c>
      <c r="F15" s="31">
        <v>0</v>
      </c>
      <c r="G15" s="31">
        <v>1.8109E-2</v>
      </c>
      <c r="H15" s="31">
        <v>0</v>
      </c>
      <c r="I15" s="36"/>
      <c r="J15" s="21" t="s">
        <v>338</v>
      </c>
      <c r="K15" s="35"/>
      <c r="L15" s="35"/>
    </row>
    <row r="16" spans="1:12" ht="12" customHeight="1" x14ac:dyDescent="0.2">
      <c r="A16" s="1"/>
      <c r="B16" s="46">
        <v>0</v>
      </c>
      <c r="C16" s="31">
        <v>0</v>
      </c>
      <c r="D16" s="31">
        <v>0</v>
      </c>
      <c r="E16" s="31">
        <v>0</v>
      </c>
      <c r="F16" s="31">
        <v>0</v>
      </c>
      <c r="G16" s="31">
        <v>0</v>
      </c>
      <c r="H16" s="31">
        <v>0</v>
      </c>
      <c r="I16" s="14"/>
      <c r="J16" s="13" t="s">
        <v>339</v>
      </c>
      <c r="K16" s="8"/>
      <c r="L16" s="8"/>
    </row>
    <row r="17" spans="1:12" ht="12" customHeight="1" x14ac:dyDescent="0.2">
      <c r="A17" s="1"/>
      <c r="B17" s="46">
        <v>0</v>
      </c>
      <c r="C17" s="31">
        <v>0</v>
      </c>
      <c r="D17" s="31">
        <v>0</v>
      </c>
      <c r="E17" s="31">
        <v>0</v>
      </c>
      <c r="F17" s="31">
        <v>0</v>
      </c>
      <c r="G17" s="31">
        <v>0</v>
      </c>
      <c r="H17" s="31">
        <v>0</v>
      </c>
      <c r="I17" s="14"/>
      <c r="J17" s="13" t="s">
        <v>155</v>
      </c>
      <c r="K17" s="8"/>
      <c r="L17" s="8"/>
    </row>
    <row r="18" spans="1:12" ht="12" customHeight="1" x14ac:dyDescent="0.2">
      <c r="A18" s="1"/>
      <c r="B18" s="46">
        <v>0</v>
      </c>
      <c r="C18" s="31">
        <v>0</v>
      </c>
      <c r="D18" s="31">
        <v>0</v>
      </c>
      <c r="E18" s="31">
        <v>0</v>
      </c>
      <c r="F18" s="31">
        <v>1338.7230970000003</v>
      </c>
      <c r="G18" s="31">
        <v>0</v>
      </c>
      <c r="H18" s="31">
        <v>0</v>
      </c>
      <c r="I18" s="14"/>
      <c r="J18" s="13" t="s">
        <v>124</v>
      </c>
      <c r="K18" s="8"/>
      <c r="L18" s="8"/>
    </row>
    <row r="19" spans="1:12" ht="12" customHeight="1" x14ac:dyDescent="0.2">
      <c r="A19" s="1"/>
      <c r="B19" s="46">
        <v>64.257450000000006</v>
      </c>
      <c r="C19" s="31">
        <v>0</v>
      </c>
      <c r="D19" s="31">
        <v>0</v>
      </c>
      <c r="E19" s="31">
        <v>0</v>
      </c>
      <c r="F19" s="31">
        <v>46.152071999999997</v>
      </c>
      <c r="G19" s="31">
        <v>0</v>
      </c>
      <c r="H19" s="31">
        <v>0</v>
      </c>
      <c r="I19" s="14"/>
      <c r="J19" s="13" t="s">
        <v>340</v>
      </c>
      <c r="K19" s="8"/>
      <c r="L19" s="8"/>
    </row>
    <row r="20" spans="1:12" ht="12" customHeight="1" x14ac:dyDescent="0.2">
      <c r="A20" s="1"/>
      <c r="B20" s="46">
        <v>3350.2576939999999</v>
      </c>
      <c r="C20" s="31">
        <v>117.92091499999999</v>
      </c>
      <c r="D20" s="31">
        <v>607.663231</v>
      </c>
      <c r="E20" s="31">
        <v>0</v>
      </c>
      <c r="F20" s="31">
        <v>27.561653</v>
      </c>
      <c r="G20" s="31">
        <v>3.5342259999999999</v>
      </c>
      <c r="H20" s="31">
        <v>0</v>
      </c>
      <c r="I20" s="14"/>
      <c r="J20" s="13" t="s">
        <v>117</v>
      </c>
      <c r="K20" s="8"/>
      <c r="L20" s="8"/>
    </row>
    <row r="21" spans="1:12" ht="12" customHeight="1" x14ac:dyDescent="0.2">
      <c r="A21" s="1"/>
      <c r="B21" s="46">
        <v>1623.4677290000002</v>
      </c>
      <c r="C21" s="31">
        <v>2.780141</v>
      </c>
      <c r="D21" s="31">
        <v>5.0974539999999999</v>
      </c>
      <c r="E21" s="31">
        <v>0.23644800000000002</v>
      </c>
      <c r="F21" s="31">
        <v>977.77346599999998</v>
      </c>
      <c r="G21" s="31">
        <v>6.886082</v>
      </c>
      <c r="H21" s="31">
        <v>0</v>
      </c>
      <c r="I21" s="14"/>
      <c r="J21" s="13" t="s">
        <v>120</v>
      </c>
      <c r="K21" s="8"/>
      <c r="L21" s="8"/>
    </row>
    <row r="22" spans="1:12" ht="12" customHeight="1" x14ac:dyDescent="0.2">
      <c r="A22" s="1"/>
      <c r="B22" s="46">
        <v>0</v>
      </c>
      <c r="C22" s="31">
        <v>0</v>
      </c>
      <c r="D22" s="31">
        <v>0</v>
      </c>
      <c r="E22" s="31">
        <v>0</v>
      </c>
      <c r="F22" s="31">
        <v>0</v>
      </c>
      <c r="G22" s="31">
        <v>0</v>
      </c>
      <c r="H22" s="31">
        <v>0</v>
      </c>
      <c r="I22" s="14"/>
      <c r="J22" s="13" t="s">
        <v>341</v>
      </c>
      <c r="K22" s="8"/>
      <c r="L22" s="8"/>
    </row>
    <row r="23" spans="1:12" ht="12" customHeight="1" x14ac:dyDescent="0.2">
      <c r="A23" s="1"/>
      <c r="B23" s="46">
        <v>5907.8178420000004</v>
      </c>
      <c r="C23" s="31">
        <v>2477.4548420000001</v>
      </c>
      <c r="D23" s="31">
        <v>0</v>
      </c>
      <c r="E23" s="31">
        <v>254.94936799999999</v>
      </c>
      <c r="F23" s="31">
        <v>6.0612630000000003</v>
      </c>
      <c r="G23" s="31">
        <v>109.87836799999999</v>
      </c>
      <c r="H23" s="31">
        <v>0</v>
      </c>
      <c r="I23" s="14"/>
      <c r="J23" s="13" t="s">
        <v>114</v>
      </c>
      <c r="K23" s="8"/>
      <c r="L23" s="8"/>
    </row>
    <row r="24" spans="1:12" ht="12" customHeight="1" x14ac:dyDescent="0.2">
      <c r="A24" s="1"/>
      <c r="B24" s="46">
        <v>0</v>
      </c>
      <c r="C24" s="31">
        <v>0</v>
      </c>
      <c r="D24" s="31">
        <v>0</v>
      </c>
      <c r="E24" s="31">
        <v>0</v>
      </c>
      <c r="F24" s="31">
        <v>0</v>
      </c>
      <c r="G24" s="31">
        <v>0</v>
      </c>
      <c r="H24" s="31">
        <v>0</v>
      </c>
      <c r="I24" s="14"/>
      <c r="J24" s="13" t="s">
        <v>342</v>
      </c>
      <c r="K24" s="8"/>
      <c r="L24" s="8"/>
    </row>
    <row r="25" spans="1:12" ht="12" customHeight="1" x14ac:dyDescent="0.2">
      <c r="A25" s="1"/>
      <c r="B25" s="46">
        <v>1.7626600000000001</v>
      </c>
      <c r="C25" s="31">
        <v>0</v>
      </c>
      <c r="D25" s="31">
        <v>0</v>
      </c>
      <c r="E25" s="31">
        <v>0</v>
      </c>
      <c r="F25" s="31">
        <v>0</v>
      </c>
      <c r="G25" s="31">
        <v>0</v>
      </c>
      <c r="H25" s="31">
        <v>0</v>
      </c>
      <c r="I25" s="36"/>
      <c r="J25" s="21" t="s">
        <v>343</v>
      </c>
      <c r="K25" s="35"/>
      <c r="L25" s="35"/>
    </row>
    <row r="26" spans="1:12" ht="12" customHeight="1" x14ac:dyDescent="0.2">
      <c r="A26" s="1"/>
      <c r="B26" s="46">
        <v>0</v>
      </c>
      <c r="C26" s="31">
        <v>0</v>
      </c>
      <c r="D26" s="31">
        <v>0</v>
      </c>
      <c r="E26" s="31">
        <v>0</v>
      </c>
      <c r="F26" s="31">
        <v>0</v>
      </c>
      <c r="G26" s="31">
        <v>0</v>
      </c>
      <c r="H26" s="31">
        <v>0</v>
      </c>
      <c r="I26" s="14"/>
      <c r="J26" s="13" t="s">
        <v>344</v>
      </c>
      <c r="K26" s="8"/>
      <c r="L26" s="8"/>
    </row>
    <row r="27" spans="1:12" ht="12" customHeight="1" x14ac:dyDescent="0.2">
      <c r="A27" s="1"/>
      <c r="B27" s="46"/>
      <c r="C27" s="31"/>
      <c r="D27" s="31"/>
      <c r="E27" s="31"/>
      <c r="F27" s="31"/>
      <c r="G27" s="31"/>
      <c r="H27" s="31"/>
      <c r="I27" s="14"/>
      <c r="J27" s="13" t="s">
        <v>125</v>
      </c>
      <c r="K27" s="8"/>
      <c r="L27" s="8"/>
    </row>
    <row r="28" spans="1:12" ht="12" customHeight="1" x14ac:dyDescent="0.2">
      <c r="A28" s="1"/>
      <c r="B28" s="46">
        <v>0</v>
      </c>
      <c r="C28" s="31">
        <v>0</v>
      </c>
      <c r="D28" s="31">
        <v>0</v>
      </c>
      <c r="E28" s="31">
        <v>0</v>
      </c>
      <c r="F28" s="31">
        <v>0</v>
      </c>
      <c r="G28" s="31">
        <v>0</v>
      </c>
      <c r="H28" s="31">
        <v>0</v>
      </c>
      <c r="I28" s="14"/>
      <c r="J28" s="13" t="s">
        <v>345</v>
      </c>
      <c r="K28" s="8"/>
      <c r="L28" s="8"/>
    </row>
    <row r="29" spans="1:12" ht="12" customHeight="1" x14ac:dyDescent="0.2">
      <c r="A29" s="1"/>
      <c r="B29" s="46">
        <v>3.8724810000000001</v>
      </c>
      <c r="C29" s="31">
        <v>0</v>
      </c>
      <c r="D29" s="31">
        <v>0</v>
      </c>
      <c r="E29" s="31">
        <v>0</v>
      </c>
      <c r="F29" s="31">
        <v>0</v>
      </c>
      <c r="G29" s="31">
        <v>0</v>
      </c>
      <c r="H29" s="31">
        <v>0</v>
      </c>
      <c r="I29" s="14"/>
      <c r="J29" s="13" t="s">
        <v>123</v>
      </c>
      <c r="K29" s="8"/>
      <c r="L29" s="8"/>
    </row>
    <row r="30" spans="1:12" ht="12" customHeight="1" x14ac:dyDescent="0.2">
      <c r="A30" s="1"/>
      <c r="B30" s="46">
        <v>141219.24610600006</v>
      </c>
      <c r="C30" s="31">
        <v>0</v>
      </c>
      <c r="D30" s="31">
        <v>0</v>
      </c>
      <c r="E30" s="31">
        <v>0</v>
      </c>
      <c r="F30" s="31">
        <v>0</v>
      </c>
      <c r="G30" s="31">
        <v>0.36052800000000002</v>
      </c>
      <c r="H30" s="31">
        <v>0</v>
      </c>
      <c r="I30" s="14"/>
      <c r="J30" s="13" t="s">
        <v>115</v>
      </c>
      <c r="K30" s="8"/>
      <c r="L30" s="8"/>
    </row>
    <row r="31" spans="1:12" ht="12" customHeight="1" x14ac:dyDescent="0.2">
      <c r="A31" s="1"/>
      <c r="B31" s="46">
        <v>22.026017000000003</v>
      </c>
      <c r="C31" s="31">
        <v>10904.039559999999</v>
      </c>
      <c r="D31" s="31">
        <v>0</v>
      </c>
      <c r="E31" s="31">
        <v>0</v>
      </c>
      <c r="F31" s="31">
        <v>4.5699999999999998E-2</v>
      </c>
      <c r="G31" s="31">
        <v>5.5971000000000007E-2</v>
      </c>
      <c r="H31" s="31">
        <v>0.17269699999999999</v>
      </c>
      <c r="I31" s="14"/>
      <c r="J31" s="13" t="s">
        <v>346</v>
      </c>
      <c r="K31" s="8"/>
      <c r="L31" s="8"/>
    </row>
    <row r="32" spans="1:12" ht="12" customHeight="1" x14ac:dyDescent="0.2">
      <c r="A32" s="1"/>
      <c r="B32" s="46">
        <v>0</v>
      </c>
      <c r="C32" s="31">
        <v>0</v>
      </c>
      <c r="D32" s="31">
        <v>0</v>
      </c>
      <c r="E32" s="31">
        <v>0</v>
      </c>
      <c r="F32" s="31">
        <v>0</v>
      </c>
      <c r="G32" s="31">
        <v>0</v>
      </c>
      <c r="H32" s="31">
        <v>0</v>
      </c>
      <c r="I32" s="14"/>
      <c r="J32" s="13" t="s">
        <v>347</v>
      </c>
      <c r="K32" s="8"/>
      <c r="L32" s="8"/>
    </row>
    <row r="33" spans="1:12" ht="12" customHeight="1" x14ac:dyDescent="0.2">
      <c r="A33" s="1"/>
      <c r="B33" s="46">
        <v>6.4059359999999996</v>
      </c>
      <c r="C33" s="31">
        <v>0</v>
      </c>
      <c r="D33" s="31">
        <v>0</v>
      </c>
      <c r="E33" s="31">
        <v>0</v>
      </c>
      <c r="F33" s="31">
        <v>2.7990999999999999E-2</v>
      </c>
      <c r="G33" s="31">
        <v>2.9375999999999999E-2</v>
      </c>
      <c r="H33" s="31">
        <v>0</v>
      </c>
      <c r="I33" s="14"/>
      <c r="J33" s="13" t="s">
        <v>348</v>
      </c>
      <c r="K33" s="8"/>
      <c r="L33" s="8"/>
    </row>
    <row r="34" spans="1:12" ht="12" customHeight="1" x14ac:dyDescent="0.2">
      <c r="A34" s="1"/>
      <c r="B34" s="46">
        <v>0</v>
      </c>
      <c r="C34" s="31">
        <v>0</v>
      </c>
      <c r="D34" s="31">
        <v>0</v>
      </c>
      <c r="E34" s="31">
        <v>3035.2046049999999</v>
      </c>
      <c r="F34" s="31">
        <v>0</v>
      </c>
      <c r="G34" s="31">
        <v>0</v>
      </c>
      <c r="H34" s="31">
        <v>0</v>
      </c>
      <c r="I34" s="36"/>
      <c r="J34" s="21" t="s">
        <v>349</v>
      </c>
      <c r="K34" s="35"/>
      <c r="L34" s="35"/>
    </row>
    <row r="35" spans="1:12" ht="12" customHeight="1" x14ac:dyDescent="0.2">
      <c r="A35" s="1"/>
      <c r="B35" s="46">
        <v>0</v>
      </c>
      <c r="C35" s="31">
        <v>0</v>
      </c>
      <c r="D35" s="31">
        <v>0</v>
      </c>
      <c r="E35" s="31">
        <v>0</v>
      </c>
      <c r="F35" s="31">
        <v>0</v>
      </c>
      <c r="G35" s="31">
        <v>0</v>
      </c>
      <c r="H35" s="31">
        <v>0</v>
      </c>
      <c r="I35" s="14"/>
      <c r="J35" s="13" t="s">
        <v>366</v>
      </c>
      <c r="K35" s="8"/>
      <c r="L35" s="8"/>
    </row>
    <row r="36" spans="1:12" ht="12" customHeight="1" x14ac:dyDescent="0.2">
      <c r="A36" s="1"/>
      <c r="B36" s="46">
        <v>0</v>
      </c>
      <c r="C36" s="31">
        <v>0</v>
      </c>
      <c r="D36" s="31">
        <v>2891.3173999999999</v>
      </c>
      <c r="E36" s="31">
        <v>0</v>
      </c>
      <c r="F36" s="31">
        <v>0</v>
      </c>
      <c r="G36" s="31">
        <v>0</v>
      </c>
      <c r="H36" s="31">
        <v>0</v>
      </c>
      <c r="I36" s="14"/>
      <c r="J36" s="13" t="s">
        <v>350</v>
      </c>
      <c r="K36" s="8"/>
      <c r="L36" s="8"/>
    </row>
    <row r="37" spans="1:12" ht="12" customHeight="1" x14ac:dyDescent="0.2">
      <c r="A37" s="1"/>
      <c r="B37" s="46">
        <v>13.281848999999999</v>
      </c>
      <c r="C37" s="31">
        <v>0</v>
      </c>
      <c r="D37" s="31">
        <v>0</v>
      </c>
      <c r="E37" s="31">
        <v>0</v>
      </c>
      <c r="F37" s="31">
        <v>42.924551000000001</v>
      </c>
      <c r="G37" s="31">
        <v>92.459642000000002</v>
      </c>
      <c r="H37" s="31">
        <v>0</v>
      </c>
      <c r="I37" s="14"/>
      <c r="J37" s="13" t="s">
        <v>122</v>
      </c>
      <c r="K37" s="8"/>
      <c r="L37" s="8"/>
    </row>
    <row r="38" spans="1:12" ht="12" customHeight="1" x14ac:dyDescent="0.2">
      <c r="A38" s="1"/>
      <c r="B38" s="46">
        <v>0</v>
      </c>
      <c r="C38" s="31">
        <v>0</v>
      </c>
      <c r="D38" s="31">
        <v>0</v>
      </c>
      <c r="E38" s="31">
        <v>0</v>
      </c>
      <c r="F38" s="31">
        <v>0</v>
      </c>
      <c r="G38" s="31">
        <v>4211.1070270000009</v>
      </c>
      <c r="H38" s="31">
        <v>0</v>
      </c>
      <c r="I38" s="14"/>
      <c r="J38" s="13" t="s">
        <v>351</v>
      </c>
      <c r="K38" s="8"/>
      <c r="L38" s="8"/>
    </row>
    <row r="39" spans="1:12" ht="12" customHeight="1" x14ac:dyDescent="0.2">
      <c r="A39" s="1"/>
      <c r="B39" s="46">
        <v>0</v>
      </c>
      <c r="C39" s="31">
        <v>0</v>
      </c>
      <c r="D39" s="31">
        <v>0</v>
      </c>
      <c r="E39" s="31">
        <v>0</v>
      </c>
      <c r="F39" s="31">
        <v>8909.0328780000036</v>
      </c>
      <c r="G39" s="31">
        <v>0</v>
      </c>
      <c r="H39" s="31">
        <v>0</v>
      </c>
      <c r="I39" s="14"/>
      <c r="J39" s="13" t="s">
        <v>352</v>
      </c>
      <c r="K39" s="8"/>
      <c r="L39" s="8"/>
    </row>
    <row r="40" spans="1:12" ht="12" customHeight="1" x14ac:dyDescent="0.2">
      <c r="A40" s="1"/>
      <c r="B40" s="46">
        <v>0</v>
      </c>
      <c r="C40" s="31">
        <v>0</v>
      </c>
      <c r="D40" s="31">
        <v>0</v>
      </c>
      <c r="E40" s="31">
        <v>0</v>
      </c>
      <c r="F40" s="31">
        <v>0</v>
      </c>
      <c r="G40" s="31">
        <v>0</v>
      </c>
      <c r="H40" s="31">
        <v>2.7224119999999998</v>
      </c>
      <c r="I40" s="14"/>
      <c r="J40" s="13" t="s">
        <v>353</v>
      </c>
      <c r="K40" s="8"/>
      <c r="L40" s="8"/>
    </row>
    <row r="41" spans="1:12" ht="12" customHeight="1" x14ac:dyDescent="0.2">
      <c r="A41" s="1"/>
      <c r="B41" s="46">
        <v>0</v>
      </c>
      <c r="C41" s="31">
        <v>0</v>
      </c>
      <c r="D41" s="31">
        <v>0</v>
      </c>
      <c r="E41" s="31">
        <v>0</v>
      </c>
      <c r="F41" s="31">
        <v>0</v>
      </c>
      <c r="G41" s="31">
        <v>0</v>
      </c>
      <c r="H41" s="31">
        <v>0</v>
      </c>
      <c r="I41" s="14"/>
      <c r="J41" s="13" t="s">
        <v>354</v>
      </c>
      <c r="K41" s="8"/>
      <c r="L41" s="8"/>
    </row>
    <row r="42" spans="1:12" ht="12" customHeight="1" x14ac:dyDescent="0.2">
      <c r="A42" s="1"/>
      <c r="B42" s="46">
        <v>0</v>
      </c>
      <c r="C42" s="31">
        <v>0</v>
      </c>
      <c r="D42" s="31">
        <v>0</v>
      </c>
      <c r="E42" s="31">
        <v>0</v>
      </c>
      <c r="F42" s="31">
        <v>0</v>
      </c>
      <c r="G42" s="31">
        <v>0</v>
      </c>
      <c r="H42" s="31">
        <v>0</v>
      </c>
      <c r="I42" s="14"/>
      <c r="J42" s="13" t="s">
        <v>355</v>
      </c>
      <c r="K42" s="8"/>
      <c r="L42" s="8"/>
    </row>
    <row r="43" spans="1:12" ht="12" customHeight="1" x14ac:dyDescent="0.2">
      <c r="A43" s="1"/>
      <c r="B43" s="46">
        <v>0</v>
      </c>
      <c r="C43" s="31">
        <v>0</v>
      </c>
      <c r="D43" s="31">
        <v>0</v>
      </c>
      <c r="E43" s="31">
        <v>0</v>
      </c>
      <c r="F43" s="31">
        <v>0</v>
      </c>
      <c r="G43" s="31">
        <v>0</v>
      </c>
      <c r="H43" s="31">
        <v>0</v>
      </c>
      <c r="I43" s="14"/>
      <c r="J43" s="13" t="s">
        <v>356</v>
      </c>
      <c r="K43" s="8"/>
      <c r="L43" s="8"/>
    </row>
    <row r="44" spans="1:12" ht="12" customHeight="1" x14ac:dyDescent="0.2">
      <c r="A44" s="1"/>
      <c r="B44" s="46">
        <v>0</v>
      </c>
      <c r="C44" s="31">
        <v>0</v>
      </c>
      <c r="D44" s="31">
        <v>0</v>
      </c>
      <c r="E44" s="31">
        <v>0</v>
      </c>
      <c r="F44" s="31">
        <v>0</v>
      </c>
      <c r="G44" s="31">
        <v>0</v>
      </c>
      <c r="H44" s="31">
        <v>0</v>
      </c>
      <c r="I44" s="36"/>
      <c r="J44" s="21" t="s">
        <v>357</v>
      </c>
      <c r="K44" s="35"/>
      <c r="L44" s="35"/>
    </row>
    <row r="45" spans="1:12" ht="12" customHeight="1" x14ac:dyDescent="0.2">
      <c r="A45" s="1"/>
      <c r="B45" s="46">
        <v>3.7249420000000004</v>
      </c>
      <c r="C45" s="31">
        <v>0</v>
      </c>
      <c r="D45" s="31">
        <v>0</v>
      </c>
      <c r="E45" s="31">
        <v>0</v>
      </c>
      <c r="F45" s="31">
        <v>0</v>
      </c>
      <c r="G45" s="31">
        <v>0</v>
      </c>
      <c r="H45" s="31">
        <v>0</v>
      </c>
      <c r="I45" s="36"/>
      <c r="J45" s="21" t="s">
        <v>358</v>
      </c>
      <c r="K45" s="35"/>
      <c r="L45" s="35"/>
    </row>
    <row r="46" spans="1:12" ht="12" customHeight="1" x14ac:dyDescent="0.2">
      <c r="A46" s="1"/>
      <c r="B46" s="46">
        <v>40045.227153</v>
      </c>
      <c r="C46" s="31">
        <v>15840.151947000004</v>
      </c>
      <c r="D46" s="31">
        <v>0.85263</v>
      </c>
      <c r="E46" s="31">
        <v>2680.295873</v>
      </c>
      <c r="F46" s="31">
        <v>19.254203</v>
      </c>
      <c r="G46" s="31">
        <v>8945.5407960000011</v>
      </c>
      <c r="H46" s="31">
        <v>8.5662880000000001</v>
      </c>
      <c r="I46" s="36"/>
      <c r="J46" s="21" t="s">
        <v>118</v>
      </c>
      <c r="K46" s="35"/>
      <c r="L46" s="35"/>
    </row>
    <row r="47" spans="1:12" ht="12" customHeight="1" x14ac:dyDescent="0.2">
      <c r="A47" s="1"/>
      <c r="B47" s="46">
        <v>0</v>
      </c>
      <c r="C47" s="31">
        <v>0</v>
      </c>
      <c r="D47" s="31">
        <v>0</v>
      </c>
      <c r="E47" s="31">
        <v>0</v>
      </c>
      <c r="F47" s="31">
        <v>0</v>
      </c>
      <c r="G47" s="31">
        <v>0</v>
      </c>
      <c r="H47" s="31">
        <v>0</v>
      </c>
      <c r="I47" s="36"/>
      <c r="J47" s="21" t="s">
        <v>359</v>
      </c>
      <c r="K47" s="35"/>
      <c r="L47" s="35"/>
    </row>
    <row r="48" spans="1:12" ht="12" customHeight="1" x14ac:dyDescent="0.2">
      <c r="A48" s="1"/>
      <c r="B48" s="46">
        <v>0</v>
      </c>
      <c r="C48" s="31">
        <v>0</v>
      </c>
      <c r="D48" s="31">
        <v>0</v>
      </c>
      <c r="E48" s="31">
        <v>0</v>
      </c>
      <c r="F48" s="31">
        <v>0</v>
      </c>
      <c r="G48" s="31">
        <v>0</v>
      </c>
      <c r="H48" s="31">
        <v>0</v>
      </c>
      <c r="I48" s="36"/>
      <c r="J48" s="21" t="s">
        <v>360</v>
      </c>
      <c r="K48" s="35"/>
      <c r="L48" s="35"/>
    </row>
    <row r="49" spans="1:12" ht="12" customHeight="1" x14ac:dyDescent="0.2">
      <c r="A49" s="1"/>
      <c r="B49" s="46">
        <v>82.776008999999988</v>
      </c>
      <c r="C49" s="31">
        <v>3.9153850000000001</v>
      </c>
      <c r="D49" s="31">
        <v>3406.6725980000001</v>
      </c>
      <c r="E49" s="31">
        <v>0</v>
      </c>
      <c r="F49" s="31">
        <v>52.911565999999993</v>
      </c>
      <c r="G49" s="31">
        <v>0</v>
      </c>
      <c r="H49" s="31">
        <v>0</v>
      </c>
      <c r="I49" s="36"/>
      <c r="J49" s="21" t="s">
        <v>361</v>
      </c>
      <c r="K49" s="35"/>
      <c r="L49" s="35"/>
    </row>
    <row r="50" spans="1:12" ht="12" customHeight="1" x14ac:dyDescent="0.2">
      <c r="A50" s="1"/>
      <c r="B50" s="46">
        <v>0.122279</v>
      </c>
      <c r="C50" s="31">
        <v>0</v>
      </c>
      <c r="D50" s="31">
        <v>0</v>
      </c>
      <c r="E50" s="31">
        <v>0</v>
      </c>
      <c r="F50" s="31">
        <v>463.24218399999995</v>
      </c>
      <c r="G50" s="31">
        <v>0</v>
      </c>
      <c r="H50" s="31">
        <v>0</v>
      </c>
      <c r="I50" s="36"/>
      <c r="J50" s="21" t="s">
        <v>362</v>
      </c>
      <c r="K50" s="35"/>
      <c r="L50" s="35"/>
    </row>
    <row r="51" spans="1:12" ht="12" customHeight="1" x14ac:dyDescent="0.2">
      <c r="A51" s="1"/>
      <c r="B51" s="46">
        <v>634.39507900000001</v>
      </c>
      <c r="C51" s="31">
        <v>0</v>
      </c>
      <c r="D51" s="31">
        <v>0</v>
      </c>
      <c r="E51" s="31">
        <v>0</v>
      </c>
      <c r="F51" s="31">
        <v>120.93475599999999</v>
      </c>
      <c r="G51" s="31">
        <v>26.489288999999999</v>
      </c>
      <c r="H51" s="31">
        <v>0</v>
      </c>
      <c r="I51" s="36"/>
      <c r="J51" s="21" t="s">
        <v>121</v>
      </c>
      <c r="K51" s="35"/>
      <c r="L51" s="35"/>
    </row>
    <row r="52" spans="1:12" ht="12" customHeight="1" x14ac:dyDescent="0.2">
      <c r="A52" s="1"/>
      <c r="B52" s="46">
        <v>5.6928940000000008</v>
      </c>
      <c r="C52" s="31">
        <v>0</v>
      </c>
      <c r="D52" s="31">
        <v>0</v>
      </c>
      <c r="E52" s="31">
        <v>0</v>
      </c>
      <c r="F52" s="31">
        <v>0</v>
      </c>
      <c r="G52" s="31">
        <v>0</v>
      </c>
      <c r="H52" s="31">
        <v>0</v>
      </c>
      <c r="I52" s="36"/>
      <c r="J52" s="21" t="s">
        <v>363</v>
      </c>
      <c r="K52" s="35"/>
      <c r="L52" s="35"/>
    </row>
    <row r="53" spans="1:12" ht="12" customHeight="1" x14ac:dyDescent="0.2">
      <c r="A53" s="1"/>
      <c r="B53" s="46">
        <v>0</v>
      </c>
      <c r="C53" s="31">
        <v>0</v>
      </c>
      <c r="D53" s="31">
        <v>0</v>
      </c>
      <c r="E53" s="31">
        <v>0</v>
      </c>
      <c r="F53" s="31">
        <v>0</v>
      </c>
      <c r="G53" s="31">
        <v>0</v>
      </c>
      <c r="H53" s="31">
        <v>0</v>
      </c>
      <c r="I53" s="36"/>
      <c r="J53" s="21" t="s">
        <v>367</v>
      </c>
      <c r="K53" s="35"/>
      <c r="L53" s="35"/>
    </row>
    <row r="54" spans="1:12" ht="12" customHeight="1" x14ac:dyDescent="0.2">
      <c r="A54" s="1"/>
      <c r="B54" s="46">
        <v>7961.482121</v>
      </c>
      <c r="C54" s="31">
        <v>43.166882000000001</v>
      </c>
      <c r="D54" s="31">
        <v>5.7206919999999997</v>
      </c>
      <c r="E54" s="31">
        <v>0</v>
      </c>
      <c r="F54" s="31">
        <v>893.87352499999997</v>
      </c>
      <c r="G54" s="31">
        <v>2480.9832039999997</v>
      </c>
      <c r="H54" s="31">
        <v>0</v>
      </c>
      <c r="I54" s="36"/>
      <c r="J54" s="21" t="s">
        <v>364</v>
      </c>
      <c r="K54" s="35"/>
      <c r="L54" s="35"/>
    </row>
    <row r="55" spans="1:12" ht="12" customHeight="1" x14ac:dyDescent="0.2">
      <c r="A55" s="1"/>
      <c r="B55" s="46">
        <v>265344.88425</v>
      </c>
      <c r="C55" s="31">
        <v>3525.3664999999996</v>
      </c>
      <c r="D55" s="31">
        <v>4070.4570000000003</v>
      </c>
      <c r="E55" s="31">
        <v>379.45150000000001</v>
      </c>
      <c r="F55" s="31">
        <v>17135.176499999998</v>
      </c>
      <c r="G55" s="31">
        <v>5613.7420000000002</v>
      </c>
      <c r="H55" s="31">
        <v>0</v>
      </c>
      <c r="I55" s="36"/>
      <c r="J55" s="21" t="s">
        <v>112</v>
      </c>
      <c r="K55" s="35"/>
      <c r="L55" s="35"/>
    </row>
    <row r="56" spans="1:12" s="20" customFormat="1" ht="19.5" customHeight="1" x14ac:dyDescent="0.2">
      <c r="A56" s="197"/>
      <c r="B56" s="25">
        <v>6678.6363630000005</v>
      </c>
      <c r="C56" s="18">
        <v>0</v>
      </c>
      <c r="D56" s="18">
        <v>14314.522727</v>
      </c>
      <c r="E56" s="18">
        <v>72.090908999999982</v>
      </c>
      <c r="F56" s="18">
        <v>341.954545</v>
      </c>
      <c r="G56" s="18">
        <v>2011.3636360000003</v>
      </c>
      <c r="H56" s="18">
        <v>0.13636300000000001</v>
      </c>
      <c r="I56" s="26"/>
      <c r="J56" s="27" t="s">
        <v>113</v>
      </c>
      <c r="K56" s="28"/>
      <c r="L56" s="5"/>
    </row>
    <row r="57" spans="1:12" ht="36" customHeight="1" x14ac:dyDescent="0.2">
      <c r="A57" s="134"/>
      <c r="B57" s="257" t="s">
        <v>158</v>
      </c>
      <c r="C57" s="257"/>
      <c r="D57" s="257"/>
      <c r="E57" s="257"/>
      <c r="F57" s="257"/>
      <c r="G57" s="257"/>
      <c r="H57" s="257"/>
      <c r="I57" s="257"/>
      <c r="J57" s="257"/>
      <c r="K57" s="171"/>
    </row>
    <row r="58" spans="1:12" x14ac:dyDescent="0.2">
      <c r="A58" s="1"/>
      <c r="B58" s="1"/>
      <c r="C58" s="1"/>
      <c r="D58" s="1"/>
      <c r="E58" s="1"/>
      <c r="F58" s="1"/>
      <c r="G58" s="1"/>
      <c r="H58" s="1"/>
      <c r="I58" s="1"/>
      <c r="J58" s="1"/>
    </row>
  </sheetData>
  <mergeCells count="2">
    <mergeCell ref="B2:J2"/>
    <mergeCell ref="B57:J57"/>
  </mergeCells>
  <conditionalFormatting sqref="B59:H60">
    <cfRule type="cellIs" dxfId="1" priority="1" operator="greaterThan">
      <formula>0.01</formula>
    </cfRule>
  </conditionalFormatting>
  <conditionalFormatting sqref="J59:J60">
    <cfRule type="cellIs" dxfId="0" priority="5" operator="equal">
      <formula>"ERROR"</formula>
    </cfRule>
  </conditionalFormatting>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K58"/>
  <sheetViews>
    <sheetView showGridLines="0" zoomScaleNormal="100" zoomScaleSheetLayoutView="100" workbookViewId="0"/>
  </sheetViews>
  <sheetFormatPr defaultColWidth="9" defaultRowHeight="12" x14ac:dyDescent="0.2"/>
  <cols>
    <col min="1" max="1" width="1.625" style="5" customWidth="1"/>
    <col min="2" max="2" width="19.875" style="5" customWidth="1"/>
    <col min="3" max="9" width="7" style="5" customWidth="1"/>
    <col min="10" max="11" width="1.625" style="5" customWidth="1"/>
    <col min="12" max="16384" width="9" style="5"/>
  </cols>
  <sheetData>
    <row r="2" spans="1:11" s="109" customFormat="1" ht="16.5" x14ac:dyDescent="0.3">
      <c r="A2" s="127"/>
      <c r="B2" s="256" t="s">
        <v>161</v>
      </c>
      <c r="C2" s="256"/>
      <c r="D2" s="256"/>
      <c r="E2" s="256"/>
      <c r="F2" s="256"/>
      <c r="G2" s="256"/>
      <c r="H2" s="256"/>
      <c r="I2" s="256"/>
      <c r="J2" s="256"/>
      <c r="K2" s="104"/>
    </row>
    <row r="3" spans="1:11" s="143" customFormat="1" ht="21" customHeight="1" x14ac:dyDescent="0.2">
      <c r="A3" s="150"/>
      <c r="B3" s="156" t="s">
        <v>365</v>
      </c>
      <c r="C3" s="156"/>
      <c r="D3" s="156"/>
      <c r="E3" s="156"/>
      <c r="F3" s="156"/>
      <c r="G3" s="156"/>
      <c r="H3" s="236"/>
      <c r="I3" s="236" t="s">
        <v>130</v>
      </c>
      <c r="J3" s="156"/>
    </row>
    <row r="4" spans="1:11" ht="20.100000000000001" customHeight="1" x14ac:dyDescent="0.2">
      <c r="A4" s="128"/>
      <c r="B4" s="11"/>
      <c r="C4" s="138" t="s">
        <v>31</v>
      </c>
      <c r="D4" s="138" t="s">
        <v>33</v>
      </c>
      <c r="E4" s="138" t="s">
        <v>61</v>
      </c>
      <c r="F4" s="138" t="s">
        <v>34</v>
      </c>
      <c r="G4" s="138" t="s">
        <v>64</v>
      </c>
      <c r="H4" s="139" t="s">
        <v>35</v>
      </c>
      <c r="I4" s="139" t="s">
        <v>37</v>
      </c>
      <c r="J4" s="134"/>
    </row>
    <row r="5" spans="1:11" ht="12" customHeight="1" x14ac:dyDescent="0.25">
      <c r="A5" s="130"/>
      <c r="B5" s="13" t="s">
        <v>330</v>
      </c>
      <c r="C5" s="37">
        <v>0</v>
      </c>
      <c r="D5" s="37">
        <v>0</v>
      </c>
      <c r="E5" s="37">
        <v>0</v>
      </c>
      <c r="F5" s="37">
        <v>0</v>
      </c>
      <c r="G5" s="37">
        <v>0</v>
      </c>
      <c r="H5" s="37">
        <v>0</v>
      </c>
      <c r="I5" s="37">
        <v>0</v>
      </c>
      <c r="J5" s="1"/>
    </row>
    <row r="6" spans="1:11" ht="12" customHeight="1" x14ac:dyDescent="0.2">
      <c r="A6" s="129"/>
      <c r="B6" s="13" t="s">
        <v>119</v>
      </c>
      <c r="C6" s="31">
        <v>0</v>
      </c>
      <c r="D6" s="31">
        <v>0</v>
      </c>
      <c r="E6" s="31">
        <v>0</v>
      </c>
      <c r="F6" s="31">
        <v>0</v>
      </c>
      <c r="G6" s="31">
        <v>0</v>
      </c>
      <c r="H6" s="31">
        <v>0.149923</v>
      </c>
      <c r="I6" s="31">
        <v>15.80959</v>
      </c>
      <c r="J6" s="1"/>
    </row>
    <row r="7" spans="1:11" ht="12" customHeight="1" x14ac:dyDescent="0.2">
      <c r="A7" s="129"/>
      <c r="B7" s="13" t="s">
        <v>331</v>
      </c>
      <c r="C7" s="31">
        <v>0</v>
      </c>
      <c r="D7" s="31">
        <v>16.911817000000003</v>
      </c>
      <c r="E7" s="31">
        <v>4.5147269999999997</v>
      </c>
      <c r="F7" s="31">
        <v>0</v>
      </c>
      <c r="G7" s="31">
        <v>0</v>
      </c>
      <c r="H7" s="31">
        <v>0</v>
      </c>
      <c r="I7" s="31">
        <v>0</v>
      </c>
      <c r="J7" s="1"/>
    </row>
    <row r="8" spans="1:11" ht="12" customHeight="1" x14ac:dyDescent="0.2">
      <c r="A8" s="129"/>
      <c r="B8" s="13" t="s">
        <v>332</v>
      </c>
      <c r="C8" s="31">
        <v>0</v>
      </c>
      <c r="D8" s="31">
        <v>0</v>
      </c>
      <c r="E8" s="31">
        <v>0</v>
      </c>
      <c r="F8" s="31">
        <v>0</v>
      </c>
      <c r="G8" s="31">
        <v>43</v>
      </c>
      <c r="H8" s="31">
        <v>0</v>
      </c>
      <c r="I8" s="31">
        <v>0</v>
      </c>
      <c r="J8" s="1"/>
    </row>
    <row r="9" spans="1:11" ht="12" customHeight="1" x14ac:dyDescent="0.2">
      <c r="A9" s="129"/>
      <c r="B9" s="13" t="s">
        <v>333</v>
      </c>
      <c r="C9" s="31">
        <v>0</v>
      </c>
      <c r="D9" s="31">
        <v>0</v>
      </c>
      <c r="E9" s="31">
        <v>0</v>
      </c>
      <c r="F9" s="31">
        <v>0</v>
      </c>
      <c r="G9" s="31">
        <v>0</v>
      </c>
      <c r="H9" s="31">
        <v>0</v>
      </c>
      <c r="I9" s="31">
        <v>0</v>
      </c>
      <c r="J9" s="1"/>
    </row>
    <row r="10" spans="1:11" ht="12" customHeight="1" x14ac:dyDescent="0.2">
      <c r="A10" s="129"/>
      <c r="B10" s="13" t="s">
        <v>334</v>
      </c>
      <c r="C10" s="31">
        <v>0</v>
      </c>
      <c r="D10" s="31">
        <v>3.9835400000000001</v>
      </c>
      <c r="E10" s="31">
        <v>0</v>
      </c>
      <c r="F10" s="31">
        <v>0</v>
      </c>
      <c r="G10" s="31">
        <v>0</v>
      </c>
      <c r="H10" s="31">
        <v>0</v>
      </c>
      <c r="I10" s="31">
        <v>0</v>
      </c>
      <c r="J10" s="1"/>
    </row>
    <row r="11" spans="1:11" ht="12" customHeight="1" x14ac:dyDescent="0.2">
      <c r="A11" s="129"/>
      <c r="B11" s="13" t="s">
        <v>335</v>
      </c>
      <c r="C11" s="31">
        <v>0</v>
      </c>
      <c r="D11" s="31">
        <v>0</v>
      </c>
      <c r="E11" s="31">
        <v>0</v>
      </c>
      <c r="F11" s="31">
        <v>0</v>
      </c>
      <c r="G11" s="31">
        <v>0</v>
      </c>
      <c r="H11" s="31">
        <v>0</v>
      </c>
      <c r="I11" s="31">
        <v>0</v>
      </c>
      <c r="J11" s="1"/>
    </row>
    <row r="12" spans="1:11" ht="12" customHeight="1" x14ac:dyDescent="0.2">
      <c r="A12" s="129"/>
      <c r="B12" s="13" t="s">
        <v>116</v>
      </c>
      <c r="C12" s="31">
        <v>0</v>
      </c>
      <c r="D12" s="31">
        <v>0</v>
      </c>
      <c r="E12" s="31">
        <v>0</v>
      </c>
      <c r="F12" s="31">
        <v>0</v>
      </c>
      <c r="G12" s="31">
        <v>0</v>
      </c>
      <c r="H12" s="31">
        <v>1.2462310000000001</v>
      </c>
      <c r="I12" s="31">
        <v>0</v>
      </c>
      <c r="J12" s="1"/>
    </row>
    <row r="13" spans="1:11" ht="12" customHeight="1" x14ac:dyDescent="0.2">
      <c r="A13" s="129"/>
      <c r="B13" s="13" t="s">
        <v>336</v>
      </c>
      <c r="C13" s="31">
        <v>0</v>
      </c>
      <c r="D13" s="31">
        <v>0</v>
      </c>
      <c r="E13" s="31">
        <v>0</v>
      </c>
      <c r="F13" s="31">
        <v>0</v>
      </c>
      <c r="G13" s="31">
        <v>0</v>
      </c>
      <c r="H13" s="31">
        <v>0</v>
      </c>
      <c r="I13" s="31">
        <v>0</v>
      </c>
      <c r="J13" s="1"/>
    </row>
    <row r="14" spans="1:11" ht="12" customHeight="1" x14ac:dyDescent="0.2">
      <c r="A14" s="129"/>
      <c r="B14" s="13" t="s">
        <v>337</v>
      </c>
      <c r="C14" s="31">
        <v>0</v>
      </c>
      <c r="D14" s="31">
        <v>0</v>
      </c>
      <c r="E14" s="31">
        <v>0</v>
      </c>
      <c r="F14" s="31">
        <v>0</v>
      </c>
      <c r="G14" s="31">
        <v>0</v>
      </c>
      <c r="H14" s="31">
        <v>0</v>
      </c>
      <c r="I14" s="31">
        <v>17.842427000000001</v>
      </c>
      <c r="J14" s="1"/>
    </row>
    <row r="15" spans="1:11" ht="12" customHeight="1" x14ac:dyDescent="0.25">
      <c r="A15" s="130"/>
      <c r="B15" s="13" t="s">
        <v>338</v>
      </c>
      <c r="C15" s="31">
        <v>0</v>
      </c>
      <c r="D15" s="31">
        <v>0</v>
      </c>
      <c r="E15" s="31">
        <v>0</v>
      </c>
      <c r="F15" s="31">
        <v>0</v>
      </c>
      <c r="G15" s="31">
        <v>0</v>
      </c>
      <c r="H15" s="31">
        <v>0</v>
      </c>
      <c r="I15" s="31">
        <v>0</v>
      </c>
      <c r="J15" s="1"/>
    </row>
    <row r="16" spans="1:11" ht="12" customHeight="1" x14ac:dyDescent="0.2">
      <c r="A16" s="129"/>
      <c r="B16" s="13" t="s">
        <v>339</v>
      </c>
      <c r="C16" s="31">
        <v>0</v>
      </c>
      <c r="D16" s="31">
        <v>0</v>
      </c>
      <c r="E16" s="31">
        <v>0</v>
      </c>
      <c r="F16" s="31">
        <v>0</v>
      </c>
      <c r="G16" s="31">
        <v>0</v>
      </c>
      <c r="H16" s="31">
        <v>0</v>
      </c>
      <c r="I16" s="31">
        <v>0</v>
      </c>
      <c r="J16" s="1"/>
    </row>
    <row r="17" spans="1:10" ht="12" customHeight="1" x14ac:dyDescent="0.2">
      <c r="A17" s="129"/>
      <c r="B17" s="44" t="s">
        <v>155</v>
      </c>
      <c r="C17" s="31">
        <v>0</v>
      </c>
      <c r="D17" s="31">
        <v>0.65</v>
      </c>
      <c r="E17" s="31">
        <v>0</v>
      </c>
      <c r="F17" s="31">
        <v>0</v>
      </c>
      <c r="G17" s="31">
        <v>0</v>
      </c>
      <c r="H17" s="31">
        <v>0</v>
      </c>
      <c r="I17" s="31">
        <v>0</v>
      </c>
      <c r="J17" s="1"/>
    </row>
    <row r="18" spans="1:10" ht="12" customHeight="1" x14ac:dyDescent="0.2">
      <c r="A18" s="129"/>
      <c r="B18" s="13" t="s">
        <v>124</v>
      </c>
      <c r="C18" s="31">
        <v>0</v>
      </c>
      <c r="D18" s="31">
        <v>0</v>
      </c>
      <c r="E18" s="31">
        <v>0</v>
      </c>
      <c r="F18" s="31">
        <v>0</v>
      </c>
      <c r="G18" s="31">
        <v>0</v>
      </c>
      <c r="H18" s="31">
        <v>1201.1023750000004</v>
      </c>
      <c r="I18" s="31">
        <v>0</v>
      </c>
      <c r="J18" s="1"/>
    </row>
    <row r="19" spans="1:10" ht="12" customHeight="1" x14ac:dyDescent="0.2">
      <c r="A19" s="129"/>
      <c r="B19" s="13" t="s">
        <v>340</v>
      </c>
      <c r="C19" s="31">
        <v>0</v>
      </c>
      <c r="D19" s="31">
        <v>0</v>
      </c>
      <c r="E19" s="31">
        <v>0</v>
      </c>
      <c r="F19" s="31">
        <v>0</v>
      </c>
      <c r="G19" s="31">
        <v>0</v>
      </c>
      <c r="H19" s="31">
        <v>20.457401999999998</v>
      </c>
      <c r="I19" s="31">
        <v>0</v>
      </c>
      <c r="J19" s="1"/>
    </row>
    <row r="20" spans="1:10" ht="12" customHeight="1" x14ac:dyDescent="0.2">
      <c r="A20" s="129"/>
      <c r="B20" s="13" t="s">
        <v>117</v>
      </c>
      <c r="C20" s="31">
        <v>0</v>
      </c>
      <c r="D20" s="31">
        <v>36.552473999999997</v>
      </c>
      <c r="E20" s="31">
        <v>4.6859289999999998</v>
      </c>
      <c r="F20" s="31">
        <v>0</v>
      </c>
      <c r="G20" s="31">
        <v>124.41107199999999</v>
      </c>
      <c r="H20" s="31">
        <v>784.79934300000002</v>
      </c>
      <c r="I20" s="31">
        <v>261.57051800000005</v>
      </c>
      <c r="J20" s="1"/>
    </row>
    <row r="21" spans="1:10" ht="12" customHeight="1" x14ac:dyDescent="0.2">
      <c r="A21" s="129"/>
      <c r="B21" s="13" t="s">
        <v>120</v>
      </c>
      <c r="C21" s="31">
        <v>0</v>
      </c>
      <c r="D21" s="31">
        <v>711.268868</v>
      </c>
      <c r="E21" s="31">
        <v>0.82082100000000002</v>
      </c>
      <c r="F21" s="31">
        <v>0</v>
      </c>
      <c r="G21" s="31">
        <v>0</v>
      </c>
      <c r="H21" s="31">
        <v>547.94792900000004</v>
      </c>
      <c r="I21" s="31">
        <v>1.6587619999999998</v>
      </c>
      <c r="J21" s="1"/>
    </row>
    <row r="22" spans="1:10" ht="12" customHeight="1" x14ac:dyDescent="0.2">
      <c r="A22" s="129"/>
      <c r="B22" s="13" t="s">
        <v>341</v>
      </c>
      <c r="C22" s="31">
        <v>0</v>
      </c>
      <c r="D22" s="31">
        <v>0</v>
      </c>
      <c r="E22" s="31">
        <v>0</v>
      </c>
      <c r="F22" s="31">
        <v>0</v>
      </c>
      <c r="G22" s="31">
        <v>0</v>
      </c>
      <c r="H22" s="31">
        <v>0</v>
      </c>
      <c r="I22" s="31">
        <v>0</v>
      </c>
      <c r="J22" s="1"/>
    </row>
    <row r="23" spans="1:10" ht="12" customHeight="1" x14ac:dyDescent="0.2">
      <c r="A23" s="129"/>
      <c r="B23" s="13" t="s">
        <v>114</v>
      </c>
      <c r="C23" s="31">
        <v>0</v>
      </c>
      <c r="D23" s="31">
        <v>0</v>
      </c>
      <c r="E23" s="31">
        <v>0</v>
      </c>
      <c r="F23" s="31">
        <v>0</v>
      </c>
      <c r="G23" s="31">
        <v>0</v>
      </c>
      <c r="H23" s="31">
        <v>2.246105</v>
      </c>
      <c r="I23" s="31">
        <v>2363.7457889999996</v>
      </c>
      <c r="J23" s="1"/>
    </row>
    <row r="24" spans="1:10" ht="12" customHeight="1" x14ac:dyDescent="0.2">
      <c r="A24" s="129"/>
      <c r="B24" s="13" t="s">
        <v>342</v>
      </c>
      <c r="C24" s="31">
        <v>0</v>
      </c>
      <c r="D24" s="31">
        <v>5.1040320000000001</v>
      </c>
      <c r="E24" s="31">
        <v>0</v>
      </c>
      <c r="F24" s="31">
        <v>0</v>
      </c>
      <c r="G24" s="31">
        <v>0</v>
      </c>
      <c r="H24" s="31">
        <v>0</v>
      </c>
      <c r="I24" s="31">
        <v>0</v>
      </c>
      <c r="J24" s="1"/>
    </row>
    <row r="25" spans="1:10" ht="12" customHeight="1" x14ac:dyDescent="0.25">
      <c r="A25" s="130"/>
      <c r="B25" s="13" t="s">
        <v>343</v>
      </c>
      <c r="C25" s="31">
        <v>0</v>
      </c>
      <c r="D25" s="31">
        <v>0</v>
      </c>
      <c r="E25" s="31">
        <v>0</v>
      </c>
      <c r="F25" s="31">
        <v>0</v>
      </c>
      <c r="G25" s="31">
        <v>0</v>
      </c>
      <c r="H25" s="31">
        <v>0</v>
      </c>
      <c r="I25" s="31">
        <v>0</v>
      </c>
      <c r="J25" s="1"/>
    </row>
    <row r="26" spans="1:10" ht="12" customHeight="1" x14ac:dyDescent="0.2">
      <c r="A26" s="129"/>
      <c r="B26" s="13" t="s">
        <v>344</v>
      </c>
      <c r="C26" s="31">
        <v>0</v>
      </c>
      <c r="D26" s="31">
        <v>0</v>
      </c>
      <c r="E26" s="31">
        <v>0</v>
      </c>
      <c r="F26" s="31">
        <v>0</v>
      </c>
      <c r="G26" s="31">
        <v>0</v>
      </c>
      <c r="H26" s="31">
        <v>0</v>
      </c>
      <c r="I26" s="31">
        <v>0</v>
      </c>
      <c r="J26" s="1"/>
    </row>
    <row r="27" spans="1:10" ht="12" customHeight="1" x14ac:dyDescent="0.2">
      <c r="A27" s="129"/>
      <c r="B27" s="13" t="s">
        <v>125</v>
      </c>
      <c r="C27" s="31"/>
      <c r="D27" s="31"/>
      <c r="E27" s="31"/>
      <c r="F27" s="31"/>
      <c r="G27" s="31"/>
      <c r="H27" s="31"/>
      <c r="I27" s="31"/>
      <c r="J27" s="1"/>
    </row>
    <row r="28" spans="1:10" ht="12" customHeight="1" x14ac:dyDescent="0.2">
      <c r="A28" s="129"/>
      <c r="B28" s="13" t="s">
        <v>345</v>
      </c>
      <c r="C28" s="31">
        <v>0</v>
      </c>
      <c r="D28" s="31">
        <v>0</v>
      </c>
      <c r="E28" s="31">
        <v>0</v>
      </c>
      <c r="F28" s="31">
        <v>0</v>
      </c>
      <c r="G28" s="31">
        <v>0</v>
      </c>
      <c r="H28" s="31">
        <v>0</v>
      </c>
      <c r="I28" s="31">
        <v>0</v>
      </c>
      <c r="J28" s="1"/>
    </row>
    <row r="29" spans="1:10" ht="12" customHeight="1" x14ac:dyDescent="0.2">
      <c r="A29" s="129"/>
      <c r="B29" s="13" t="s">
        <v>123</v>
      </c>
      <c r="C29" s="31">
        <v>0</v>
      </c>
      <c r="D29" s="31">
        <v>0</v>
      </c>
      <c r="E29" s="31">
        <v>0</v>
      </c>
      <c r="F29" s="31">
        <v>0</v>
      </c>
      <c r="G29" s="31">
        <v>0</v>
      </c>
      <c r="H29" s="31">
        <v>0</v>
      </c>
      <c r="I29" s="31">
        <v>0</v>
      </c>
      <c r="J29" s="1"/>
    </row>
    <row r="30" spans="1:10" ht="12" customHeight="1" x14ac:dyDescent="0.2">
      <c r="A30" s="129"/>
      <c r="B30" s="13" t="s">
        <v>115</v>
      </c>
      <c r="C30" s="31">
        <v>0</v>
      </c>
      <c r="D30" s="31">
        <v>0</v>
      </c>
      <c r="E30" s="31">
        <v>0</v>
      </c>
      <c r="F30" s="31">
        <v>0</v>
      </c>
      <c r="G30" s="31">
        <v>0</v>
      </c>
      <c r="H30" s="31">
        <v>0</v>
      </c>
      <c r="I30" s="31">
        <v>0</v>
      </c>
      <c r="J30" s="1"/>
    </row>
    <row r="31" spans="1:10" ht="12" customHeight="1" x14ac:dyDescent="0.2">
      <c r="A31" s="129"/>
      <c r="B31" s="13" t="s">
        <v>346</v>
      </c>
      <c r="C31" s="31">
        <v>0</v>
      </c>
      <c r="D31" s="31">
        <v>3.0291709999999998</v>
      </c>
      <c r="E31" s="31">
        <v>0</v>
      </c>
      <c r="F31" s="31">
        <v>0</v>
      </c>
      <c r="G31" s="31">
        <v>0</v>
      </c>
      <c r="H31" s="31">
        <v>1.8367999999999999E-2</v>
      </c>
      <c r="I31" s="31">
        <v>0.73093900000000012</v>
      </c>
      <c r="J31" s="1"/>
    </row>
    <row r="32" spans="1:10" ht="12" customHeight="1" x14ac:dyDescent="0.2">
      <c r="A32" s="129"/>
      <c r="B32" s="13" t="s">
        <v>347</v>
      </c>
      <c r="C32" s="31">
        <v>0</v>
      </c>
      <c r="D32" s="31">
        <v>0</v>
      </c>
      <c r="E32" s="31">
        <v>0</v>
      </c>
      <c r="F32" s="31">
        <v>0</v>
      </c>
      <c r="G32" s="31">
        <v>0</v>
      </c>
      <c r="H32" s="31">
        <v>0</v>
      </c>
      <c r="I32" s="31">
        <v>0</v>
      </c>
      <c r="J32" s="1"/>
    </row>
    <row r="33" spans="1:10" ht="12" customHeight="1" x14ac:dyDescent="0.2">
      <c r="A33" s="129"/>
      <c r="B33" s="13" t="s">
        <v>348</v>
      </c>
      <c r="C33" s="31">
        <v>0</v>
      </c>
      <c r="D33" s="31">
        <v>0.998865</v>
      </c>
      <c r="E33" s="31">
        <v>0</v>
      </c>
      <c r="F33" s="31">
        <v>0</v>
      </c>
      <c r="G33" s="31">
        <v>0</v>
      </c>
      <c r="H33" s="31">
        <v>0.14554</v>
      </c>
      <c r="I33" s="31">
        <v>0</v>
      </c>
      <c r="J33" s="1"/>
    </row>
    <row r="34" spans="1:10" ht="12" customHeight="1" x14ac:dyDescent="0.25">
      <c r="A34" s="130"/>
      <c r="B34" s="13" t="s">
        <v>349</v>
      </c>
      <c r="C34" s="31">
        <v>0</v>
      </c>
      <c r="D34" s="31">
        <v>0</v>
      </c>
      <c r="E34" s="31">
        <v>0</v>
      </c>
      <c r="F34" s="31">
        <v>0</v>
      </c>
      <c r="G34" s="31">
        <v>0</v>
      </c>
      <c r="H34" s="31">
        <v>0</v>
      </c>
      <c r="I34" s="31">
        <v>0</v>
      </c>
      <c r="J34" s="1"/>
    </row>
    <row r="35" spans="1:10" ht="12" customHeight="1" x14ac:dyDescent="0.2">
      <c r="A35" s="129"/>
      <c r="B35" s="13" t="s">
        <v>366</v>
      </c>
      <c r="C35" s="31">
        <v>0</v>
      </c>
      <c r="D35" s="31">
        <v>0</v>
      </c>
      <c r="E35" s="31">
        <v>0</v>
      </c>
      <c r="F35" s="31">
        <v>0</v>
      </c>
      <c r="G35" s="31">
        <v>0</v>
      </c>
      <c r="H35" s="31">
        <v>0</v>
      </c>
      <c r="I35" s="31">
        <v>0</v>
      </c>
      <c r="J35" s="1"/>
    </row>
    <row r="36" spans="1:10" ht="12" customHeight="1" x14ac:dyDescent="0.2">
      <c r="A36" s="129"/>
      <c r="B36" s="13" t="s">
        <v>350</v>
      </c>
      <c r="C36" s="31">
        <v>0</v>
      </c>
      <c r="D36" s="31">
        <v>0</v>
      </c>
      <c r="E36" s="31">
        <v>0</v>
      </c>
      <c r="F36" s="31">
        <v>0</v>
      </c>
      <c r="G36" s="31">
        <v>0</v>
      </c>
      <c r="H36" s="31">
        <v>0</v>
      </c>
      <c r="I36" s="31">
        <v>0</v>
      </c>
      <c r="J36" s="1"/>
    </row>
    <row r="37" spans="1:10" ht="12" customHeight="1" x14ac:dyDescent="0.2">
      <c r="A37" s="129"/>
      <c r="B37" s="13" t="s">
        <v>122</v>
      </c>
      <c r="C37" s="31">
        <v>0</v>
      </c>
      <c r="D37" s="31">
        <v>1244.8834880000002</v>
      </c>
      <c r="E37" s="31">
        <v>1.1590000000000001E-3</v>
      </c>
      <c r="F37" s="31">
        <v>0</v>
      </c>
      <c r="G37" s="31">
        <v>0</v>
      </c>
      <c r="H37" s="31">
        <v>11.215414999999998</v>
      </c>
      <c r="I37" s="31">
        <v>0</v>
      </c>
      <c r="J37" s="1"/>
    </row>
    <row r="38" spans="1:10" ht="12" customHeight="1" x14ac:dyDescent="0.2">
      <c r="A38" s="129"/>
      <c r="B38" s="13" t="s">
        <v>351</v>
      </c>
      <c r="C38" s="31">
        <v>0</v>
      </c>
      <c r="D38" s="31">
        <v>0</v>
      </c>
      <c r="E38" s="31">
        <v>0</v>
      </c>
      <c r="F38" s="31">
        <v>0</v>
      </c>
      <c r="G38" s="31">
        <v>0</v>
      </c>
      <c r="H38" s="31">
        <v>0</v>
      </c>
      <c r="I38" s="31">
        <v>0</v>
      </c>
      <c r="J38" s="1"/>
    </row>
    <row r="39" spans="1:10" ht="12" customHeight="1" x14ac:dyDescent="0.2">
      <c r="A39" s="129"/>
      <c r="B39" s="13" t="s">
        <v>352</v>
      </c>
      <c r="C39" s="31">
        <v>0</v>
      </c>
      <c r="D39" s="31">
        <v>0</v>
      </c>
      <c r="E39" s="31">
        <v>0</v>
      </c>
      <c r="F39" s="31">
        <v>0</v>
      </c>
      <c r="G39" s="31">
        <v>0</v>
      </c>
      <c r="H39" s="31">
        <v>468.43411699999996</v>
      </c>
      <c r="I39" s="31">
        <v>0</v>
      </c>
      <c r="J39" s="1"/>
    </row>
    <row r="40" spans="1:10" ht="12" customHeight="1" x14ac:dyDescent="0.2">
      <c r="A40" s="129"/>
      <c r="B40" s="13" t="s">
        <v>353</v>
      </c>
      <c r="C40" s="31">
        <v>0</v>
      </c>
      <c r="D40" s="31">
        <v>0</v>
      </c>
      <c r="E40" s="31">
        <v>0</v>
      </c>
      <c r="F40" s="31">
        <v>0</v>
      </c>
      <c r="G40" s="31">
        <v>0</v>
      </c>
      <c r="H40" s="31">
        <v>0</v>
      </c>
      <c r="I40" s="31">
        <v>0</v>
      </c>
      <c r="J40" s="1"/>
    </row>
    <row r="41" spans="1:10" ht="12" customHeight="1" x14ac:dyDescent="0.2">
      <c r="A41" s="129"/>
      <c r="B41" s="13" t="s">
        <v>354</v>
      </c>
      <c r="C41" s="31">
        <v>4.9744999999999998E-2</v>
      </c>
      <c r="D41" s="31">
        <v>0</v>
      </c>
      <c r="E41" s="31">
        <v>0</v>
      </c>
      <c r="F41" s="31">
        <v>0</v>
      </c>
      <c r="G41" s="31">
        <v>0</v>
      </c>
      <c r="H41" s="31">
        <v>0</v>
      </c>
      <c r="I41" s="31">
        <v>0</v>
      </c>
      <c r="J41" s="1"/>
    </row>
    <row r="42" spans="1:10" ht="12" customHeight="1" x14ac:dyDescent="0.2">
      <c r="A42" s="129"/>
      <c r="B42" s="13" t="s">
        <v>355</v>
      </c>
      <c r="C42" s="31">
        <v>0</v>
      </c>
      <c r="D42" s="31">
        <v>5770.4828730000027</v>
      </c>
      <c r="E42" s="31">
        <v>0</v>
      </c>
      <c r="F42" s="31">
        <v>0</v>
      </c>
      <c r="G42" s="31">
        <v>0</v>
      </c>
      <c r="H42" s="31">
        <v>0</v>
      </c>
      <c r="I42" s="31">
        <v>0</v>
      </c>
      <c r="J42" s="1"/>
    </row>
    <row r="43" spans="1:10" ht="12" customHeight="1" x14ac:dyDescent="0.2">
      <c r="A43" s="129"/>
      <c r="B43" s="13" t="s">
        <v>356</v>
      </c>
      <c r="C43" s="31">
        <v>0</v>
      </c>
      <c r="D43" s="31">
        <v>0</v>
      </c>
      <c r="E43" s="31">
        <v>0</v>
      </c>
      <c r="F43" s="31">
        <v>0</v>
      </c>
      <c r="G43" s="31">
        <v>0</v>
      </c>
      <c r="H43" s="31">
        <v>0</v>
      </c>
      <c r="I43" s="31">
        <v>0</v>
      </c>
      <c r="J43" s="1"/>
    </row>
    <row r="44" spans="1:10" ht="12" customHeight="1" x14ac:dyDescent="0.25">
      <c r="A44" s="130"/>
      <c r="B44" s="13" t="s">
        <v>357</v>
      </c>
      <c r="C44" s="31">
        <v>0</v>
      </c>
      <c r="D44" s="31">
        <v>0</v>
      </c>
      <c r="E44" s="31">
        <v>23.514209000000001</v>
      </c>
      <c r="F44" s="31">
        <v>0</v>
      </c>
      <c r="G44" s="31">
        <v>0</v>
      </c>
      <c r="H44" s="31">
        <v>0</v>
      </c>
      <c r="I44" s="31">
        <v>0</v>
      </c>
      <c r="J44" s="1"/>
    </row>
    <row r="45" spans="1:10" ht="12" customHeight="1" x14ac:dyDescent="0.25">
      <c r="A45" s="130"/>
      <c r="B45" s="13" t="s">
        <v>358</v>
      </c>
      <c r="C45" s="31">
        <v>0</v>
      </c>
      <c r="D45" s="31">
        <v>0</v>
      </c>
      <c r="E45" s="31">
        <v>0</v>
      </c>
      <c r="F45" s="31">
        <v>0</v>
      </c>
      <c r="G45" s="31">
        <v>202.21625799999998</v>
      </c>
      <c r="H45" s="31">
        <v>0</v>
      </c>
      <c r="I45" s="31">
        <v>0</v>
      </c>
      <c r="J45" s="1"/>
    </row>
    <row r="46" spans="1:10" ht="12" customHeight="1" x14ac:dyDescent="0.25">
      <c r="A46" s="130"/>
      <c r="B46" s="13" t="s">
        <v>118</v>
      </c>
      <c r="C46" s="31">
        <v>0.83125800000000005</v>
      </c>
      <c r="D46" s="31">
        <v>37.699243000000003</v>
      </c>
      <c r="E46" s="31">
        <v>0</v>
      </c>
      <c r="F46" s="31">
        <v>0</v>
      </c>
      <c r="G46" s="31">
        <v>1.40916</v>
      </c>
      <c r="H46" s="31">
        <v>60.641928</v>
      </c>
      <c r="I46" s="31">
        <v>17257.818782000002</v>
      </c>
      <c r="J46" s="1"/>
    </row>
    <row r="47" spans="1:10" ht="12" customHeight="1" x14ac:dyDescent="0.25">
      <c r="A47" s="130"/>
      <c r="B47" s="13" t="s">
        <v>359</v>
      </c>
      <c r="C47" s="31">
        <v>0</v>
      </c>
      <c r="D47" s="31">
        <v>0</v>
      </c>
      <c r="E47" s="31">
        <v>0</v>
      </c>
      <c r="F47" s="31">
        <v>0</v>
      </c>
      <c r="G47" s="31">
        <v>0</v>
      </c>
      <c r="H47" s="31">
        <v>0</v>
      </c>
      <c r="I47" s="31">
        <v>0</v>
      </c>
      <c r="J47" s="1"/>
    </row>
    <row r="48" spans="1:10" ht="12" customHeight="1" x14ac:dyDescent="0.25">
      <c r="A48" s="130"/>
      <c r="B48" s="13" t="s">
        <v>360</v>
      </c>
      <c r="C48" s="31">
        <v>0</v>
      </c>
      <c r="D48" s="31">
        <v>0</v>
      </c>
      <c r="E48" s="31">
        <v>0</v>
      </c>
      <c r="F48" s="31">
        <v>0</v>
      </c>
      <c r="G48" s="31">
        <v>0</v>
      </c>
      <c r="H48" s="31">
        <v>0</v>
      </c>
      <c r="I48" s="31">
        <v>0</v>
      </c>
      <c r="J48" s="1"/>
    </row>
    <row r="49" spans="1:10" ht="12" customHeight="1" x14ac:dyDescent="0.25">
      <c r="A49" s="130"/>
      <c r="B49" s="13" t="s">
        <v>361</v>
      </c>
      <c r="C49" s="31">
        <v>0</v>
      </c>
      <c r="D49" s="31">
        <v>3099.8761039999999</v>
      </c>
      <c r="E49" s="31">
        <v>0</v>
      </c>
      <c r="F49" s="31">
        <v>0</v>
      </c>
      <c r="G49" s="31">
        <v>0</v>
      </c>
      <c r="H49" s="31">
        <v>19.484455000000001</v>
      </c>
      <c r="I49" s="31">
        <v>0</v>
      </c>
      <c r="J49" s="1"/>
    </row>
    <row r="50" spans="1:10" ht="12" customHeight="1" x14ac:dyDescent="0.25">
      <c r="A50" s="130"/>
      <c r="B50" s="13" t="s">
        <v>362</v>
      </c>
      <c r="C50" s="31">
        <v>0</v>
      </c>
      <c r="D50" s="31">
        <v>0</v>
      </c>
      <c r="E50" s="31">
        <v>0</v>
      </c>
      <c r="F50" s="31">
        <v>0</v>
      </c>
      <c r="G50" s="31">
        <v>0</v>
      </c>
      <c r="H50" s="31">
        <v>6154.7739280000005</v>
      </c>
      <c r="I50" s="31">
        <v>0</v>
      </c>
      <c r="J50" s="1"/>
    </row>
    <row r="51" spans="1:10" ht="12" customHeight="1" x14ac:dyDescent="0.25">
      <c r="A51" s="130"/>
      <c r="B51" s="13" t="s">
        <v>121</v>
      </c>
      <c r="C51" s="31">
        <v>0</v>
      </c>
      <c r="D51" s="31">
        <v>0</v>
      </c>
      <c r="E51" s="31">
        <v>0</v>
      </c>
      <c r="F51" s="31">
        <v>0</v>
      </c>
      <c r="G51" s="31">
        <v>0</v>
      </c>
      <c r="H51" s="31">
        <v>341.70740599999999</v>
      </c>
      <c r="I51" s="31">
        <v>0</v>
      </c>
      <c r="J51" s="1"/>
    </row>
    <row r="52" spans="1:10" ht="12" customHeight="1" x14ac:dyDescent="0.25">
      <c r="A52" s="130"/>
      <c r="B52" s="13" t="s">
        <v>363</v>
      </c>
      <c r="C52" s="31">
        <v>0</v>
      </c>
      <c r="D52" s="31">
        <v>0</v>
      </c>
      <c r="E52" s="31">
        <v>0</v>
      </c>
      <c r="F52" s="31">
        <v>0</v>
      </c>
      <c r="G52" s="31">
        <v>0</v>
      </c>
      <c r="H52" s="31">
        <v>0</v>
      </c>
      <c r="I52" s="31">
        <v>0</v>
      </c>
      <c r="J52" s="1"/>
    </row>
    <row r="53" spans="1:10" ht="12" customHeight="1" x14ac:dyDescent="0.25">
      <c r="A53" s="130"/>
      <c r="B53" s="13" t="s">
        <v>367</v>
      </c>
      <c r="C53" s="31">
        <v>0</v>
      </c>
      <c r="D53" s="31">
        <v>0</v>
      </c>
      <c r="E53" s="31">
        <v>0</v>
      </c>
      <c r="F53" s="31">
        <v>0</v>
      </c>
      <c r="G53" s="31">
        <v>0</v>
      </c>
      <c r="H53" s="31">
        <v>0</v>
      </c>
      <c r="I53" s="31">
        <v>0</v>
      </c>
      <c r="J53" s="1"/>
    </row>
    <row r="54" spans="1:10" ht="12" customHeight="1" x14ac:dyDescent="0.25">
      <c r="A54" s="130"/>
      <c r="B54" s="13" t="s">
        <v>364</v>
      </c>
      <c r="C54" s="31">
        <v>0</v>
      </c>
      <c r="D54" s="31">
        <v>114.22823699999999</v>
      </c>
      <c r="E54" s="31">
        <v>0</v>
      </c>
      <c r="F54" s="31">
        <v>0</v>
      </c>
      <c r="G54" s="31">
        <v>107.503584</v>
      </c>
      <c r="H54" s="31">
        <v>960.51565900000003</v>
      </c>
      <c r="I54" s="31">
        <v>1.3894599999999999</v>
      </c>
      <c r="J54" s="1"/>
    </row>
    <row r="55" spans="1:10" ht="12" customHeight="1" x14ac:dyDescent="0.25">
      <c r="A55" s="130"/>
      <c r="B55" s="13" t="s">
        <v>112</v>
      </c>
      <c r="C55" s="31">
        <v>0</v>
      </c>
      <c r="D55" s="31">
        <v>27655.644500000002</v>
      </c>
      <c r="E55" s="31">
        <v>0.78549999999999998</v>
      </c>
      <c r="F55" s="31">
        <v>0</v>
      </c>
      <c r="G55" s="31">
        <v>152.71</v>
      </c>
      <c r="H55" s="31">
        <v>62159.80324999999</v>
      </c>
      <c r="I55" s="31">
        <v>2624.0879999999997</v>
      </c>
      <c r="J55" s="1"/>
    </row>
    <row r="56" spans="1:10" s="20" customFormat="1" ht="15.75" customHeight="1" x14ac:dyDescent="0.2">
      <c r="A56" s="16"/>
      <c r="B56" s="17" t="s">
        <v>113</v>
      </c>
      <c r="C56" s="188">
        <v>0</v>
      </c>
      <c r="D56" s="188">
        <v>795.27272700000003</v>
      </c>
      <c r="E56" s="188">
        <v>0</v>
      </c>
      <c r="F56" s="188">
        <v>0</v>
      </c>
      <c r="G56" s="188">
        <v>0</v>
      </c>
      <c r="H56" s="188">
        <v>1285.3863630000003</v>
      </c>
      <c r="I56" s="188">
        <v>101.090909</v>
      </c>
      <c r="J56" s="197"/>
    </row>
    <row r="57" spans="1:10" ht="36" customHeight="1" x14ac:dyDescent="0.2">
      <c r="A57" s="133" t="s">
        <v>0</v>
      </c>
      <c r="B57" s="258" t="s">
        <v>69</v>
      </c>
      <c r="C57" s="258"/>
      <c r="D57" s="258"/>
      <c r="E57" s="258"/>
      <c r="F57" s="258"/>
      <c r="G57" s="258"/>
      <c r="H57" s="258"/>
      <c r="I57" s="258"/>
      <c r="J57" s="134"/>
    </row>
    <row r="58" spans="1:10" x14ac:dyDescent="0.2">
      <c r="A58" s="1"/>
      <c r="B58" s="1"/>
      <c r="C58" s="1"/>
      <c r="D58" s="1"/>
      <c r="E58" s="1"/>
      <c r="F58" s="1"/>
      <c r="G58" s="1"/>
      <c r="H58" s="1"/>
      <c r="I58" s="1"/>
      <c r="J58" s="1"/>
    </row>
  </sheetData>
  <mergeCells count="2">
    <mergeCell ref="B57:I57"/>
    <mergeCell ref="B2:J2"/>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K59"/>
  <sheetViews>
    <sheetView showGridLines="0" zoomScaleNormal="100" zoomScaleSheetLayoutView="100" workbookViewId="0"/>
  </sheetViews>
  <sheetFormatPr defaultColWidth="9" defaultRowHeight="12" x14ac:dyDescent="0.2"/>
  <cols>
    <col min="1" max="1" width="1.625" style="5" customWidth="1"/>
    <col min="2" max="7" width="8.125" style="5" customWidth="1"/>
    <col min="8" max="8" width="1.5" style="5" customWidth="1"/>
    <col min="9" max="9" width="19.75" style="5" customWidth="1"/>
    <col min="10" max="11" width="1.625" style="5" customWidth="1"/>
    <col min="12" max="16384" width="9" style="5"/>
  </cols>
  <sheetData>
    <row r="2" spans="1:11" s="109" customFormat="1" ht="16.5" x14ac:dyDescent="0.3">
      <c r="A2" s="127"/>
      <c r="B2" s="256" t="s">
        <v>161</v>
      </c>
      <c r="C2" s="256"/>
      <c r="D2" s="256"/>
      <c r="E2" s="256"/>
      <c r="F2" s="256"/>
      <c r="G2" s="256"/>
      <c r="H2" s="256"/>
      <c r="I2" s="256"/>
      <c r="J2" s="256"/>
      <c r="K2" s="104"/>
    </row>
    <row r="3" spans="1:11" s="143" customFormat="1" ht="21" customHeight="1" x14ac:dyDescent="0.2">
      <c r="A3" s="150"/>
      <c r="B3" s="156" t="s">
        <v>365</v>
      </c>
      <c r="C3" s="156"/>
      <c r="D3" s="156"/>
      <c r="E3" s="156"/>
      <c r="F3" s="156"/>
      <c r="G3" s="156"/>
      <c r="H3" s="236"/>
      <c r="I3" s="236" t="s">
        <v>131</v>
      </c>
      <c r="J3" s="156"/>
      <c r="K3" s="129"/>
    </row>
    <row r="4" spans="1:11" ht="20.100000000000001" customHeight="1" x14ac:dyDescent="0.2">
      <c r="A4" s="134"/>
      <c r="B4" s="168" t="s">
        <v>39</v>
      </c>
      <c r="C4" s="168" t="s">
        <v>42</v>
      </c>
      <c r="D4" s="168" t="s">
        <v>43</v>
      </c>
      <c r="E4" s="168" t="s">
        <v>45</v>
      </c>
      <c r="F4" s="168" t="s">
        <v>46</v>
      </c>
      <c r="G4" s="168" t="s">
        <v>30</v>
      </c>
      <c r="H4" s="22"/>
      <c r="I4" s="23"/>
      <c r="J4" s="171"/>
    </row>
    <row r="5" spans="1:11" ht="12" customHeight="1" x14ac:dyDescent="0.25">
      <c r="A5" s="130"/>
      <c r="B5" s="45">
        <v>0</v>
      </c>
      <c r="C5" s="37">
        <v>0</v>
      </c>
      <c r="D5" s="37">
        <v>0</v>
      </c>
      <c r="E5" s="37">
        <v>0</v>
      </c>
      <c r="F5" s="37">
        <v>0</v>
      </c>
      <c r="G5" s="37">
        <v>0</v>
      </c>
      <c r="H5" s="32"/>
      <c r="I5" s="33" t="s">
        <v>330</v>
      </c>
      <c r="J5" s="196"/>
      <c r="K5" s="35"/>
    </row>
    <row r="6" spans="1:11" ht="12" customHeight="1" x14ac:dyDescent="0.2">
      <c r="A6" s="1"/>
      <c r="B6" s="46">
        <v>4.9020000000000001E-3</v>
      </c>
      <c r="C6" s="31">
        <v>0</v>
      </c>
      <c r="D6" s="31">
        <v>0</v>
      </c>
      <c r="E6" s="31">
        <v>8935.6358970000001</v>
      </c>
      <c r="F6" s="31">
        <v>0</v>
      </c>
      <c r="G6" s="31">
        <v>9.0000366981257685E-6</v>
      </c>
      <c r="H6" s="14"/>
      <c r="I6" s="13" t="s">
        <v>119</v>
      </c>
      <c r="J6" s="8"/>
      <c r="K6" s="8"/>
    </row>
    <row r="7" spans="1:11" ht="12" customHeight="1" x14ac:dyDescent="0.2">
      <c r="A7" s="1"/>
      <c r="B7" s="46">
        <v>0</v>
      </c>
      <c r="C7" s="31">
        <v>0</v>
      </c>
      <c r="D7" s="31">
        <v>0</v>
      </c>
      <c r="E7" s="31">
        <v>97.446190000000001</v>
      </c>
      <c r="F7" s="31">
        <v>0</v>
      </c>
      <c r="G7" s="31">
        <v>3.0000005608599167E-6</v>
      </c>
      <c r="H7" s="14"/>
      <c r="I7" s="13" t="s">
        <v>331</v>
      </c>
      <c r="J7" s="8"/>
      <c r="K7" s="8"/>
    </row>
    <row r="8" spans="1:11" ht="12" customHeight="1" x14ac:dyDescent="0.2">
      <c r="A8" s="1"/>
      <c r="B8" s="46">
        <v>0</v>
      </c>
      <c r="C8" s="31">
        <v>0</v>
      </c>
      <c r="D8" s="31">
        <v>0</v>
      </c>
      <c r="E8" s="31">
        <v>50.666349999999994</v>
      </c>
      <c r="F8" s="31">
        <v>0</v>
      </c>
      <c r="G8" s="31">
        <v>26.861638999999997</v>
      </c>
      <c r="H8" s="14"/>
      <c r="I8" s="13" t="s">
        <v>332</v>
      </c>
      <c r="J8" s="8"/>
      <c r="K8" s="8"/>
    </row>
    <row r="9" spans="1:11" ht="12" customHeight="1" x14ac:dyDescent="0.2">
      <c r="A9" s="1"/>
      <c r="B9" s="46">
        <v>0</v>
      </c>
      <c r="C9" s="31">
        <v>0</v>
      </c>
      <c r="D9" s="31">
        <v>0</v>
      </c>
      <c r="E9" s="31">
        <v>442.95668799999999</v>
      </c>
      <c r="F9" s="31">
        <v>0</v>
      </c>
      <c r="G9" s="31">
        <v>4.0000013541430235E-6</v>
      </c>
      <c r="H9" s="14"/>
      <c r="I9" s="13" t="s">
        <v>333</v>
      </c>
      <c r="J9" s="8"/>
      <c r="K9" s="8"/>
    </row>
    <row r="10" spans="1:11" ht="12" customHeight="1" x14ac:dyDescent="0.2">
      <c r="A10" s="1"/>
      <c r="B10" s="46">
        <v>0</v>
      </c>
      <c r="C10" s="31">
        <v>0</v>
      </c>
      <c r="D10" s="31">
        <v>0</v>
      </c>
      <c r="E10" s="31">
        <v>1558.928431</v>
      </c>
      <c r="F10" s="31">
        <v>0</v>
      </c>
      <c r="G10" s="31">
        <v>36.273479000000634</v>
      </c>
      <c r="H10" s="14"/>
      <c r="I10" s="13" t="s">
        <v>334</v>
      </c>
      <c r="J10" s="8"/>
      <c r="K10" s="8"/>
    </row>
    <row r="11" spans="1:11" ht="12" customHeight="1" x14ac:dyDescent="0.2">
      <c r="A11" s="1"/>
      <c r="B11" s="46">
        <v>0</v>
      </c>
      <c r="C11" s="31">
        <v>0</v>
      </c>
      <c r="D11" s="31">
        <v>0</v>
      </c>
      <c r="E11" s="31">
        <v>0</v>
      </c>
      <c r="F11" s="31">
        <v>0</v>
      </c>
      <c r="G11" s="31">
        <v>0</v>
      </c>
      <c r="H11" s="14"/>
      <c r="I11" s="13" t="s">
        <v>335</v>
      </c>
      <c r="J11" s="8"/>
      <c r="K11" s="8"/>
    </row>
    <row r="12" spans="1:11" ht="12" customHeight="1" x14ac:dyDescent="0.2">
      <c r="A12" s="1"/>
      <c r="B12" s="46">
        <v>0</v>
      </c>
      <c r="C12" s="31">
        <v>0</v>
      </c>
      <c r="D12" s="31">
        <v>0</v>
      </c>
      <c r="E12" s="31">
        <v>55005.303550999997</v>
      </c>
      <c r="F12" s="31">
        <v>0</v>
      </c>
      <c r="G12" s="31">
        <v>7.0000332925701514E-6</v>
      </c>
      <c r="H12" s="14"/>
      <c r="I12" s="13" t="s">
        <v>116</v>
      </c>
      <c r="J12" s="8"/>
      <c r="K12" s="8"/>
    </row>
    <row r="13" spans="1:11" ht="12" customHeight="1" x14ac:dyDescent="0.2">
      <c r="A13" s="1"/>
      <c r="B13" s="46">
        <v>0</v>
      </c>
      <c r="C13" s="31">
        <v>0</v>
      </c>
      <c r="D13" s="31">
        <v>0</v>
      </c>
      <c r="E13" s="31">
        <v>1044.360858</v>
      </c>
      <c r="F13" s="31">
        <v>0</v>
      </c>
      <c r="G13" s="31">
        <v>-3.4949820815199928E-13</v>
      </c>
      <c r="H13" s="14"/>
      <c r="I13" s="13" t="s">
        <v>336</v>
      </c>
      <c r="J13" s="8"/>
      <c r="K13" s="8"/>
    </row>
    <row r="14" spans="1:11" ht="12" customHeight="1" x14ac:dyDescent="0.2">
      <c r="A14" s="1"/>
      <c r="B14" s="46">
        <v>129.28920500000001</v>
      </c>
      <c r="C14" s="31">
        <v>0</v>
      </c>
      <c r="D14" s="31">
        <v>0</v>
      </c>
      <c r="E14" s="31">
        <v>2339.6893689999997</v>
      </c>
      <c r="F14" s="31">
        <v>0</v>
      </c>
      <c r="G14" s="31">
        <v>6.0000056976150518E-6</v>
      </c>
      <c r="H14" s="14"/>
      <c r="I14" s="13" t="s">
        <v>337</v>
      </c>
      <c r="J14" s="8"/>
      <c r="K14" s="8"/>
    </row>
    <row r="15" spans="1:11" ht="12" customHeight="1" x14ac:dyDescent="0.2">
      <c r="A15" s="1"/>
      <c r="B15" s="46">
        <v>0</v>
      </c>
      <c r="C15" s="31">
        <v>0</v>
      </c>
      <c r="D15" s="31">
        <v>1993.4485870000008</v>
      </c>
      <c r="E15" s="31">
        <v>545.97315300000002</v>
      </c>
      <c r="F15" s="31">
        <v>0.85158</v>
      </c>
      <c r="G15" s="31">
        <v>4.4129529999975148</v>
      </c>
      <c r="H15" s="36"/>
      <c r="I15" s="21" t="s">
        <v>338</v>
      </c>
      <c r="J15" s="35"/>
      <c r="K15" s="35"/>
    </row>
    <row r="16" spans="1:11" ht="12" customHeight="1" x14ac:dyDescent="0.2">
      <c r="A16" s="1"/>
      <c r="B16" s="46">
        <v>0</v>
      </c>
      <c r="C16" s="31">
        <v>0</v>
      </c>
      <c r="D16" s="31">
        <v>0</v>
      </c>
      <c r="E16" s="31">
        <v>24.22</v>
      </c>
      <c r="F16" s="31">
        <v>0</v>
      </c>
      <c r="G16" s="31">
        <v>4444.8861569999999</v>
      </c>
      <c r="H16" s="14"/>
      <c r="I16" s="13" t="s">
        <v>339</v>
      </c>
      <c r="J16" s="8"/>
      <c r="K16" s="8"/>
    </row>
    <row r="17" spans="1:11" ht="12" customHeight="1" x14ac:dyDescent="0.2">
      <c r="A17" s="1"/>
      <c r="B17" s="46">
        <v>0</v>
      </c>
      <c r="C17" s="31">
        <v>0</v>
      </c>
      <c r="D17" s="31">
        <v>0</v>
      </c>
      <c r="E17" s="31">
        <v>0.3</v>
      </c>
      <c r="F17" s="31">
        <v>0</v>
      </c>
      <c r="G17" s="31">
        <v>3.1252778143198157E-14</v>
      </c>
      <c r="H17" s="14"/>
      <c r="I17" s="13" t="s">
        <v>155</v>
      </c>
      <c r="J17" s="8"/>
      <c r="K17" s="8"/>
    </row>
    <row r="18" spans="1:11" ht="12" customHeight="1" x14ac:dyDescent="0.2">
      <c r="A18" s="1"/>
      <c r="B18" s="46">
        <v>0</v>
      </c>
      <c r="C18" s="31">
        <v>0</v>
      </c>
      <c r="D18" s="31">
        <v>0</v>
      </c>
      <c r="E18" s="31">
        <v>279.68186700000001</v>
      </c>
      <c r="F18" s="31">
        <v>0</v>
      </c>
      <c r="G18" s="31">
        <v>11.526639000003343</v>
      </c>
      <c r="H18" s="14"/>
      <c r="I18" s="13" t="s">
        <v>124</v>
      </c>
      <c r="J18" s="8"/>
      <c r="K18" s="8"/>
    </row>
    <row r="19" spans="1:11" ht="12" customHeight="1" x14ac:dyDescent="0.2">
      <c r="A19" s="1"/>
      <c r="B19" s="46">
        <v>0</v>
      </c>
      <c r="C19" s="31">
        <v>0</v>
      </c>
      <c r="D19" s="31">
        <v>0</v>
      </c>
      <c r="E19" s="31">
        <v>76.226331999999999</v>
      </c>
      <c r="F19" s="31">
        <v>0</v>
      </c>
      <c r="G19" s="31">
        <v>2.0000007268095032E-6</v>
      </c>
      <c r="H19" s="14"/>
      <c r="I19" s="13" t="s">
        <v>340</v>
      </c>
      <c r="J19" s="8"/>
      <c r="K19" s="8"/>
    </row>
    <row r="20" spans="1:11" ht="12" customHeight="1" x14ac:dyDescent="0.2">
      <c r="A20" s="1"/>
      <c r="B20" s="46">
        <v>0</v>
      </c>
      <c r="C20" s="31">
        <v>0</v>
      </c>
      <c r="D20" s="31">
        <v>6.301781000000001</v>
      </c>
      <c r="E20" s="31">
        <v>31080.792776000002</v>
      </c>
      <c r="F20" s="31">
        <v>54.544933</v>
      </c>
      <c r="G20" s="31">
        <v>403.80064199995343</v>
      </c>
      <c r="H20" s="14"/>
      <c r="I20" s="13" t="s">
        <v>117</v>
      </c>
      <c r="J20" s="8"/>
      <c r="K20" s="8"/>
    </row>
    <row r="21" spans="1:11" ht="12" customHeight="1" x14ac:dyDescent="0.2">
      <c r="A21" s="1"/>
      <c r="B21" s="46">
        <v>2.0069120000000003</v>
      </c>
      <c r="C21" s="31">
        <v>0.80874900000000005</v>
      </c>
      <c r="D21" s="31">
        <v>0</v>
      </c>
      <c r="E21" s="31">
        <v>40575.19339600001</v>
      </c>
      <c r="F21" s="31">
        <v>12.154373999999999</v>
      </c>
      <c r="G21" s="31">
        <v>1.400001076579116E-5</v>
      </c>
      <c r="H21" s="14"/>
      <c r="I21" s="13" t="s">
        <v>120</v>
      </c>
      <c r="J21" s="8"/>
      <c r="K21" s="8"/>
    </row>
    <row r="22" spans="1:11" ht="12" customHeight="1" x14ac:dyDescent="0.2">
      <c r="A22" s="1"/>
      <c r="B22" s="46">
        <v>0</v>
      </c>
      <c r="C22" s="31">
        <v>0</v>
      </c>
      <c r="D22" s="31">
        <v>0</v>
      </c>
      <c r="E22" s="31">
        <v>52.884999999999998</v>
      </c>
      <c r="F22" s="31">
        <v>0</v>
      </c>
      <c r="G22" s="31">
        <v>0</v>
      </c>
      <c r="H22" s="14"/>
      <c r="I22" s="13" t="s">
        <v>341</v>
      </c>
      <c r="J22" s="8"/>
      <c r="K22" s="8"/>
    </row>
    <row r="23" spans="1:11" ht="12" customHeight="1" x14ac:dyDescent="0.2">
      <c r="A23" s="1"/>
      <c r="B23" s="46">
        <v>113.938605</v>
      </c>
      <c r="C23" s="31">
        <v>1.9210000000000001E-2</v>
      </c>
      <c r="D23" s="31">
        <v>773.64028899999994</v>
      </c>
      <c r="E23" s="31">
        <v>30508.410578000003</v>
      </c>
      <c r="F23" s="31">
        <v>1.3253680000000001</v>
      </c>
      <c r="G23" s="31">
        <v>255.44742299993595</v>
      </c>
      <c r="H23" s="14"/>
      <c r="I23" s="13" t="s">
        <v>114</v>
      </c>
      <c r="J23" s="8"/>
      <c r="K23" s="8"/>
    </row>
    <row r="24" spans="1:11" ht="12" customHeight="1" x14ac:dyDescent="0.2">
      <c r="A24" s="1"/>
      <c r="B24" s="46">
        <v>0</v>
      </c>
      <c r="C24" s="31">
        <v>0</v>
      </c>
      <c r="D24" s="31">
        <v>0</v>
      </c>
      <c r="E24" s="31">
        <v>10.92085</v>
      </c>
      <c r="F24" s="31">
        <v>0</v>
      </c>
      <c r="G24" s="31">
        <v>1.0000000116860974E-6</v>
      </c>
      <c r="H24" s="14"/>
      <c r="I24" s="13" t="s">
        <v>342</v>
      </c>
      <c r="J24" s="8"/>
      <c r="K24" s="8"/>
    </row>
    <row r="25" spans="1:11" ht="12" customHeight="1" x14ac:dyDescent="0.2">
      <c r="A25" s="1"/>
      <c r="B25" s="46">
        <v>0</v>
      </c>
      <c r="C25" s="31">
        <v>0</v>
      </c>
      <c r="D25" s="31">
        <v>0</v>
      </c>
      <c r="E25" s="31">
        <v>2841.6070649999988</v>
      </c>
      <c r="F25" s="31">
        <v>0</v>
      </c>
      <c r="G25" s="31">
        <v>1.0000023267231484E-6</v>
      </c>
      <c r="H25" s="36"/>
      <c r="I25" s="21" t="s">
        <v>343</v>
      </c>
      <c r="J25" s="35"/>
      <c r="K25" s="35"/>
    </row>
    <row r="26" spans="1:11" ht="12" customHeight="1" x14ac:dyDescent="0.2">
      <c r="A26" s="1"/>
      <c r="B26" s="46">
        <v>0</v>
      </c>
      <c r="C26" s="31">
        <v>0</v>
      </c>
      <c r="D26" s="31">
        <v>0</v>
      </c>
      <c r="E26" s="31">
        <v>5.8007410000000004</v>
      </c>
      <c r="F26" s="31">
        <v>0</v>
      </c>
      <c r="G26" s="31">
        <v>0.45180699999999963</v>
      </c>
      <c r="H26" s="14"/>
      <c r="I26" s="13" t="s">
        <v>344</v>
      </c>
      <c r="J26" s="8"/>
      <c r="K26" s="8"/>
    </row>
    <row r="27" spans="1:11" ht="12" customHeight="1" x14ac:dyDescent="0.2">
      <c r="A27" s="1"/>
      <c r="B27" s="46"/>
      <c r="C27" s="31"/>
      <c r="D27" s="31"/>
      <c r="E27" s="31"/>
      <c r="F27" s="31"/>
      <c r="G27" s="31"/>
      <c r="H27" s="14"/>
      <c r="I27" s="13" t="s">
        <v>125</v>
      </c>
      <c r="J27" s="8"/>
      <c r="K27" s="8"/>
    </row>
    <row r="28" spans="1:11" ht="12" customHeight="1" x14ac:dyDescent="0.2">
      <c r="A28" s="1"/>
      <c r="B28" s="46">
        <v>0</v>
      </c>
      <c r="C28" s="31">
        <v>0</v>
      </c>
      <c r="D28" s="31">
        <v>0</v>
      </c>
      <c r="E28" s="31">
        <v>0</v>
      </c>
      <c r="F28" s="31">
        <v>0</v>
      </c>
      <c r="G28" s="31">
        <v>0</v>
      </c>
      <c r="H28" s="14"/>
      <c r="I28" s="13" t="s">
        <v>345</v>
      </c>
      <c r="J28" s="8"/>
      <c r="K28" s="8"/>
    </row>
    <row r="29" spans="1:11" ht="12" customHeight="1" x14ac:dyDescent="0.2">
      <c r="A29" s="1"/>
      <c r="B29" s="46">
        <v>0</v>
      </c>
      <c r="C29" s="31">
        <v>0</v>
      </c>
      <c r="D29" s="31">
        <v>0</v>
      </c>
      <c r="E29" s="31">
        <v>3415.7843710000002</v>
      </c>
      <c r="F29" s="31">
        <v>0</v>
      </c>
      <c r="G29" s="31">
        <v>0.26703499999348423</v>
      </c>
      <c r="H29" s="14"/>
      <c r="I29" s="13" t="s">
        <v>123</v>
      </c>
      <c r="J29" s="8"/>
      <c r="K29" s="8"/>
    </row>
    <row r="30" spans="1:11" ht="12" customHeight="1" x14ac:dyDescent="0.2">
      <c r="A30" s="1"/>
      <c r="B30" s="46">
        <v>0.67976599999999998</v>
      </c>
      <c r="C30" s="31">
        <v>0</v>
      </c>
      <c r="D30" s="31">
        <v>0</v>
      </c>
      <c r="E30" s="31">
        <v>26938.180522000002</v>
      </c>
      <c r="F30" s="31">
        <v>0</v>
      </c>
      <c r="G30" s="31">
        <v>3.9999722503125668E-6</v>
      </c>
      <c r="H30" s="14"/>
      <c r="I30" s="13" t="s">
        <v>115</v>
      </c>
      <c r="J30" s="8"/>
      <c r="K30" s="8"/>
    </row>
    <row r="31" spans="1:11" ht="12" customHeight="1" x14ac:dyDescent="0.2">
      <c r="A31" s="1"/>
      <c r="B31" s="46">
        <v>0.166654</v>
      </c>
      <c r="C31" s="31">
        <v>0</v>
      </c>
      <c r="D31" s="31">
        <v>0.987016</v>
      </c>
      <c r="E31" s="31">
        <v>3270.0901769999996</v>
      </c>
      <c r="F31" s="31">
        <v>0</v>
      </c>
      <c r="G31" s="31">
        <v>93.2915100000032</v>
      </c>
      <c r="H31" s="14"/>
      <c r="I31" s="13" t="s">
        <v>346</v>
      </c>
      <c r="J31" s="8"/>
      <c r="K31" s="8"/>
    </row>
    <row r="32" spans="1:11" ht="12" customHeight="1" x14ac:dyDescent="0.2">
      <c r="A32" s="1"/>
      <c r="B32" s="46">
        <v>0</v>
      </c>
      <c r="C32" s="31">
        <v>0</v>
      </c>
      <c r="D32" s="31">
        <v>0</v>
      </c>
      <c r="E32" s="31">
        <v>0</v>
      </c>
      <c r="F32" s="31">
        <v>0</v>
      </c>
      <c r="G32" s="31">
        <v>0</v>
      </c>
      <c r="H32" s="14"/>
      <c r="I32" s="13" t="s">
        <v>347</v>
      </c>
      <c r="J32" s="8"/>
      <c r="K32" s="8"/>
    </row>
    <row r="33" spans="1:11" ht="12" customHeight="1" x14ac:dyDescent="0.2">
      <c r="A33" s="1"/>
      <c r="B33" s="46">
        <v>0</v>
      </c>
      <c r="C33" s="31">
        <v>0</v>
      </c>
      <c r="D33" s="31">
        <v>0</v>
      </c>
      <c r="E33" s="31">
        <v>419.98356699999999</v>
      </c>
      <c r="F33" s="31">
        <v>0</v>
      </c>
      <c r="G33" s="31">
        <v>6.9999998117964424E-6</v>
      </c>
      <c r="H33" s="14"/>
      <c r="I33" s="13" t="s">
        <v>348</v>
      </c>
      <c r="J33" s="8"/>
      <c r="K33" s="8"/>
    </row>
    <row r="34" spans="1:11" ht="12" customHeight="1" x14ac:dyDescent="0.2">
      <c r="A34" s="1"/>
      <c r="B34" s="46">
        <v>0</v>
      </c>
      <c r="C34" s="31">
        <v>0</v>
      </c>
      <c r="D34" s="31">
        <v>0</v>
      </c>
      <c r="E34" s="31">
        <v>302.26593900000006</v>
      </c>
      <c r="F34" s="31">
        <v>0</v>
      </c>
      <c r="G34" s="31">
        <v>1.9999984033347573E-6</v>
      </c>
      <c r="H34" s="36"/>
      <c r="I34" s="21" t="s">
        <v>349</v>
      </c>
      <c r="J34" s="35"/>
      <c r="K34" s="35"/>
    </row>
    <row r="35" spans="1:11" ht="12" customHeight="1" x14ac:dyDescent="0.2">
      <c r="A35" s="1"/>
      <c r="B35" s="46">
        <v>0</v>
      </c>
      <c r="C35" s="31">
        <v>0</v>
      </c>
      <c r="D35" s="31">
        <v>0</v>
      </c>
      <c r="E35" s="31">
        <v>0</v>
      </c>
      <c r="F35" s="31">
        <v>0</v>
      </c>
      <c r="G35" s="31">
        <v>0</v>
      </c>
      <c r="H35" s="14"/>
      <c r="I35" s="13" t="s">
        <v>366</v>
      </c>
      <c r="J35" s="8"/>
      <c r="K35" s="8"/>
    </row>
    <row r="36" spans="1:11" ht="12" customHeight="1" x14ac:dyDescent="0.2">
      <c r="A36" s="1"/>
      <c r="B36" s="46">
        <v>0</v>
      </c>
      <c r="C36" s="31">
        <v>0</v>
      </c>
      <c r="D36" s="31">
        <v>0</v>
      </c>
      <c r="E36" s="31">
        <v>734.50506100000007</v>
      </c>
      <c r="F36" s="31">
        <v>0</v>
      </c>
      <c r="G36" s="31">
        <v>9.9999931535421638E-7</v>
      </c>
      <c r="H36" s="14"/>
      <c r="I36" s="13" t="s">
        <v>350</v>
      </c>
      <c r="J36" s="8"/>
      <c r="K36" s="8"/>
    </row>
    <row r="37" spans="1:11" ht="12" customHeight="1" x14ac:dyDescent="0.2">
      <c r="A37" s="1"/>
      <c r="B37" s="46">
        <v>0</v>
      </c>
      <c r="C37" s="31">
        <v>0</v>
      </c>
      <c r="D37" s="31">
        <v>0</v>
      </c>
      <c r="E37" s="31">
        <v>5165.5401670000019</v>
      </c>
      <c r="F37" s="31">
        <v>4.3875330000000003</v>
      </c>
      <c r="G37" s="31">
        <v>3.9999767977860756E-6</v>
      </c>
      <c r="H37" s="14"/>
      <c r="I37" s="13" t="s">
        <v>122</v>
      </c>
      <c r="J37" s="8"/>
      <c r="K37" s="8"/>
    </row>
    <row r="38" spans="1:11" ht="12" customHeight="1" x14ac:dyDescent="0.2">
      <c r="A38" s="1"/>
      <c r="B38" s="46">
        <v>0</v>
      </c>
      <c r="C38" s="31">
        <v>0</v>
      </c>
      <c r="D38" s="31">
        <v>0</v>
      </c>
      <c r="E38" s="31">
        <v>4.7944149999999999</v>
      </c>
      <c r="F38" s="31">
        <v>0</v>
      </c>
      <c r="G38" s="31">
        <v>1.0000005135069046E-6</v>
      </c>
      <c r="H38" s="14"/>
      <c r="I38" s="13" t="s">
        <v>351</v>
      </c>
      <c r="J38" s="8"/>
      <c r="K38" s="8"/>
    </row>
    <row r="39" spans="1:11" ht="12" customHeight="1" x14ac:dyDescent="0.2">
      <c r="A39" s="1"/>
      <c r="B39" s="46">
        <v>0</v>
      </c>
      <c r="C39" s="31">
        <v>0</v>
      </c>
      <c r="D39" s="31">
        <v>0</v>
      </c>
      <c r="E39" s="31">
        <v>1285.3785420000002</v>
      </c>
      <c r="F39" s="31">
        <v>0</v>
      </c>
      <c r="G39" s="31">
        <v>2.999998489627842E-6</v>
      </c>
      <c r="H39" s="14"/>
      <c r="I39" s="13" t="s">
        <v>352</v>
      </c>
      <c r="J39" s="8"/>
      <c r="K39" s="8"/>
    </row>
    <row r="40" spans="1:11" ht="12" customHeight="1" x14ac:dyDescent="0.2">
      <c r="A40" s="1"/>
      <c r="B40" s="46">
        <v>0</v>
      </c>
      <c r="C40" s="31">
        <v>0</v>
      </c>
      <c r="D40" s="31">
        <v>0</v>
      </c>
      <c r="E40" s="31">
        <v>11.815</v>
      </c>
      <c r="F40" s="31">
        <v>0</v>
      </c>
      <c r="G40" s="31">
        <v>1.7763568394002505E-15</v>
      </c>
      <c r="H40" s="14"/>
      <c r="I40" s="13" t="s">
        <v>353</v>
      </c>
      <c r="J40" s="8"/>
      <c r="K40" s="8"/>
    </row>
    <row r="41" spans="1:11" ht="12" customHeight="1" x14ac:dyDescent="0.2">
      <c r="A41" s="1"/>
      <c r="B41" s="46">
        <v>0</v>
      </c>
      <c r="C41" s="31">
        <v>0</v>
      </c>
      <c r="D41" s="31">
        <v>0</v>
      </c>
      <c r="E41" s="31">
        <v>22.305555000000002</v>
      </c>
      <c r="F41" s="31">
        <v>0</v>
      </c>
      <c r="G41" s="31">
        <v>9.9999999680910889E-7</v>
      </c>
      <c r="H41" s="14"/>
      <c r="I41" s="13" t="s">
        <v>354</v>
      </c>
      <c r="J41" s="8"/>
      <c r="K41" s="8"/>
    </row>
    <row r="42" spans="1:11" ht="12" customHeight="1" x14ac:dyDescent="0.2">
      <c r="A42" s="1"/>
      <c r="B42" s="46">
        <v>0</v>
      </c>
      <c r="C42" s="31">
        <v>0</v>
      </c>
      <c r="D42" s="31">
        <v>0</v>
      </c>
      <c r="E42" s="31">
        <v>19.666665999999999</v>
      </c>
      <c r="F42" s="31">
        <v>0</v>
      </c>
      <c r="G42" s="31">
        <v>1.99999976757681E-6</v>
      </c>
      <c r="H42" s="14"/>
      <c r="I42" s="13" t="s">
        <v>355</v>
      </c>
      <c r="J42" s="8"/>
      <c r="K42" s="8"/>
    </row>
    <row r="43" spans="1:11" ht="12" customHeight="1" x14ac:dyDescent="0.2">
      <c r="A43" s="1"/>
      <c r="B43" s="46">
        <v>0</v>
      </c>
      <c r="C43" s="31">
        <v>0</v>
      </c>
      <c r="D43" s="31">
        <v>0</v>
      </c>
      <c r="E43" s="31">
        <v>11.649683999999999</v>
      </c>
      <c r="F43" s="31">
        <v>0</v>
      </c>
      <c r="G43" s="31">
        <v>1.0000000223442385E-6</v>
      </c>
      <c r="H43" s="14"/>
      <c r="I43" s="13" t="s">
        <v>356</v>
      </c>
      <c r="J43" s="8"/>
      <c r="K43" s="8"/>
    </row>
    <row r="44" spans="1:11" ht="12" customHeight="1" x14ac:dyDescent="0.2">
      <c r="A44" s="1"/>
      <c r="B44" s="46">
        <v>0</v>
      </c>
      <c r="C44" s="31">
        <v>0</v>
      </c>
      <c r="D44" s="31">
        <v>0</v>
      </c>
      <c r="E44" s="31">
        <v>0</v>
      </c>
      <c r="F44" s="31">
        <v>0</v>
      </c>
      <c r="G44" s="31">
        <v>0</v>
      </c>
      <c r="H44" s="36"/>
      <c r="I44" s="21" t="s">
        <v>357</v>
      </c>
      <c r="J44" s="35"/>
      <c r="K44" s="35"/>
    </row>
    <row r="45" spans="1:11" ht="12" customHeight="1" x14ac:dyDescent="0.2">
      <c r="A45" s="1"/>
      <c r="B45" s="46">
        <v>0</v>
      </c>
      <c r="C45" s="31">
        <v>0</v>
      </c>
      <c r="D45" s="31">
        <v>0.87461500000000003</v>
      </c>
      <c r="E45" s="31">
        <v>1184.4286990000014</v>
      </c>
      <c r="F45" s="31">
        <v>0</v>
      </c>
      <c r="G45" s="31">
        <v>3.9999993077799445E-6</v>
      </c>
      <c r="H45" s="36"/>
      <c r="I45" s="21" t="s">
        <v>358</v>
      </c>
      <c r="J45" s="35"/>
      <c r="K45" s="35"/>
    </row>
    <row r="46" spans="1:11" ht="12" customHeight="1" x14ac:dyDescent="0.2">
      <c r="A46" s="1"/>
      <c r="B46" s="46">
        <v>10070.549553000001</v>
      </c>
      <c r="C46" s="31">
        <v>23.809522999999999</v>
      </c>
      <c r="D46" s="31">
        <v>3005.3976699999998</v>
      </c>
      <c r="E46" s="31">
        <v>45211.555663999992</v>
      </c>
      <c r="F46" s="31">
        <v>24.231496000000003</v>
      </c>
      <c r="G46" s="31">
        <v>253.26318600001105</v>
      </c>
      <c r="H46" s="36"/>
      <c r="I46" s="21" t="s">
        <v>118</v>
      </c>
      <c r="J46" s="35"/>
      <c r="K46" s="35"/>
    </row>
    <row r="47" spans="1:11" ht="12" customHeight="1" x14ac:dyDescent="0.2">
      <c r="A47" s="1"/>
      <c r="B47" s="46">
        <v>0</v>
      </c>
      <c r="C47" s="31">
        <v>0</v>
      </c>
      <c r="D47" s="31">
        <v>0</v>
      </c>
      <c r="E47" s="31">
        <v>0.5</v>
      </c>
      <c r="F47" s="31">
        <v>0</v>
      </c>
      <c r="G47" s="31">
        <v>1.0000000116860974E-6</v>
      </c>
      <c r="H47" s="36"/>
      <c r="I47" s="21" t="s">
        <v>359</v>
      </c>
      <c r="J47" s="35"/>
      <c r="K47" s="35"/>
    </row>
    <row r="48" spans="1:11" ht="12" customHeight="1" x14ac:dyDescent="0.2">
      <c r="A48" s="1"/>
      <c r="B48" s="46">
        <v>0</v>
      </c>
      <c r="C48" s="31">
        <v>0</v>
      </c>
      <c r="D48" s="31">
        <v>0</v>
      </c>
      <c r="E48" s="31">
        <v>467.33835000000005</v>
      </c>
      <c r="F48" s="31">
        <v>15985.971577000004</v>
      </c>
      <c r="G48" s="31">
        <v>65.98942800000259</v>
      </c>
      <c r="H48" s="36"/>
      <c r="I48" s="21" t="s">
        <v>360</v>
      </c>
      <c r="J48" s="35"/>
      <c r="K48" s="35"/>
    </row>
    <row r="49" spans="1:11" ht="12" customHeight="1" x14ac:dyDescent="0.2">
      <c r="A49" s="1"/>
      <c r="B49" s="46">
        <v>0</v>
      </c>
      <c r="C49" s="31">
        <v>17.835940000000001</v>
      </c>
      <c r="D49" s="31">
        <v>0</v>
      </c>
      <c r="E49" s="31">
        <v>5614.7539999999999</v>
      </c>
      <c r="F49" s="31">
        <v>0</v>
      </c>
      <c r="G49" s="31">
        <v>329.93374899995979</v>
      </c>
      <c r="H49" s="36"/>
      <c r="I49" s="21" t="s">
        <v>361</v>
      </c>
      <c r="J49" s="35"/>
      <c r="K49" s="35"/>
    </row>
    <row r="50" spans="1:11" ht="12" customHeight="1" x14ac:dyDescent="0.2">
      <c r="A50" s="1"/>
      <c r="B50" s="46">
        <v>0</v>
      </c>
      <c r="C50" s="31">
        <v>0</v>
      </c>
      <c r="D50" s="31">
        <v>0</v>
      </c>
      <c r="E50" s="31">
        <v>473.13978899999995</v>
      </c>
      <c r="F50" s="31">
        <v>0</v>
      </c>
      <c r="G50" s="31">
        <v>0.11970400000234349</v>
      </c>
      <c r="H50" s="36"/>
      <c r="I50" s="21" t="s">
        <v>362</v>
      </c>
      <c r="J50" s="35"/>
      <c r="K50" s="35"/>
    </row>
    <row r="51" spans="1:11" ht="12" customHeight="1" x14ac:dyDescent="0.2">
      <c r="A51" s="1"/>
      <c r="B51" s="46">
        <v>0</v>
      </c>
      <c r="C51" s="31">
        <v>0</v>
      </c>
      <c r="D51" s="31">
        <v>0</v>
      </c>
      <c r="E51" s="31">
        <v>9354.846058000001</v>
      </c>
      <c r="F51" s="31">
        <v>0</v>
      </c>
      <c r="G51" s="31">
        <v>3.9999881429331197E-6</v>
      </c>
      <c r="H51" s="36"/>
      <c r="I51" s="21" t="s">
        <v>121</v>
      </c>
      <c r="J51" s="35"/>
      <c r="K51" s="35"/>
    </row>
    <row r="52" spans="1:11" ht="12" customHeight="1" x14ac:dyDescent="0.2">
      <c r="A52" s="1"/>
      <c r="B52" s="46">
        <v>2356.596806</v>
      </c>
      <c r="C52" s="31">
        <v>0</v>
      </c>
      <c r="D52" s="31">
        <v>0</v>
      </c>
      <c r="E52" s="31">
        <v>806.05275600000016</v>
      </c>
      <c r="F52" s="31">
        <v>0</v>
      </c>
      <c r="G52" s="31">
        <v>2.0000002223241609E-6</v>
      </c>
      <c r="H52" s="36"/>
      <c r="I52" s="21" t="s">
        <v>363</v>
      </c>
      <c r="J52" s="35"/>
      <c r="K52" s="35"/>
    </row>
    <row r="53" spans="1:11" ht="12" customHeight="1" x14ac:dyDescent="0.2">
      <c r="A53" s="1"/>
      <c r="B53" s="46">
        <v>0</v>
      </c>
      <c r="C53" s="31">
        <v>144.94321199999999</v>
      </c>
      <c r="D53" s="31">
        <v>7.2325920000000004</v>
      </c>
      <c r="E53" s="31">
        <v>150.28118899999998</v>
      </c>
      <c r="F53" s="31">
        <v>4.62</v>
      </c>
      <c r="G53" s="31">
        <v>1.999999966528776E-6</v>
      </c>
      <c r="H53" s="36"/>
      <c r="I53" s="21" t="s">
        <v>367</v>
      </c>
      <c r="J53" s="35"/>
      <c r="K53" s="35"/>
    </row>
    <row r="54" spans="1:11" ht="12" customHeight="1" x14ac:dyDescent="0.2">
      <c r="A54" s="1"/>
      <c r="B54" s="46">
        <v>0</v>
      </c>
      <c r="C54" s="31">
        <v>2.5114590000000003</v>
      </c>
      <c r="D54" s="31">
        <v>2.8336980000000001</v>
      </c>
      <c r="E54" s="31">
        <v>12860.300450000004</v>
      </c>
      <c r="F54" s="31">
        <v>195.86532199999999</v>
      </c>
      <c r="G54" s="31">
        <v>3.1300460000058479</v>
      </c>
      <c r="H54" s="36"/>
      <c r="I54" s="21" t="s">
        <v>364</v>
      </c>
      <c r="J54" s="35"/>
      <c r="K54" s="35"/>
    </row>
    <row r="55" spans="1:11" ht="12" customHeight="1" x14ac:dyDescent="0.2">
      <c r="A55" s="1"/>
      <c r="B55" s="46">
        <v>645.98524999999995</v>
      </c>
      <c r="C55" s="31">
        <v>617.88824999999997</v>
      </c>
      <c r="D55" s="31">
        <v>1007.8110000000001</v>
      </c>
      <c r="E55" s="31">
        <v>488489.87099999998</v>
      </c>
      <c r="F55" s="31">
        <v>76853.966000000015</v>
      </c>
      <c r="G55" s="31">
        <v>3321.9238929986022</v>
      </c>
      <c r="H55" s="36"/>
      <c r="I55" s="21" t="s">
        <v>112</v>
      </c>
      <c r="J55" s="35"/>
      <c r="K55" s="35"/>
    </row>
    <row r="56" spans="1:11" s="20" customFormat="1" ht="16.5" customHeight="1" x14ac:dyDescent="0.2">
      <c r="A56" s="197"/>
      <c r="B56" s="187">
        <v>88.181818000000007</v>
      </c>
      <c r="C56" s="188">
        <v>197.5</v>
      </c>
      <c r="D56" s="188">
        <v>93.181817999999993</v>
      </c>
      <c r="E56" s="188">
        <v>1884916.9999999998</v>
      </c>
      <c r="F56" s="188">
        <v>788</v>
      </c>
      <c r="G56" s="188">
        <v>3723.2727570001625</v>
      </c>
      <c r="H56" s="188"/>
      <c r="I56" s="17" t="s">
        <v>113</v>
      </c>
      <c r="J56" s="27"/>
    </row>
    <row r="57" spans="1:11" ht="36" customHeight="1" x14ac:dyDescent="0.2">
      <c r="A57" s="134"/>
      <c r="B57" s="258" t="s">
        <v>69</v>
      </c>
      <c r="C57" s="258"/>
      <c r="D57" s="258"/>
      <c r="E57" s="258"/>
      <c r="F57" s="258"/>
      <c r="G57" s="258"/>
      <c r="H57" s="258"/>
      <c r="I57" s="258"/>
      <c r="J57" s="171"/>
    </row>
    <row r="58" spans="1:11" x14ac:dyDescent="0.2">
      <c r="A58" s="1"/>
      <c r="B58" s="1"/>
      <c r="C58" s="1"/>
      <c r="D58" s="1"/>
      <c r="E58" s="1"/>
      <c r="F58" s="1"/>
      <c r="G58" s="1"/>
      <c r="H58" s="1"/>
      <c r="I58" s="1"/>
    </row>
    <row r="59" spans="1:11" x14ac:dyDescent="0.2">
      <c r="A59" s="12"/>
    </row>
  </sheetData>
  <mergeCells count="2">
    <mergeCell ref="B2:J2"/>
    <mergeCell ref="B57:I57"/>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2:J60"/>
  <sheetViews>
    <sheetView showGridLines="0" zoomScaleNormal="100" zoomScaleSheetLayoutView="100" workbookViewId="0"/>
  </sheetViews>
  <sheetFormatPr defaultColWidth="9" defaultRowHeight="12" x14ac:dyDescent="0.2"/>
  <cols>
    <col min="1" max="1" width="1.5" style="2" customWidth="1"/>
    <col min="2" max="2" width="15.375" style="2" customWidth="1"/>
    <col min="3" max="3" width="9.375" style="2" customWidth="1"/>
    <col min="4" max="4" width="7.625" style="2" bestFit="1" customWidth="1"/>
    <col min="5" max="5" width="8.875" style="2" bestFit="1" customWidth="1"/>
    <col min="6" max="6" width="10.625" style="2" customWidth="1"/>
    <col min="7" max="7" width="8.25" style="2" bestFit="1" customWidth="1"/>
    <col min="8" max="8" width="7.5" style="2" bestFit="1" customWidth="1"/>
    <col min="9" max="9" width="9.625" style="47" customWidth="1"/>
    <col min="10" max="10" width="0.875" style="2" customWidth="1"/>
    <col min="11" max="12" width="9" style="2"/>
    <col min="13" max="13" width="20.375" style="2" bestFit="1" customWidth="1"/>
    <col min="14" max="14" width="59.375" style="2" bestFit="1" customWidth="1"/>
    <col min="15" max="15" width="17.625" style="2" bestFit="1" customWidth="1"/>
    <col min="16" max="16" width="16.75" style="2" bestFit="1" customWidth="1"/>
    <col min="17" max="17" width="24.125" style="2" bestFit="1" customWidth="1"/>
    <col min="18" max="18" width="17.625" style="2" bestFit="1" customWidth="1"/>
    <col min="19" max="19" width="15.5" style="2" bestFit="1" customWidth="1"/>
    <col min="20" max="20" width="24.125" style="2" bestFit="1" customWidth="1"/>
    <col min="21" max="21" width="17.625" style="2" bestFit="1" customWidth="1"/>
    <col min="22" max="22" width="15.5" style="2" bestFit="1" customWidth="1"/>
    <col min="23" max="23" width="24.125" style="2" bestFit="1" customWidth="1"/>
    <col min="24" max="24" width="17.625" style="2" bestFit="1" customWidth="1"/>
    <col min="25" max="25" width="15.5" style="2" bestFit="1" customWidth="1"/>
    <col min="26" max="26" width="24.125" style="2" bestFit="1" customWidth="1"/>
    <col min="27" max="27" width="17.625" style="2" bestFit="1" customWidth="1"/>
    <col min="28" max="28" width="15.5" style="2" bestFit="1" customWidth="1"/>
    <col min="29" max="29" width="24.125" style="2" bestFit="1" customWidth="1"/>
    <col min="30" max="30" width="17.625" style="2" bestFit="1" customWidth="1"/>
    <col min="31" max="31" width="15.5" style="2" bestFit="1" customWidth="1"/>
    <col min="32" max="32" width="24.125" style="2" bestFit="1" customWidth="1"/>
    <col min="33" max="33" width="17.625" style="2" bestFit="1" customWidth="1"/>
    <col min="34" max="34" width="15.5" style="2" bestFit="1" customWidth="1"/>
    <col min="35" max="35" width="24.125" style="2" bestFit="1" customWidth="1"/>
    <col min="36" max="36" width="17.625" style="2" bestFit="1" customWidth="1"/>
    <col min="37" max="37" width="15.5" style="2" bestFit="1" customWidth="1"/>
    <col min="38" max="38" width="24.125" style="2" bestFit="1" customWidth="1"/>
    <col min="39" max="39" width="17.625" style="2" bestFit="1" customWidth="1"/>
    <col min="40" max="40" width="15.5" style="2" bestFit="1" customWidth="1"/>
    <col min="41" max="41" width="24.125" style="2" bestFit="1" customWidth="1"/>
    <col min="42" max="42" width="17.625" style="2" bestFit="1" customWidth="1"/>
    <col min="43" max="43" width="15.5" style="2" bestFit="1" customWidth="1"/>
    <col min="44" max="44" width="24.125" style="2" bestFit="1" customWidth="1"/>
    <col min="45" max="45" width="17.625" style="2" bestFit="1" customWidth="1"/>
    <col min="46" max="46" width="15.5" style="2" bestFit="1" customWidth="1"/>
    <col min="47" max="47" width="24.125" style="2" bestFit="1" customWidth="1"/>
    <col min="48" max="48" width="17.625" style="2" bestFit="1" customWidth="1"/>
    <col min="49" max="49" width="15.5" style="2" bestFit="1" customWidth="1"/>
    <col min="50" max="50" width="24.125" style="2" bestFit="1" customWidth="1"/>
    <col min="51" max="51" width="9" style="2"/>
    <col min="52" max="52" width="20.375" style="2" bestFit="1" customWidth="1"/>
    <col min="53" max="53" width="34.125" style="2" bestFit="1" customWidth="1"/>
    <col min="54" max="54" width="21.375" style="2" bestFit="1" customWidth="1"/>
    <col min="55" max="55" width="16.75" style="2" bestFit="1" customWidth="1"/>
    <col min="56" max="56" width="20.25" style="2" bestFit="1" customWidth="1"/>
    <col min="57" max="16384" width="9" style="2"/>
  </cols>
  <sheetData>
    <row r="2" spans="1:10" s="110" customFormat="1" ht="16.5" x14ac:dyDescent="0.3">
      <c r="A2" s="198"/>
      <c r="B2" s="256" t="s">
        <v>368</v>
      </c>
      <c r="C2" s="256"/>
      <c r="D2" s="256"/>
      <c r="E2" s="256"/>
      <c r="F2" s="256"/>
      <c r="G2" s="256"/>
      <c r="H2" s="256"/>
      <c r="I2" s="256"/>
      <c r="J2" s="256"/>
    </row>
    <row r="3" spans="1:10" s="110" customFormat="1" ht="16.5" x14ac:dyDescent="0.3">
      <c r="A3" s="244"/>
      <c r="B3" s="242" t="s">
        <v>168</v>
      </c>
      <c r="C3" s="245"/>
      <c r="D3" s="245"/>
      <c r="E3" s="245"/>
      <c r="F3" s="245"/>
      <c r="G3" s="245"/>
      <c r="H3" s="245"/>
      <c r="I3" s="245"/>
      <c r="J3" s="245"/>
    </row>
    <row r="4" spans="1:10" s="153" customFormat="1" ht="21" customHeight="1" x14ac:dyDescent="0.2">
      <c r="A4" s="234"/>
      <c r="B4" s="243" t="s">
        <v>369</v>
      </c>
      <c r="C4" s="235"/>
      <c r="D4" s="235"/>
      <c r="E4" s="235"/>
      <c r="F4" s="235"/>
      <c r="G4" s="235"/>
      <c r="H4" s="236"/>
      <c r="I4" s="236" t="s">
        <v>163</v>
      </c>
      <c r="J4" s="156"/>
    </row>
    <row r="5" spans="1:10" ht="14.25" customHeight="1" x14ac:dyDescent="0.2">
      <c r="A5" s="199"/>
      <c r="B5" s="3"/>
      <c r="C5" s="264" t="s">
        <v>132</v>
      </c>
      <c r="D5" s="266" t="s">
        <v>206</v>
      </c>
      <c r="E5" s="267"/>
      <c r="F5" s="267"/>
      <c r="G5" s="267"/>
      <c r="H5" s="267"/>
      <c r="I5" s="259" t="s">
        <v>207</v>
      </c>
      <c r="J5" s="260"/>
    </row>
    <row r="6" spans="1:10" ht="42" customHeight="1" x14ac:dyDescent="0.2">
      <c r="A6" s="200"/>
      <c r="B6" s="4"/>
      <c r="C6" s="265"/>
      <c r="D6" s="206" t="s">
        <v>41</v>
      </c>
      <c r="E6" s="206" t="s">
        <v>133</v>
      </c>
      <c r="F6" s="206" t="s">
        <v>134</v>
      </c>
      <c r="G6" s="206" t="s">
        <v>135</v>
      </c>
      <c r="H6" s="103" t="s">
        <v>136</v>
      </c>
      <c r="I6" s="261"/>
      <c r="J6" s="262"/>
    </row>
    <row r="7" spans="1:10" ht="11.45" customHeight="1" x14ac:dyDescent="0.25">
      <c r="A7" s="201"/>
      <c r="B7" s="7" t="s">
        <v>330</v>
      </c>
      <c r="C7" s="38">
        <v>0</v>
      </c>
      <c r="D7" s="38">
        <v>0</v>
      </c>
      <c r="E7" s="38">
        <v>0</v>
      </c>
      <c r="F7" s="38">
        <v>0</v>
      </c>
      <c r="G7" s="38">
        <v>0</v>
      </c>
      <c r="H7" s="38">
        <v>0</v>
      </c>
      <c r="I7" s="48">
        <v>0</v>
      </c>
      <c r="J7" s="10"/>
    </row>
    <row r="8" spans="1:10" ht="11.45" customHeight="1" x14ac:dyDescent="0.2">
      <c r="A8" s="202"/>
      <c r="B8" s="7" t="s">
        <v>119</v>
      </c>
      <c r="C8" s="39">
        <v>275899.91794000001</v>
      </c>
      <c r="D8" s="39">
        <v>251812.156758</v>
      </c>
      <c r="E8" s="39">
        <v>24087.761181000002</v>
      </c>
      <c r="F8" s="39">
        <v>63802.883112000003</v>
      </c>
      <c r="G8" s="39">
        <v>143223.829558</v>
      </c>
      <c r="H8" s="39">
        <v>20697.682905000001</v>
      </c>
      <c r="I8" s="48">
        <v>219910.71520199996</v>
      </c>
      <c r="J8" s="10"/>
    </row>
    <row r="9" spans="1:10" ht="11.45" customHeight="1" x14ac:dyDescent="0.2">
      <c r="A9" s="202"/>
      <c r="B9" s="7" t="s">
        <v>331</v>
      </c>
      <c r="C9" s="39">
        <v>1266.784854</v>
      </c>
      <c r="D9" s="39">
        <v>1224.5913679999999</v>
      </c>
      <c r="E9" s="39">
        <v>42.193486</v>
      </c>
      <c r="F9" s="39">
        <v>528.01503400000001</v>
      </c>
      <c r="G9" s="39">
        <v>86.502286999999995</v>
      </c>
      <c r="H9" s="39">
        <v>567.88055900000006</v>
      </c>
      <c r="I9" s="48">
        <v>960.58385099999987</v>
      </c>
      <c r="J9" s="10"/>
    </row>
    <row r="10" spans="1:10" ht="11.45" customHeight="1" x14ac:dyDescent="0.2">
      <c r="A10" s="202"/>
      <c r="B10" s="7" t="s">
        <v>332</v>
      </c>
      <c r="C10" s="39">
        <v>132.052989</v>
      </c>
      <c r="D10" s="39">
        <v>131.52798899999999</v>
      </c>
      <c r="E10" s="39">
        <v>0.52500000000000002</v>
      </c>
      <c r="F10" s="39">
        <v>99.002988999999999</v>
      </c>
      <c r="G10" s="39">
        <v>10.5</v>
      </c>
      <c r="H10" s="39">
        <v>21.5</v>
      </c>
      <c r="I10" s="48">
        <v>82.026494</v>
      </c>
      <c r="J10" s="10"/>
    </row>
    <row r="11" spans="1:10" ht="11.45" customHeight="1" x14ac:dyDescent="0.2">
      <c r="A11" s="202"/>
      <c r="B11" s="7" t="s">
        <v>333</v>
      </c>
      <c r="C11" s="39">
        <v>10016.877150000002</v>
      </c>
      <c r="D11" s="39">
        <v>10016.877150000002</v>
      </c>
      <c r="E11" s="39">
        <v>0</v>
      </c>
      <c r="F11" s="39">
        <v>2313.2167350000004</v>
      </c>
      <c r="G11" s="39">
        <v>5038.1913450000011</v>
      </c>
      <c r="H11" s="39">
        <v>2665.4690700000001</v>
      </c>
      <c r="I11" s="48">
        <v>8860.2687830000013</v>
      </c>
      <c r="J11" s="10"/>
    </row>
    <row r="12" spans="1:10" ht="11.45" customHeight="1" x14ac:dyDescent="0.2">
      <c r="A12" s="202"/>
      <c r="B12" s="7" t="s">
        <v>334</v>
      </c>
      <c r="C12" s="39">
        <v>7078.3342070000008</v>
      </c>
      <c r="D12" s="39">
        <v>6459.200538000001</v>
      </c>
      <c r="E12" s="39">
        <v>580.15796</v>
      </c>
      <c r="F12" s="39">
        <v>2584.6764400000002</v>
      </c>
      <c r="G12" s="39">
        <v>2143.2674110000003</v>
      </c>
      <c r="H12" s="39">
        <v>1151.0987249999998</v>
      </c>
      <c r="I12" s="48">
        <v>5166.862317000001</v>
      </c>
      <c r="J12" s="10"/>
    </row>
    <row r="13" spans="1:10" ht="11.45" customHeight="1" x14ac:dyDescent="0.2">
      <c r="A13" s="202"/>
      <c r="B13" s="7" t="s">
        <v>335</v>
      </c>
      <c r="C13" s="39">
        <v>9.9865349999999999</v>
      </c>
      <c r="D13" s="39">
        <v>9.9865349999999999</v>
      </c>
      <c r="E13" s="39">
        <v>0</v>
      </c>
      <c r="F13" s="39">
        <v>1.487948</v>
      </c>
      <c r="G13" s="39">
        <v>4.0243669999999998</v>
      </c>
      <c r="H13" s="39">
        <v>4.4742199999999999</v>
      </c>
      <c r="I13" s="48">
        <v>9.2425610000000002</v>
      </c>
      <c r="J13" s="10"/>
    </row>
    <row r="14" spans="1:10" ht="11.45" customHeight="1" x14ac:dyDescent="0.2">
      <c r="A14" s="202"/>
      <c r="B14" s="7" t="s">
        <v>116</v>
      </c>
      <c r="C14" s="39">
        <v>147163.75778099999</v>
      </c>
      <c r="D14" s="39">
        <v>136896.19732199999</v>
      </c>
      <c r="E14" s="39">
        <v>10267.560458</v>
      </c>
      <c r="F14" s="39">
        <v>53234.885012000006</v>
      </c>
      <c r="G14" s="39">
        <v>59438.09451000001</v>
      </c>
      <c r="H14" s="39">
        <v>13955.657341000002</v>
      </c>
      <c r="I14" s="48">
        <v>110278.754816</v>
      </c>
      <c r="J14" s="10"/>
    </row>
    <row r="15" spans="1:10" ht="11.45" customHeight="1" x14ac:dyDescent="0.2">
      <c r="A15" s="202"/>
      <c r="B15" s="7" t="s">
        <v>336</v>
      </c>
      <c r="C15" s="39">
        <v>6846.0007780000005</v>
      </c>
      <c r="D15" s="39">
        <v>6520.2189369999996</v>
      </c>
      <c r="E15" s="39">
        <v>325.78183999999999</v>
      </c>
      <c r="F15" s="39">
        <v>5092.6047239999998</v>
      </c>
      <c r="G15" s="39">
        <v>1094.697371</v>
      </c>
      <c r="H15" s="39">
        <v>7.1350009999999999</v>
      </c>
      <c r="I15" s="48">
        <v>3973.9165749999997</v>
      </c>
      <c r="J15" s="10"/>
    </row>
    <row r="16" spans="1:10" ht="11.45" customHeight="1" x14ac:dyDescent="0.2">
      <c r="A16" s="202"/>
      <c r="B16" s="7" t="s">
        <v>337</v>
      </c>
      <c r="C16" s="39">
        <v>26918.291387999998</v>
      </c>
      <c r="D16" s="39">
        <v>23261.431762</v>
      </c>
      <c r="E16" s="39">
        <v>3656.8596250000001</v>
      </c>
      <c r="F16" s="39">
        <v>2012.413622</v>
      </c>
      <c r="G16" s="39">
        <v>15955.251552000002</v>
      </c>
      <c r="H16" s="39">
        <v>1636.9069610000004</v>
      </c>
      <c r="I16" s="48">
        <v>22255.224951000004</v>
      </c>
      <c r="J16" s="10"/>
    </row>
    <row r="17" spans="1:10" ht="11.45" customHeight="1" x14ac:dyDescent="0.25">
      <c r="A17" s="201"/>
      <c r="B17" s="7" t="s">
        <v>338</v>
      </c>
      <c r="C17" s="39">
        <v>2971.4543259999996</v>
      </c>
      <c r="D17" s="39">
        <v>2589.0122160000001</v>
      </c>
      <c r="E17" s="39">
        <v>382.44210900000002</v>
      </c>
      <c r="F17" s="39">
        <v>1718.3079700000001</v>
      </c>
      <c r="G17" s="39">
        <v>415.89585399999999</v>
      </c>
      <c r="H17" s="39">
        <v>72.366281999999998</v>
      </c>
      <c r="I17" s="48">
        <v>1729.8582310000004</v>
      </c>
      <c r="J17" s="10"/>
    </row>
    <row r="18" spans="1:10" ht="11.45" customHeight="1" x14ac:dyDescent="0.2">
      <c r="A18" s="203"/>
      <c r="B18" s="7" t="s">
        <v>339</v>
      </c>
      <c r="C18" s="39">
        <v>4998.5477970000002</v>
      </c>
      <c r="D18" s="39">
        <v>330.500337</v>
      </c>
      <c r="E18" s="39">
        <v>15.444799</v>
      </c>
      <c r="F18" s="39">
        <v>12.828537000000001</v>
      </c>
      <c r="G18" s="39">
        <v>299.72199999999998</v>
      </c>
      <c r="H18" s="39">
        <v>2.5049999999999994</v>
      </c>
      <c r="I18" s="48">
        <v>324.08606800000001</v>
      </c>
      <c r="J18" s="10"/>
    </row>
    <row r="19" spans="1:10" ht="11.45" customHeight="1" x14ac:dyDescent="0.2">
      <c r="A19" s="203"/>
      <c r="B19" s="44" t="s">
        <v>155</v>
      </c>
      <c r="C19" s="39">
        <v>542.58388300000001</v>
      </c>
      <c r="D19" s="39">
        <v>540.24423400000001</v>
      </c>
      <c r="E19" s="39">
        <v>2.3396479999999999</v>
      </c>
      <c r="F19" s="39">
        <v>125.972511</v>
      </c>
      <c r="G19" s="39">
        <v>382.89945999999998</v>
      </c>
      <c r="H19" s="39">
        <v>29.032614000000002</v>
      </c>
      <c r="I19" s="48">
        <v>477.25797899999998</v>
      </c>
      <c r="J19" s="10"/>
    </row>
    <row r="20" spans="1:10" ht="11.45" customHeight="1" x14ac:dyDescent="0.2">
      <c r="A20" s="203"/>
      <c r="B20" s="7" t="s">
        <v>124</v>
      </c>
      <c r="C20" s="39">
        <v>27072.940439999998</v>
      </c>
      <c r="D20" s="39">
        <v>26942.333524000001</v>
      </c>
      <c r="E20" s="39">
        <v>119.295914</v>
      </c>
      <c r="F20" s="39">
        <v>7699.113217000001</v>
      </c>
      <c r="G20" s="39">
        <v>12320.156633000001</v>
      </c>
      <c r="H20" s="39">
        <v>6803.7677590000003</v>
      </c>
      <c r="I20" s="48">
        <v>23092.776916000003</v>
      </c>
      <c r="J20" s="10"/>
    </row>
    <row r="21" spans="1:10" ht="11.45" customHeight="1" x14ac:dyDescent="0.2">
      <c r="A21" s="203"/>
      <c r="B21" s="7" t="s">
        <v>340</v>
      </c>
      <c r="C21" s="39">
        <v>2986.3140579999999</v>
      </c>
      <c r="D21" s="39">
        <v>2967.5154539999999</v>
      </c>
      <c r="E21" s="39">
        <v>18.798603</v>
      </c>
      <c r="F21" s="39">
        <v>1033.9480990000002</v>
      </c>
      <c r="G21" s="39">
        <v>1595.441679</v>
      </c>
      <c r="H21" s="39">
        <v>319.32707199999999</v>
      </c>
      <c r="I21" s="48">
        <v>2450.5414049999995</v>
      </c>
      <c r="J21" s="10"/>
    </row>
    <row r="22" spans="1:10" ht="11.45" customHeight="1" x14ac:dyDescent="0.2">
      <c r="A22" s="203"/>
      <c r="B22" s="7" t="s">
        <v>117</v>
      </c>
      <c r="C22" s="39">
        <v>339364.37464499997</v>
      </c>
      <c r="D22" s="39">
        <v>323761.66441299999</v>
      </c>
      <c r="E22" s="39">
        <v>15179.976897</v>
      </c>
      <c r="F22" s="39">
        <v>77577.006284999981</v>
      </c>
      <c r="G22" s="39">
        <v>229475.93372700003</v>
      </c>
      <c r="H22" s="39">
        <v>1528.7408359999999</v>
      </c>
      <c r="I22" s="48">
        <v>284973.16127000004</v>
      </c>
      <c r="J22" s="10"/>
    </row>
    <row r="23" spans="1:10" ht="11.45" customHeight="1" x14ac:dyDescent="0.2">
      <c r="A23" s="203"/>
      <c r="B23" s="7" t="s">
        <v>120</v>
      </c>
      <c r="C23" s="39">
        <v>686135.78288900014</v>
      </c>
      <c r="D23" s="39">
        <v>655363.76333300001</v>
      </c>
      <c r="E23" s="39">
        <v>30772.019554999999</v>
      </c>
      <c r="F23" s="39">
        <v>24222.609649000002</v>
      </c>
      <c r="G23" s="39">
        <v>555714.22923800012</v>
      </c>
      <c r="H23" s="39">
        <v>44654.900889000004</v>
      </c>
      <c r="I23" s="48">
        <v>643252.45850800001</v>
      </c>
      <c r="J23" s="10"/>
    </row>
    <row r="24" spans="1:10" ht="11.45" customHeight="1" x14ac:dyDescent="0.2">
      <c r="A24" s="203"/>
      <c r="B24" s="7" t="s">
        <v>341</v>
      </c>
      <c r="C24" s="39">
        <v>465.375315</v>
      </c>
      <c r="D24" s="39">
        <v>465.375315</v>
      </c>
      <c r="E24" s="39">
        <v>0</v>
      </c>
      <c r="F24" s="39">
        <v>275.43195300000002</v>
      </c>
      <c r="G24" s="39">
        <v>110.922262</v>
      </c>
      <c r="H24" s="39">
        <v>79.02109999999999</v>
      </c>
      <c r="I24" s="48">
        <v>327.65933799999999</v>
      </c>
      <c r="J24" s="10"/>
    </row>
    <row r="25" spans="1:10" ht="11.45" customHeight="1" x14ac:dyDescent="0.2">
      <c r="A25" s="203"/>
      <c r="B25" s="7" t="s">
        <v>114</v>
      </c>
      <c r="C25" s="39">
        <v>90442.547577999969</v>
      </c>
      <c r="D25" s="39">
        <v>83875.468683999978</v>
      </c>
      <c r="E25" s="39">
        <v>6292.4674209999994</v>
      </c>
      <c r="F25" s="39">
        <v>19235.084735999997</v>
      </c>
      <c r="G25" s="39">
        <v>57952.328420999998</v>
      </c>
      <c r="H25" s="39">
        <v>395.58810499999998</v>
      </c>
      <c r="I25" s="48">
        <v>74257.926315999983</v>
      </c>
      <c r="J25" s="10"/>
    </row>
    <row r="26" spans="1:10" ht="11.45" customHeight="1" x14ac:dyDescent="0.2">
      <c r="A26" s="203"/>
      <c r="B26" s="7" t="s">
        <v>342</v>
      </c>
      <c r="C26" s="39">
        <v>226.20481399999997</v>
      </c>
      <c r="D26" s="39">
        <v>226.20481399999997</v>
      </c>
      <c r="E26" s="39">
        <v>0</v>
      </c>
      <c r="F26" s="39">
        <v>192.49996999999999</v>
      </c>
      <c r="G26" s="39">
        <v>28.330632999999999</v>
      </c>
      <c r="H26" s="39">
        <v>5.3742099999999997</v>
      </c>
      <c r="I26" s="48">
        <v>129.95482899999999</v>
      </c>
      <c r="J26" s="10"/>
    </row>
    <row r="27" spans="1:10" ht="11.45" customHeight="1" x14ac:dyDescent="0.2">
      <c r="A27" s="203"/>
      <c r="B27" s="7" t="s">
        <v>343</v>
      </c>
      <c r="C27" s="39">
        <v>12350.381779000003</v>
      </c>
      <c r="D27" s="39">
        <v>10978.930257000004</v>
      </c>
      <c r="E27" s="39">
        <v>1371.4515210000002</v>
      </c>
      <c r="F27" s="39">
        <v>3116.6487039999993</v>
      </c>
      <c r="G27" s="39">
        <v>4935.1866590000009</v>
      </c>
      <c r="H27" s="39">
        <v>1555.6261490000002</v>
      </c>
      <c r="I27" s="48">
        <v>9420.605905000004</v>
      </c>
      <c r="J27" s="10"/>
    </row>
    <row r="28" spans="1:10" ht="11.45" customHeight="1" x14ac:dyDescent="0.2">
      <c r="A28" s="203"/>
      <c r="B28" s="7" t="s">
        <v>344</v>
      </c>
      <c r="C28" s="39">
        <v>8.527355</v>
      </c>
      <c r="D28" s="39">
        <v>7.1640480000000002</v>
      </c>
      <c r="E28" s="39">
        <v>1.363307</v>
      </c>
      <c r="F28" s="39">
        <v>2.9431560000000001</v>
      </c>
      <c r="G28" s="39">
        <v>1.9287920000000001</v>
      </c>
      <c r="H28" s="39">
        <v>0.92879199999999995</v>
      </c>
      <c r="I28" s="48">
        <v>5.6924700000000001</v>
      </c>
      <c r="J28" s="10"/>
    </row>
    <row r="29" spans="1:10" ht="11.45" customHeight="1" x14ac:dyDescent="0.2">
      <c r="A29" s="203"/>
      <c r="B29" s="7" t="s">
        <v>125</v>
      </c>
      <c r="C29" s="39"/>
      <c r="D29" s="39"/>
      <c r="E29" s="39"/>
      <c r="F29" s="39"/>
      <c r="G29" s="39"/>
      <c r="H29" s="39"/>
      <c r="I29" s="48"/>
      <c r="J29" s="10"/>
    </row>
    <row r="30" spans="1:10" ht="11.45" customHeight="1" x14ac:dyDescent="0.2">
      <c r="A30" s="203"/>
      <c r="B30" s="7" t="s">
        <v>345</v>
      </c>
      <c r="C30" s="39">
        <v>789.76530400000001</v>
      </c>
      <c r="D30" s="39">
        <v>785.8310580000001</v>
      </c>
      <c r="E30" s="39">
        <v>3.9342450000000002</v>
      </c>
      <c r="F30" s="39">
        <v>0</v>
      </c>
      <c r="G30" s="39">
        <v>228.242323</v>
      </c>
      <c r="H30" s="39">
        <v>553.65448900000001</v>
      </c>
      <c r="I30" s="48">
        <v>785.8310580000001</v>
      </c>
      <c r="J30" s="10"/>
    </row>
    <row r="31" spans="1:10" ht="11.45" customHeight="1" x14ac:dyDescent="0.2">
      <c r="A31" s="203"/>
      <c r="B31" s="7" t="s">
        <v>123</v>
      </c>
      <c r="C31" s="39">
        <v>21452.151591999998</v>
      </c>
      <c r="D31" s="39">
        <v>21194.324711000001</v>
      </c>
      <c r="E31" s="39">
        <v>257.55660599999999</v>
      </c>
      <c r="F31" s="39">
        <v>8335.3802360000009</v>
      </c>
      <c r="G31" s="39">
        <v>12370.404958000001</v>
      </c>
      <c r="H31" s="39">
        <v>230.98290899999998</v>
      </c>
      <c r="I31" s="48">
        <v>17026.634593000002</v>
      </c>
      <c r="J31" s="10"/>
    </row>
    <row r="32" spans="1:10" ht="11.45" customHeight="1" x14ac:dyDescent="0.2">
      <c r="A32" s="203"/>
      <c r="B32" s="7" t="s">
        <v>115</v>
      </c>
      <c r="C32" s="39">
        <v>190399.48228599998</v>
      </c>
      <c r="D32" s="39">
        <v>169807.88060899999</v>
      </c>
      <c r="E32" s="39">
        <v>20591.601676999999</v>
      </c>
      <c r="F32" s="39">
        <v>66377.765110999986</v>
      </c>
      <c r="G32" s="39">
        <v>82188.304092000006</v>
      </c>
      <c r="H32" s="39">
        <v>650.18646799999999</v>
      </c>
      <c r="I32" s="48">
        <v>136618.99805300002</v>
      </c>
      <c r="J32" s="10"/>
    </row>
    <row r="33" spans="1:10" ht="11.45" customHeight="1" x14ac:dyDescent="0.2">
      <c r="A33" s="203"/>
      <c r="B33" s="7" t="s">
        <v>346</v>
      </c>
      <c r="C33" s="39">
        <v>17675.274228999999</v>
      </c>
      <c r="D33" s="39">
        <v>14499.211068000002</v>
      </c>
      <c r="E33" s="39">
        <v>3063.063161</v>
      </c>
      <c r="F33" s="39">
        <v>8434.2303630000006</v>
      </c>
      <c r="G33" s="39">
        <v>2778.9058810000001</v>
      </c>
      <c r="H33" s="39">
        <v>223.01170500000001</v>
      </c>
      <c r="I33" s="48">
        <v>10282.095886000001</v>
      </c>
      <c r="J33" s="10"/>
    </row>
    <row r="34" spans="1:10" ht="11.45" customHeight="1" x14ac:dyDescent="0.2">
      <c r="A34" s="10"/>
      <c r="B34" s="7" t="s">
        <v>347</v>
      </c>
      <c r="C34" s="39">
        <v>1.7677269999999998</v>
      </c>
      <c r="D34" s="39">
        <v>1.7677269999999998</v>
      </c>
      <c r="E34" s="39">
        <v>0</v>
      </c>
      <c r="F34" s="39">
        <v>0.88045399999999996</v>
      </c>
      <c r="G34" s="39">
        <v>0</v>
      </c>
      <c r="H34" s="39">
        <v>0.88727199999999995</v>
      </c>
      <c r="I34" s="48">
        <v>1.3274999999999999</v>
      </c>
      <c r="J34" s="10"/>
    </row>
    <row r="35" spans="1:10" ht="11.45" customHeight="1" x14ac:dyDescent="0.2">
      <c r="A35" s="10"/>
      <c r="B35" s="7" t="s">
        <v>348</v>
      </c>
      <c r="C35" s="39">
        <v>821.36171100000013</v>
      </c>
      <c r="D35" s="39">
        <v>815.70200299999999</v>
      </c>
      <c r="E35" s="39">
        <v>5.659707</v>
      </c>
      <c r="F35" s="39">
        <v>590.45935299999996</v>
      </c>
      <c r="G35" s="39">
        <v>56.441168000000005</v>
      </c>
      <c r="H35" s="39">
        <v>163.13382100000001</v>
      </c>
      <c r="I35" s="48">
        <v>520.47232700000006</v>
      </c>
      <c r="J35" s="10"/>
    </row>
    <row r="36" spans="1:10" ht="11.45" customHeight="1" x14ac:dyDescent="0.2">
      <c r="A36" s="10"/>
      <c r="B36" s="7" t="s">
        <v>349</v>
      </c>
      <c r="C36" s="39">
        <v>4197.245734000001</v>
      </c>
      <c r="D36" s="39">
        <v>3351.3419570000001</v>
      </c>
      <c r="E36" s="39">
        <v>845.90377600000011</v>
      </c>
      <c r="F36" s="39">
        <v>510.709675</v>
      </c>
      <c r="G36" s="39">
        <v>1990.7544930000001</v>
      </c>
      <c r="H36" s="39">
        <v>3.9740120000000001</v>
      </c>
      <c r="I36" s="48">
        <v>3095.9871189999999</v>
      </c>
      <c r="J36" s="10"/>
    </row>
    <row r="37" spans="1:10" ht="11.45" customHeight="1" x14ac:dyDescent="0.2">
      <c r="A37" s="10"/>
      <c r="B37" s="7" t="s">
        <v>366</v>
      </c>
      <c r="C37" s="39">
        <v>0</v>
      </c>
      <c r="D37" s="39">
        <v>0</v>
      </c>
      <c r="E37" s="39">
        <v>0</v>
      </c>
      <c r="F37" s="39">
        <v>0</v>
      </c>
      <c r="G37" s="39">
        <v>0</v>
      </c>
      <c r="H37" s="39">
        <v>0</v>
      </c>
      <c r="I37" s="48">
        <v>0</v>
      </c>
      <c r="J37" s="10"/>
    </row>
    <row r="38" spans="1:10" ht="11.45" customHeight="1" x14ac:dyDescent="0.2">
      <c r="A38" s="10"/>
      <c r="B38" s="7" t="s">
        <v>350</v>
      </c>
      <c r="C38" s="39">
        <v>3855.3542719999996</v>
      </c>
      <c r="D38" s="39">
        <v>3655.9724619999997</v>
      </c>
      <c r="E38" s="39">
        <v>199.38180999999997</v>
      </c>
      <c r="F38" s="39">
        <v>3156.8023889999999</v>
      </c>
      <c r="G38" s="39">
        <v>237.23897099999999</v>
      </c>
      <c r="H38" s="39">
        <v>62.549290999999997</v>
      </c>
      <c r="I38" s="48">
        <v>2077.5712669999998</v>
      </c>
      <c r="J38" s="10"/>
    </row>
    <row r="39" spans="1:10" ht="11.45" customHeight="1" x14ac:dyDescent="0.2">
      <c r="A39" s="10"/>
      <c r="B39" s="7" t="s">
        <v>122</v>
      </c>
      <c r="C39" s="39">
        <v>67379.872602000003</v>
      </c>
      <c r="D39" s="39">
        <v>67103.339750999992</v>
      </c>
      <c r="E39" s="39">
        <v>276.53285</v>
      </c>
      <c r="F39" s="39">
        <v>17807.043045000002</v>
      </c>
      <c r="G39" s="39">
        <v>48319.019649000002</v>
      </c>
      <c r="H39" s="39">
        <v>700.74420599999996</v>
      </c>
      <c r="I39" s="48">
        <v>58199.818229000004</v>
      </c>
      <c r="J39" s="10"/>
    </row>
    <row r="40" spans="1:10" ht="11.45" customHeight="1" x14ac:dyDescent="0.2">
      <c r="A40" s="10"/>
      <c r="B40" s="7" t="s">
        <v>351</v>
      </c>
      <c r="C40" s="39">
        <v>4880.4903680000007</v>
      </c>
      <c r="D40" s="39">
        <v>4438.5367759999999</v>
      </c>
      <c r="E40" s="39">
        <v>441.95359100000002</v>
      </c>
      <c r="F40" s="39">
        <v>949.95169399999997</v>
      </c>
      <c r="G40" s="39">
        <v>2976.8736199999998</v>
      </c>
      <c r="H40" s="39">
        <v>69.757869999999997</v>
      </c>
      <c r="I40" s="48">
        <v>3963.5609289999998</v>
      </c>
      <c r="J40" s="10"/>
    </row>
    <row r="41" spans="1:10" ht="11.45" customHeight="1" x14ac:dyDescent="0.2">
      <c r="A41" s="10"/>
      <c r="B41" s="7" t="s">
        <v>352</v>
      </c>
      <c r="C41" s="39">
        <v>12059.777409000002</v>
      </c>
      <c r="D41" s="39">
        <v>11847.765461000003</v>
      </c>
      <c r="E41" s="39">
        <v>212.01194699999999</v>
      </c>
      <c r="F41" s="39">
        <v>4440.9773480000003</v>
      </c>
      <c r="G41" s="39">
        <v>6490.9843690000016</v>
      </c>
      <c r="H41" s="39">
        <v>703.79179699999997</v>
      </c>
      <c r="I41" s="48">
        <v>9627.2767870000025</v>
      </c>
      <c r="J41" s="10"/>
    </row>
    <row r="42" spans="1:10" ht="11.45" customHeight="1" x14ac:dyDescent="0.2">
      <c r="A42" s="10"/>
      <c r="B42" s="7" t="s">
        <v>353</v>
      </c>
      <c r="C42" s="39">
        <v>20.341823999999999</v>
      </c>
      <c r="D42" s="39">
        <v>17.619412000000001</v>
      </c>
      <c r="E42" s="39">
        <v>2.7224119999999998</v>
      </c>
      <c r="F42" s="39">
        <v>14.897</v>
      </c>
      <c r="G42" s="39">
        <v>0</v>
      </c>
      <c r="H42" s="39">
        <v>0</v>
      </c>
      <c r="I42" s="48">
        <v>10.170912</v>
      </c>
      <c r="J42" s="10"/>
    </row>
    <row r="43" spans="1:10" ht="11.45" customHeight="1" x14ac:dyDescent="0.2">
      <c r="A43" s="10"/>
      <c r="B43" s="7" t="s">
        <v>354</v>
      </c>
      <c r="C43" s="39">
        <v>23.983518</v>
      </c>
      <c r="D43" s="39">
        <v>23.933772999999999</v>
      </c>
      <c r="E43" s="39">
        <v>4.9744999999999998E-2</v>
      </c>
      <c r="F43" s="39">
        <v>5.8833330000000004</v>
      </c>
      <c r="G43" s="39">
        <v>18.000693999999999</v>
      </c>
      <c r="H43" s="39">
        <v>0</v>
      </c>
      <c r="I43" s="48">
        <v>20.992106</v>
      </c>
      <c r="J43" s="10"/>
    </row>
    <row r="44" spans="1:10" ht="11.45" customHeight="1" x14ac:dyDescent="0.2">
      <c r="A44" s="202"/>
      <c r="B44" s="7" t="s">
        <v>355</v>
      </c>
      <c r="C44" s="39">
        <v>7106.1186640000005</v>
      </c>
      <c r="D44" s="39">
        <v>6420.9490020000012</v>
      </c>
      <c r="E44" s="39">
        <v>685.16966100000002</v>
      </c>
      <c r="F44" s="39">
        <v>5311.0014879999999</v>
      </c>
      <c r="G44" s="39">
        <v>298.60212300000001</v>
      </c>
      <c r="H44" s="39">
        <v>126.17572800000001</v>
      </c>
      <c r="I44" s="48">
        <v>3765.4482579999999</v>
      </c>
      <c r="J44" s="10"/>
    </row>
    <row r="45" spans="1:10" ht="11.45" customHeight="1" x14ac:dyDescent="0.2">
      <c r="A45" s="202"/>
      <c r="B45" s="7" t="s">
        <v>356</v>
      </c>
      <c r="C45" s="39">
        <v>241.454195</v>
      </c>
      <c r="D45" s="39">
        <v>241.44934800000001</v>
      </c>
      <c r="E45" s="39">
        <v>4.8469999999999997E-3</v>
      </c>
      <c r="F45" s="39">
        <v>193.80861200000001</v>
      </c>
      <c r="G45" s="39">
        <v>26.163553000000004</v>
      </c>
      <c r="H45" s="39">
        <v>21.472334</v>
      </c>
      <c r="I45" s="48">
        <v>144.545042</v>
      </c>
      <c r="J45" s="10"/>
    </row>
    <row r="46" spans="1:10" ht="11.45" customHeight="1" x14ac:dyDescent="0.2">
      <c r="A46" s="203"/>
      <c r="B46" s="7" t="s">
        <v>357</v>
      </c>
      <c r="C46" s="39">
        <v>23.514209000000001</v>
      </c>
      <c r="D46" s="39">
        <v>23.514209000000001</v>
      </c>
      <c r="E46" s="39">
        <v>0</v>
      </c>
      <c r="F46" s="39">
        <v>9.0132290000000008</v>
      </c>
      <c r="G46" s="39">
        <v>4.1751500000000004</v>
      </c>
      <c r="H46" s="39">
        <v>10.32583</v>
      </c>
      <c r="I46" s="48">
        <v>19.007594999999998</v>
      </c>
      <c r="J46" s="10"/>
    </row>
    <row r="47" spans="1:10" ht="11.45" customHeight="1" x14ac:dyDescent="0.2">
      <c r="A47" s="203"/>
      <c r="B47" s="7" t="s">
        <v>358</v>
      </c>
      <c r="C47" s="39">
        <v>1450.9911440000001</v>
      </c>
      <c r="D47" s="39">
        <v>1413.7707410000003</v>
      </c>
      <c r="E47" s="39">
        <v>37.220402</v>
      </c>
      <c r="F47" s="39">
        <v>1069.9377380000001</v>
      </c>
      <c r="G47" s="39">
        <v>204.58559499999998</v>
      </c>
      <c r="H47" s="39">
        <v>102.02700400000001</v>
      </c>
      <c r="I47" s="48">
        <v>878.80187199999989</v>
      </c>
      <c r="J47" s="10"/>
    </row>
    <row r="48" spans="1:10" ht="11.45" customHeight="1" x14ac:dyDescent="0.2">
      <c r="A48" s="203"/>
      <c r="B48" s="7" t="s">
        <v>118</v>
      </c>
      <c r="C48" s="39">
        <v>214178.41686899995</v>
      </c>
      <c r="D48" s="39">
        <v>207796.00373799994</v>
      </c>
      <c r="E48" s="39">
        <v>6333.1971670000003</v>
      </c>
      <c r="F48" s="39">
        <v>80563.783054999978</v>
      </c>
      <c r="G48" s="39">
        <v>110714.40061299998</v>
      </c>
      <c r="H48" s="39">
        <v>10184.622901000001</v>
      </c>
      <c r="I48" s="48">
        <v>167514.11220999999</v>
      </c>
      <c r="J48" s="10"/>
    </row>
    <row r="49" spans="1:10" ht="11.45" customHeight="1" x14ac:dyDescent="0.2">
      <c r="A49" s="203"/>
      <c r="B49" s="7" t="s">
        <v>359</v>
      </c>
      <c r="C49" s="39">
        <v>98.474948999999995</v>
      </c>
      <c r="D49" s="39">
        <v>98.474948999999995</v>
      </c>
      <c r="E49" s="39">
        <v>0</v>
      </c>
      <c r="F49" s="39">
        <v>91.407539</v>
      </c>
      <c r="G49" s="39">
        <v>0</v>
      </c>
      <c r="H49" s="39">
        <v>7.0674100000000006</v>
      </c>
      <c r="I49" s="48">
        <v>52.771178999999997</v>
      </c>
      <c r="J49" s="10"/>
    </row>
    <row r="50" spans="1:10" ht="11.45" customHeight="1" x14ac:dyDescent="0.2">
      <c r="A50" s="203"/>
      <c r="B50" s="7" t="s">
        <v>360</v>
      </c>
      <c r="C50" s="39">
        <v>16756.124920000002</v>
      </c>
      <c r="D50" s="39">
        <v>16502.723246000005</v>
      </c>
      <c r="E50" s="39">
        <v>186.66582499999998</v>
      </c>
      <c r="F50" s="39">
        <v>5456.3109350000004</v>
      </c>
      <c r="G50" s="39">
        <v>10134.585211000001</v>
      </c>
      <c r="H50" s="39">
        <v>725.16230499999983</v>
      </c>
      <c r="I50" s="48">
        <v>13774.567778000002</v>
      </c>
      <c r="J50" s="10"/>
    </row>
    <row r="51" spans="1:10" ht="11.45" customHeight="1" x14ac:dyDescent="0.2">
      <c r="A51" s="203"/>
      <c r="B51" s="7" t="s">
        <v>361</v>
      </c>
      <c r="C51" s="39">
        <v>78867.492498999985</v>
      </c>
      <c r="D51" s="39">
        <v>78122.132998999994</v>
      </c>
      <c r="E51" s="39">
        <v>745.35950000000003</v>
      </c>
      <c r="F51" s="39">
        <v>6926.8702979999989</v>
      </c>
      <c r="G51" s="39">
        <v>69417.477568000002</v>
      </c>
      <c r="H51" s="39">
        <v>1032.425632</v>
      </c>
      <c r="I51" s="48">
        <v>74658.697849999997</v>
      </c>
      <c r="J51" s="10"/>
    </row>
    <row r="52" spans="1:10" ht="11.45" customHeight="1" x14ac:dyDescent="0.2">
      <c r="A52" s="203"/>
      <c r="B52" s="7" t="s">
        <v>362</v>
      </c>
      <c r="C52" s="39">
        <v>9987.9413380000024</v>
      </c>
      <c r="D52" s="39">
        <v>9094.9597000000012</v>
      </c>
      <c r="E52" s="39">
        <v>892.98163699999998</v>
      </c>
      <c r="F52" s="39">
        <v>1976.9949280000001</v>
      </c>
      <c r="G52" s="39">
        <v>4180.3868280000006</v>
      </c>
      <c r="H52" s="39">
        <v>2044.5963050000003</v>
      </c>
      <c r="I52" s="48">
        <v>8106.4622360000012</v>
      </c>
      <c r="J52" s="10"/>
    </row>
    <row r="53" spans="1:10" ht="11.45" customHeight="1" x14ac:dyDescent="0.2">
      <c r="A53" s="203"/>
      <c r="B53" s="7" t="s">
        <v>121</v>
      </c>
      <c r="C53" s="39">
        <v>53255.645850000001</v>
      </c>
      <c r="D53" s="39">
        <v>50664.529277000001</v>
      </c>
      <c r="E53" s="39">
        <v>2591.1165719999999</v>
      </c>
      <c r="F53" s="39">
        <v>4252.4097760000013</v>
      </c>
      <c r="G53" s="39">
        <v>22212.586384999999</v>
      </c>
      <c r="H53" s="39">
        <v>21608.416541999999</v>
      </c>
      <c r="I53" s="48">
        <v>48538.324389000001</v>
      </c>
      <c r="J53" s="10"/>
    </row>
    <row r="54" spans="1:10" ht="11.45" customHeight="1" x14ac:dyDescent="0.2">
      <c r="A54" s="10"/>
      <c r="B54" s="7" t="s">
        <v>363</v>
      </c>
      <c r="C54" s="39">
        <v>4772.5416219999997</v>
      </c>
      <c r="D54" s="39">
        <v>3172.4345879999996</v>
      </c>
      <c r="E54" s="39">
        <v>1600.1070339999999</v>
      </c>
      <c r="F54" s="39">
        <v>728.28635099999997</v>
      </c>
      <c r="G54" s="39">
        <v>801.39262700000006</v>
      </c>
      <c r="H54" s="39">
        <v>42.627324999999999</v>
      </c>
      <c r="I54" s="48">
        <v>2808.291412</v>
      </c>
      <c r="J54" s="10"/>
    </row>
    <row r="55" spans="1:10" ht="11.45" customHeight="1" x14ac:dyDescent="0.2">
      <c r="A55" s="10"/>
      <c r="B55" s="7" t="s">
        <v>367</v>
      </c>
      <c r="C55" s="39">
        <v>368.28826800000002</v>
      </c>
      <c r="D55" s="39">
        <v>365.82922299999996</v>
      </c>
      <c r="E55" s="39">
        <v>2.4590450000000001</v>
      </c>
      <c r="F55" s="39">
        <v>149.650139</v>
      </c>
      <c r="G55" s="39">
        <v>192.53352799999999</v>
      </c>
      <c r="H55" s="39">
        <v>21.186508999999997</v>
      </c>
      <c r="I55" s="48">
        <v>291.00415299999997</v>
      </c>
      <c r="J55" s="10"/>
    </row>
    <row r="56" spans="1:10" ht="11.45" customHeight="1" x14ac:dyDescent="0.2">
      <c r="A56" s="10"/>
      <c r="B56" s="7" t="s">
        <v>364</v>
      </c>
      <c r="C56" s="39">
        <v>67739.000639999998</v>
      </c>
      <c r="D56" s="39">
        <v>67684.339471999992</v>
      </c>
      <c r="E56" s="39">
        <v>51.622125999999994</v>
      </c>
      <c r="F56" s="39">
        <v>7182.5350580000004</v>
      </c>
      <c r="G56" s="39">
        <v>60163.671448999994</v>
      </c>
      <c r="H56" s="39">
        <v>286.51083699999998</v>
      </c>
      <c r="I56" s="48">
        <v>64093.071941999995</v>
      </c>
      <c r="J56" s="10"/>
    </row>
    <row r="57" spans="1:10" ht="11.45" customHeight="1" x14ac:dyDescent="0.2">
      <c r="A57" s="10"/>
      <c r="B57" s="7" t="s">
        <v>112</v>
      </c>
      <c r="C57" s="39">
        <v>4722770.4625000013</v>
      </c>
      <c r="D57" s="39">
        <v>4318994.5047500003</v>
      </c>
      <c r="E57" s="39">
        <v>402850.19524999999</v>
      </c>
      <c r="F57" s="39">
        <v>816152.11800000002</v>
      </c>
      <c r="G57" s="39">
        <v>3058431.2744999998</v>
      </c>
      <c r="H57" s="39">
        <v>41560.811500000003</v>
      </c>
      <c r="I57" s="48">
        <v>3910918.44575</v>
      </c>
      <c r="J57" s="10"/>
    </row>
    <row r="58" spans="1:10" ht="18" customHeight="1" x14ac:dyDescent="0.2">
      <c r="A58" s="202"/>
      <c r="B58" s="251" t="s">
        <v>113</v>
      </c>
      <c r="C58" s="252">
        <v>2336990.4545450001</v>
      </c>
      <c r="D58" s="252">
        <v>2067400.9545449999</v>
      </c>
      <c r="E58" s="252">
        <v>265809.68181799998</v>
      </c>
      <c r="F58" s="252">
        <v>379263.54545400001</v>
      </c>
      <c r="G58" s="252">
        <v>1413236.2272719999</v>
      </c>
      <c r="H58" s="252">
        <v>9091.5000000000018</v>
      </c>
      <c r="I58" s="253">
        <v>1877769.1818179998</v>
      </c>
      <c r="J58" s="10"/>
    </row>
    <row r="59" spans="1:10" ht="54.95" customHeight="1" x14ac:dyDescent="0.2">
      <c r="A59" s="204" t="s">
        <v>0</v>
      </c>
      <c r="B59" s="263" t="s">
        <v>156</v>
      </c>
      <c r="C59" s="263"/>
      <c r="D59" s="263"/>
      <c r="E59" s="263"/>
      <c r="F59" s="263"/>
      <c r="G59" s="263"/>
      <c r="H59" s="263"/>
      <c r="I59" s="263"/>
      <c r="J59" s="205"/>
    </row>
    <row r="60" spans="1:10" s="5" customFormat="1" x14ac:dyDescent="0.2">
      <c r="A60" s="1"/>
      <c r="B60" s="1"/>
      <c r="C60" s="1"/>
      <c r="D60" s="1"/>
      <c r="E60" s="1"/>
      <c r="F60" s="1"/>
      <c r="G60" s="1"/>
      <c r="H60" s="1"/>
      <c r="I60" s="1"/>
      <c r="J60" s="1"/>
    </row>
  </sheetData>
  <mergeCells count="5">
    <mergeCell ref="I5:J6"/>
    <mergeCell ref="B2:J2"/>
    <mergeCell ref="B59:I59"/>
    <mergeCell ref="C5:C6"/>
    <mergeCell ref="D5:H5"/>
  </mergeCells>
  <pageMargins left="0.98425196850393704" right="0.98425196850393704" top="0.74803149606299202" bottom="0.74803149606299202" header="0.511811023622047" footer="0.511811023622047"/>
  <pageSetup paperSize="9" scale="93"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pageSetUpPr fitToPage="1"/>
  </sheetPr>
  <dimension ref="A2:L60"/>
  <sheetViews>
    <sheetView showGridLines="0" zoomScaleNormal="100" zoomScaleSheetLayoutView="100" workbookViewId="0"/>
  </sheetViews>
  <sheetFormatPr defaultColWidth="9" defaultRowHeight="12" x14ac:dyDescent="0.2"/>
  <cols>
    <col min="1" max="1" width="1.5" style="2" customWidth="1"/>
    <col min="2" max="2" width="19.25" style="2" customWidth="1"/>
    <col min="3" max="9" width="7.625" style="2" customWidth="1"/>
    <col min="10" max="10" width="1.5" style="2" customWidth="1"/>
    <col min="11" max="11" width="1.625" style="5" customWidth="1"/>
    <col min="12" max="12" width="9" style="2"/>
    <col min="13" max="13" width="20.375" style="2" bestFit="1" customWidth="1"/>
    <col min="14" max="14" width="34.125" style="2" bestFit="1" customWidth="1"/>
    <col min="15" max="15" width="17.625" style="2" bestFit="1" customWidth="1"/>
    <col min="16" max="16" width="16.75" style="2" bestFit="1" customWidth="1"/>
    <col min="17" max="17" width="24.125" style="2" bestFit="1" customWidth="1"/>
    <col min="18" max="18" width="17.625" style="2" bestFit="1" customWidth="1"/>
    <col min="19" max="19" width="15.5" style="2" bestFit="1" customWidth="1"/>
    <col min="20" max="20" width="24.125" style="2" bestFit="1" customWidth="1"/>
    <col min="21" max="21" width="17.625" style="2" bestFit="1" customWidth="1"/>
    <col min="22" max="22" width="15.5" style="2" bestFit="1" customWidth="1"/>
    <col min="23" max="23" width="24.125" style="2" bestFit="1" customWidth="1"/>
    <col min="24" max="24" width="17.625" style="2" bestFit="1" customWidth="1"/>
    <col min="25" max="25" width="15.5" style="2" bestFit="1" customWidth="1"/>
    <col min="26" max="26" width="24.125" style="2" bestFit="1" customWidth="1"/>
    <col min="27" max="27" width="17.625" style="2" bestFit="1" customWidth="1"/>
    <col min="28" max="28" width="15.5" style="2" bestFit="1" customWidth="1"/>
    <col min="29" max="29" width="24.125" style="2" bestFit="1" customWidth="1"/>
    <col min="30" max="30" width="17.625" style="2" bestFit="1" customWidth="1"/>
    <col min="31" max="31" width="15.5" style="2" bestFit="1" customWidth="1"/>
    <col min="32" max="32" width="24.125" style="2" bestFit="1" customWidth="1"/>
    <col min="33" max="33" width="17.625" style="2" bestFit="1" customWidth="1"/>
    <col min="34" max="34" width="15.5" style="2" bestFit="1" customWidth="1"/>
    <col min="35" max="35" width="24.125" style="2" bestFit="1" customWidth="1"/>
    <col min="36" max="36" width="17.625" style="2" bestFit="1" customWidth="1"/>
    <col min="37" max="37" width="15.5" style="2" bestFit="1" customWidth="1"/>
    <col min="38" max="38" width="24.125" style="2" bestFit="1" customWidth="1"/>
    <col min="39" max="39" width="17.625" style="2" bestFit="1" customWidth="1"/>
    <col min="40" max="40" width="15.5" style="2" bestFit="1" customWidth="1"/>
    <col min="41" max="41" width="24.125" style="2" bestFit="1" customWidth="1"/>
    <col min="42" max="42" width="17.625" style="2" bestFit="1" customWidth="1"/>
    <col min="43" max="43" width="15.5" style="2" bestFit="1" customWidth="1"/>
    <col min="44" max="44" width="24.125" style="2" bestFit="1" customWidth="1"/>
    <col min="45" max="45" width="17.625" style="2" bestFit="1" customWidth="1"/>
    <col min="46" max="46" width="15.5" style="2" bestFit="1" customWidth="1"/>
    <col min="47" max="47" width="24.125" style="2" bestFit="1" customWidth="1"/>
    <col min="48" max="48" width="17.625" style="2" bestFit="1" customWidth="1"/>
    <col min="49" max="49" width="15.5" style="2" bestFit="1" customWidth="1"/>
    <col min="50" max="50" width="24.125" style="2" bestFit="1" customWidth="1"/>
    <col min="51" max="51" width="17.625" style="2" bestFit="1" customWidth="1"/>
    <col min="52" max="52" width="15.5" style="2" bestFit="1" customWidth="1"/>
    <col min="53" max="53" width="24.125" style="2" bestFit="1" customWidth="1"/>
    <col min="54" max="54" width="17.625" style="2" bestFit="1" customWidth="1"/>
    <col min="55" max="55" width="15.5" style="2" bestFit="1" customWidth="1"/>
    <col min="56" max="56" width="24.125" style="2" bestFit="1" customWidth="1"/>
    <col min="57" max="57" width="17.625" style="2" bestFit="1" customWidth="1"/>
    <col min="58" max="58" width="15.5" style="2" bestFit="1" customWidth="1"/>
    <col min="59" max="59" width="24.125" style="2" bestFit="1" customWidth="1"/>
    <col min="60" max="60" width="17.625" style="2" bestFit="1" customWidth="1"/>
    <col min="61" max="61" width="15.5" style="2" bestFit="1" customWidth="1"/>
    <col min="62" max="62" width="24.125" style="2" bestFit="1" customWidth="1"/>
    <col min="63" max="63" width="17.625" style="2" bestFit="1" customWidth="1"/>
    <col min="64" max="64" width="15.5" style="2" bestFit="1" customWidth="1"/>
    <col min="65" max="65" width="24.125" style="2" bestFit="1" customWidth="1"/>
    <col min="66" max="66" width="17.625" style="2" bestFit="1" customWidth="1"/>
    <col min="67" max="67" width="15.5" style="2" bestFit="1" customWidth="1"/>
    <col min="68" max="68" width="24.125" style="2" bestFit="1" customWidth="1"/>
    <col min="69" max="69" width="17.625" style="2" bestFit="1" customWidth="1"/>
    <col min="70" max="70" width="15.5" style="2" bestFit="1" customWidth="1"/>
    <col min="71" max="71" width="24.125" style="2" bestFit="1" customWidth="1"/>
    <col min="72" max="72" width="17.625" style="2" bestFit="1" customWidth="1"/>
    <col min="73" max="73" width="15.5" style="2" bestFit="1" customWidth="1"/>
    <col min="74" max="74" width="24.125" style="2" bestFit="1" customWidth="1"/>
    <col min="75" max="75" width="17.625" style="2" bestFit="1" customWidth="1"/>
    <col min="76" max="76" width="15.5" style="2" bestFit="1" customWidth="1"/>
    <col min="77" max="77" width="24.125" style="2" bestFit="1" customWidth="1"/>
    <col min="78" max="78" width="17.625" style="2" bestFit="1" customWidth="1"/>
    <col min="79" max="79" width="15.5" style="2" bestFit="1" customWidth="1"/>
    <col min="80" max="80" width="24.125" style="2" bestFit="1" customWidth="1"/>
    <col min="81" max="81" width="17.625" style="2" bestFit="1" customWidth="1"/>
    <col min="82" max="82" width="15.5" style="2" bestFit="1" customWidth="1"/>
    <col min="83" max="83" width="24.125" style="2" bestFit="1" customWidth="1"/>
    <col min="84" max="84" width="17.625" style="2" bestFit="1" customWidth="1"/>
    <col min="85" max="85" width="15.5" style="2" bestFit="1" customWidth="1"/>
    <col min="86" max="86" width="24.125" style="2" bestFit="1" customWidth="1"/>
    <col min="87" max="16384" width="9" style="2"/>
  </cols>
  <sheetData>
    <row r="2" spans="1:12" s="110" customFormat="1" ht="16.5" x14ac:dyDescent="0.3">
      <c r="A2" s="198"/>
      <c r="B2" s="268" t="s">
        <v>162</v>
      </c>
      <c r="C2" s="268"/>
      <c r="D2" s="268"/>
      <c r="E2" s="268"/>
      <c r="F2" s="268"/>
      <c r="G2" s="268"/>
      <c r="H2" s="268"/>
      <c r="I2" s="268"/>
      <c r="J2" s="207"/>
      <c r="K2" s="104"/>
    </row>
    <row r="3" spans="1:12" s="212" customFormat="1" ht="14.25" x14ac:dyDescent="0.2">
      <c r="A3" s="209"/>
      <c r="B3" s="209" t="s">
        <v>165</v>
      </c>
      <c r="C3" s="210"/>
      <c r="D3" s="210"/>
      <c r="E3" s="210"/>
      <c r="F3" s="210"/>
      <c r="G3" s="210"/>
      <c r="H3" s="210"/>
      <c r="I3" s="210"/>
      <c r="J3" s="210"/>
      <c r="K3" s="211"/>
      <c r="L3" s="211"/>
    </row>
    <row r="4" spans="1:12" s="143" customFormat="1" ht="21" customHeight="1" x14ac:dyDescent="0.2">
      <c r="A4" s="150"/>
      <c r="B4" s="156" t="s">
        <v>365</v>
      </c>
      <c r="C4" s="156"/>
      <c r="D4" s="156"/>
      <c r="E4" s="156"/>
      <c r="F4" s="156"/>
      <c r="G4" s="156"/>
      <c r="H4" s="236"/>
      <c r="I4" s="236" t="s">
        <v>142</v>
      </c>
      <c r="J4" s="156"/>
    </row>
    <row r="5" spans="1:12" ht="26.1" customHeight="1" x14ac:dyDescent="0.2">
      <c r="A5" s="199"/>
      <c r="B5" s="213"/>
      <c r="C5" s="264" t="s">
        <v>41</v>
      </c>
      <c r="D5" s="266" t="s">
        <v>137</v>
      </c>
      <c r="E5" s="270"/>
      <c r="F5" s="267" t="s">
        <v>138</v>
      </c>
      <c r="G5" s="267"/>
      <c r="H5" s="271" t="s">
        <v>139</v>
      </c>
      <c r="I5" s="267"/>
      <c r="J5" s="205"/>
      <c r="K5" s="1"/>
    </row>
    <row r="6" spans="1:12" ht="26.1" customHeight="1" x14ac:dyDescent="0.2">
      <c r="A6" s="200"/>
      <c r="B6" s="214"/>
      <c r="C6" s="265"/>
      <c r="D6" s="206" t="s">
        <v>140</v>
      </c>
      <c r="E6" s="206" t="s">
        <v>141</v>
      </c>
      <c r="F6" s="206" t="s">
        <v>140</v>
      </c>
      <c r="G6" s="206" t="s">
        <v>141</v>
      </c>
      <c r="H6" s="206" t="s">
        <v>140</v>
      </c>
      <c r="I6" s="215" t="s">
        <v>141</v>
      </c>
      <c r="J6" s="208"/>
    </row>
    <row r="7" spans="1:12" ht="11.45" customHeight="1" x14ac:dyDescent="0.25">
      <c r="A7" s="201"/>
      <c r="B7" s="7" t="s">
        <v>330</v>
      </c>
      <c r="C7" s="38">
        <v>0</v>
      </c>
      <c r="D7" s="38">
        <v>0</v>
      </c>
      <c r="E7" s="38">
        <v>0</v>
      </c>
      <c r="F7" s="38">
        <v>0</v>
      </c>
      <c r="G7" s="38">
        <v>0</v>
      </c>
      <c r="H7" s="38">
        <v>0</v>
      </c>
      <c r="I7" s="38">
        <v>0</v>
      </c>
      <c r="J7" s="10"/>
      <c r="K7" s="6"/>
    </row>
    <row r="8" spans="1:12" ht="11.45" customHeight="1" x14ac:dyDescent="0.2">
      <c r="A8" s="202"/>
      <c r="B8" s="7" t="s">
        <v>119</v>
      </c>
      <c r="C8" s="39">
        <v>27.863896999999998</v>
      </c>
      <c r="D8" s="39">
        <v>0</v>
      </c>
      <c r="E8" s="39">
        <v>0</v>
      </c>
      <c r="F8" s="39">
        <v>0</v>
      </c>
      <c r="G8" s="39">
        <v>12.493520999999999</v>
      </c>
      <c r="H8" s="39">
        <v>1.293963</v>
      </c>
      <c r="I8" s="39">
        <v>14.076411</v>
      </c>
      <c r="J8" s="10"/>
      <c r="K8" s="8"/>
    </row>
    <row r="9" spans="1:12" ht="11.45" customHeight="1" x14ac:dyDescent="0.2">
      <c r="A9" s="202"/>
      <c r="B9" s="7" t="s">
        <v>331</v>
      </c>
      <c r="C9" s="39">
        <v>137.99196900000001</v>
      </c>
      <c r="D9" s="39">
        <v>0</v>
      </c>
      <c r="E9" s="39">
        <v>17.041754999999998</v>
      </c>
      <c r="F9" s="39">
        <v>0</v>
      </c>
      <c r="G9" s="39">
        <v>0</v>
      </c>
      <c r="H9" s="39">
        <v>0</v>
      </c>
      <c r="I9" s="39">
        <v>120.95021300000001</v>
      </c>
      <c r="J9" s="10"/>
      <c r="K9" s="8"/>
    </row>
    <row r="10" spans="1:12" ht="11.45" customHeight="1" x14ac:dyDescent="0.2">
      <c r="A10" s="202"/>
      <c r="B10" s="7" t="s">
        <v>332</v>
      </c>
      <c r="C10" s="39">
        <v>0</v>
      </c>
      <c r="D10" s="39">
        <v>0</v>
      </c>
      <c r="E10" s="39">
        <v>0</v>
      </c>
      <c r="F10" s="39">
        <v>0</v>
      </c>
      <c r="G10" s="39">
        <v>0</v>
      </c>
      <c r="H10" s="39">
        <v>0</v>
      </c>
      <c r="I10" s="39">
        <v>0</v>
      </c>
      <c r="J10" s="10"/>
      <c r="K10" s="8"/>
    </row>
    <row r="11" spans="1:12" ht="11.45" customHeight="1" x14ac:dyDescent="0.2">
      <c r="A11" s="202"/>
      <c r="B11" s="7" t="s">
        <v>333</v>
      </c>
      <c r="C11" s="39">
        <v>2512.5958599999999</v>
      </c>
      <c r="D11" s="39">
        <v>0</v>
      </c>
      <c r="E11" s="39">
        <v>802.69011</v>
      </c>
      <c r="F11" s="39">
        <v>0</v>
      </c>
      <c r="G11" s="39">
        <v>1709.9057499999999</v>
      </c>
      <c r="H11" s="39">
        <v>0</v>
      </c>
      <c r="I11" s="39">
        <v>0</v>
      </c>
      <c r="J11" s="10"/>
      <c r="K11" s="8"/>
    </row>
    <row r="12" spans="1:12" ht="11.45" customHeight="1" x14ac:dyDescent="0.2">
      <c r="A12" s="202"/>
      <c r="B12" s="7" t="s">
        <v>334</v>
      </c>
      <c r="C12" s="39">
        <v>2622.6852160000003</v>
      </c>
      <c r="D12" s="39">
        <v>195.58611999999999</v>
      </c>
      <c r="E12" s="39">
        <v>1076.5</v>
      </c>
      <c r="F12" s="39">
        <v>728.58476700000006</v>
      </c>
      <c r="G12" s="39">
        <v>11.55</v>
      </c>
      <c r="H12" s="39">
        <v>90.414327</v>
      </c>
      <c r="I12" s="39">
        <v>520.04999999999995</v>
      </c>
      <c r="J12" s="10"/>
      <c r="K12" s="8"/>
    </row>
    <row r="13" spans="1:12" ht="11.45" customHeight="1" x14ac:dyDescent="0.2">
      <c r="A13" s="202"/>
      <c r="B13" s="7" t="s">
        <v>335</v>
      </c>
      <c r="C13" s="39">
        <v>0</v>
      </c>
      <c r="D13" s="39">
        <v>0</v>
      </c>
      <c r="E13" s="39">
        <v>0</v>
      </c>
      <c r="F13" s="39">
        <v>0</v>
      </c>
      <c r="G13" s="39">
        <v>0</v>
      </c>
      <c r="H13" s="39">
        <v>0</v>
      </c>
      <c r="I13" s="39">
        <v>0</v>
      </c>
      <c r="J13" s="10"/>
      <c r="K13" s="8"/>
    </row>
    <row r="14" spans="1:12" ht="11.45" customHeight="1" x14ac:dyDescent="0.2">
      <c r="A14" s="202"/>
      <c r="B14" s="7" t="s">
        <v>116</v>
      </c>
      <c r="C14" s="39">
        <v>10551.594239</v>
      </c>
      <c r="D14" s="39">
        <v>0.412159</v>
      </c>
      <c r="E14" s="39">
        <v>10388.348695999999</v>
      </c>
      <c r="F14" s="39">
        <v>162.833383</v>
      </c>
      <c r="G14" s="39">
        <v>0</v>
      </c>
      <c r="H14" s="39">
        <v>0</v>
      </c>
      <c r="I14" s="39">
        <v>0</v>
      </c>
      <c r="J14" s="10"/>
      <c r="K14" s="8"/>
    </row>
    <row r="15" spans="1:12" ht="11.45" customHeight="1" x14ac:dyDescent="0.2">
      <c r="A15" s="202"/>
      <c r="B15" s="7" t="s">
        <v>336</v>
      </c>
      <c r="C15" s="39">
        <v>0</v>
      </c>
      <c r="D15" s="39">
        <v>0</v>
      </c>
      <c r="E15" s="39">
        <v>0</v>
      </c>
      <c r="F15" s="39">
        <v>0</v>
      </c>
      <c r="G15" s="39">
        <v>0</v>
      </c>
      <c r="H15" s="39">
        <v>0</v>
      </c>
      <c r="I15" s="39">
        <v>0</v>
      </c>
      <c r="J15" s="10"/>
      <c r="K15" s="8"/>
    </row>
    <row r="16" spans="1:12" ht="11.45" customHeight="1" x14ac:dyDescent="0.2">
      <c r="A16" s="202"/>
      <c r="B16" s="7" t="s">
        <v>337</v>
      </c>
      <c r="C16" s="39">
        <v>4106.5700000000006</v>
      </c>
      <c r="D16" s="39">
        <v>992.10333300000002</v>
      </c>
      <c r="E16" s="39">
        <v>0</v>
      </c>
      <c r="F16" s="39">
        <v>2943.8095229999999</v>
      </c>
      <c r="G16" s="39">
        <v>170.65714199999999</v>
      </c>
      <c r="H16" s="39">
        <v>0</v>
      </c>
      <c r="I16" s="39">
        <v>0</v>
      </c>
      <c r="J16" s="10"/>
      <c r="K16" s="8"/>
    </row>
    <row r="17" spans="1:11" ht="11.45" customHeight="1" x14ac:dyDescent="0.25">
      <c r="A17" s="201"/>
      <c r="B17" s="7" t="s">
        <v>338</v>
      </c>
      <c r="C17" s="39">
        <v>0</v>
      </c>
      <c r="D17" s="39">
        <v>0</v>
      </c>
      <c r="E17" s="39">
        <v>0</v>
      </c>
      <c r="F17" s="39">
        <v>0</v>
      </c>
      <c r="G17" s="39">
        <v>0</v>
      </c>
      <c r="H17" s="39">
        <v>0</v>
      </c>
      <c r="I17" s="39">
        <v>0</v>
      </c>
      <c r="J17" s="10"/>
      <c r="K17" s="6"/>
    </row>
    <row r="18" spans="1:11" ht="11.45" customHeight="1" x14ac:dyDescent="0.2">
      <c r="A18" s="203"/>
      <c r="B18" s="7" t="s">
        <v>339</v>
      </c>
      <c r="C18" s="39">
        <v>0</v>
      </c>
      <c r="D18" s="39">
        <v>0</v>
      </c>
      <c r="E18" s="39">
        <v>0</v>
      </c>
      <c r="F18" s="39">
        <v>0</v>
      </c>
      <c r="G18" s="39">
        <v>0</v>
      </c>
      <c r="H18" s="39">
        <v>0</v>
      </c>
      <c r="I18" s="39">
        <v>0</v>
      </c>
      <c r="J18" s="10"/>
      <c r="K18" s="8"/>
    </row>
    <row r="19" spans="1:11" ht="11.45" customHeight="1" x14ac:dyDescent="0.2">
      <c r="A19" s="203"/>
      <c r="B19" s="44" t="s">
        <v>155</v>
      </c>
      <c r="C19" s="39">
        <v>296.39999999999998</v>
      </c>
      <c r="D19" s="39">
        <v>0</v>
      </c>
      <c r="E19" s="39">
        <v>2.9</v>
      </c>
      <c r="F19" s="39">
        <v>0</v>
      </c>
      <c r="G19" s="39">
        <v>293.5</v>
      </c>
      <c r="H19" s="39">
        <v>0</v>
      </c>
      <c r="I19" s="39">
        <v>0</v>
      </c>
      <c r="J19" s="10"/>
      <c r="K19" s="8"/>
    </row>
    <row r="20" spans="1:11" ht="11.45" customHeight="1" x14ac:dyDescent="0.2">
      <c r="A20" s="203"/>
      <c r="B20" s="7" t="s">
        <v>124</v>
      </c>
      <c r="C20" s="39">
        <v>6563.6230400000004</v>
      </c>
      <c r="D20" s="39">
        <v>0</v>
      </c>
      <c r="E20" s="39">
        <v>2014.114615</v>
      </c>
      <c r="F20" s="39">
        <v>3219.9473680000001</v>
      </c>
      <c r="G20" s="39">
        <v>1241.36681</v>
      </c>
      <c r="H20" s="39">
        <v>0</v>
      </c>
      <c r="I20" s="39">
        <v>88.194246000000007</v>
      </c>
      <c r="J20" s="10"/>
      <c r="K20" s="8"/>
    </row>
    <row r="21" spans="1:11" ht="11.45" customHeight="1" x14ac:dyDescent="0.2">
      <c r="A21" s="203"/>
      <c r="B21" s="7" t="s">
        <v>340</v>
      </c>
      <c r="C21" s="39">
        <v>530.03349200000002</v>
      </c>
      <c r="D21" s="39">
        <v>0</v>
      </c>
      <c r="E21" s="39">
        <v>193.552817</v>
      </c>
      <c r="F21" s="39">
        <v>0</v>
      </c>
      <c r="G21" s="39">
        <v>336.48067500000002</v>
      </c>
      <c r="H21" s="39">
        <v>0</v>
      </c>
      <c r="I21" s="39">
        <v>0</v>
      </c>
      <c r="J21" s="10"/>
      <c r="K21" s="8"/>
    </row>
    <row r="22" spans="1:11" ht="11.45" customHeight="1" x14ac:dyDescent="0.2">
      <c r="A22" s="203"/>
      <c r="B22" s="7" t="s">
        <v>117</v>
      </c>
      <c r="C22" s="39">
        <v>77842.893823999984</v>
      </c>
      <c r="D22" s="39">
        <v>922.64055299999995</v>
      </c>
      <c r="E22" s="39">
        <v>34005.348983999997</v>
      </c>
      <c r="F22" s="39">
        <v>178.84453400000001</v>
      </c>
      <c r="G22" s="39">
        <v>42734.098986999998</v>
      </c>
      <c r="H22" s="39">
        <v>1.960764</v>
      </c>
      <c r="I22" s="39">
        <v>0</v>
      </c>
      <c r="J22" s="10"/>
      <c r="K22" s="8"/>
    </row>
    <row r="23" spans="1:11" ht="11.45" customHeight="1" x14ac:dyDescent="0.2">
      <c r="A23" s="203"/>
      <c r="B23" s="7" t="s">
        <v>120</v>
      </c>
      <c r="C23" s="39">
        <v>86940.056757000013</v>
      </c>
      <c r="D23" s="39">
        <v>4259.3296369999998</v>
      </c>
      <c r="E23" s="39">
        <v>10108.606964000001</v>
      </c>
      <c r="F23" s="39">
        <v>695.89760000000001</v>
      </c>
      <c r="G23" s="39">
        <v>65668.695101000005</v>
      </c>
      <c r="H23" s="39">
        <v>5706.3699100000003</v>
      </c>
      <c r="I23" s="39">
        <v>501.15754500000003</v>
      </c>
      <c r="J23" s="10"/>
      <c r="K23" s="8"/>
    </row>
    <row r="24" spans="1:11" ht="11.45" customHeight="1" x14ac:dyDescent="0.2">
      <c r="A24" s="203"/>
      <c r="B24" s="7" t="s">
        <v>341</v>
      </c>
      <c r="C24" s="39">
        <v>0</v>
      </c>
      <c r="D24" s="39">
        <v>0</v>
      </c>
      <c r="E24" s="39">
        <v>0</v>
      </c>
      <c r="F24" s="39">
        <v>0</v>
      </c>
      <c r="G24" s="39">
        <v>0</v>
      </c>
      <c r="H24" s="39">
        <v>0</v>
      </c>
      <c r="I24" s="39">
        <v>0</v>
      </c>
      <c r="J24" s="10"/>
      <c r="K24" s="8"/>
    </row>
    <row r="25" spans="1:11" ht="11.45" customHeight="1" x14ac:dyDescent="0.2">
      <c r="A25" s="203"/>
      <c r="B25" s="7" t="s">
        <v>114</v>
      </c>
      <c r="C25" s="39">
        <v>947.71257799999989</v>
      </c>
      <c r="D25" s="39">
        <v>0</v>
      </c>
      <c r="E25" s="39">
        <v>17.515736</v>
      </c>
      <c r="F25" s="39">
        <v>0</v>
      </c>
      <c r="G25" s="39">
        <v>930.19684199999995</v>
      </c>
      <c r="H25" s="39">
        <v>0</v>
      </c>
      <c r="I25" s="39">
        <v>0</v>
      </c>
      <c r="J25" s="10"/>
      <c r="K25" s="8"/>
    </row>
    <row r="26" spans="1:11" ht="11.45" customHeight="1" x14ac:dyDescent="0.2">
      <c r="A26" s="203"/>
      <c r="B26" s="7" t="s">
        <v>342</v>
      </c>
      <c r="C26" s="39">
        <v>23.260064</v>
      </c>
      <c r="D26" s="39">
        <v>0</v>
      </c>
      <c r="E26" s="39">
        <v>22.200064000000001</v>
      </c>
      <c r="F26" s="39">
        <v>0</v>
      </c>
      <c r="G26" s="39">
        <v>1.06</v>
      </c>
      <c r="H26" s="39">
        <v>0</v>
      </c>
      <c r="I26" s="39">
        <v>0</v>
      </c>
      <c r="J26" s="10"/>
      <c r="K26" s="8"/>
    </row>
    <row r="27" spans="1:11" ht="11.45" customHeight="1" x14ac:dyDescent="0.2">
      <c r="A27" s="203"/>
      <c r="B27" s="7" t="s">
        <v>343</v>
      </c>
      <c r="C27" s="39">
        <v>77.504055999999991</v>
      </c>
      <c r="D27" s="39">
        <v>0</v>
      </c>
      <c r="E27" s="39">
        <v>32.974654999999998</v>
      </c>
      <c r="F27" s="39">
        <v>44.529400000000003</v>
      </c>
      <c r="G27" s="39">
        <v>0</v>
      </c>
      <c r="H27" s="39">
        <v>0</v>
      </c>
      <c r="I27" s="39">
        <v>0</v>
      </c>
      <c r="J27" s="10"/>
      <c r="K27" s="6"/>
    </row>
    <row r="28" spans="1:11" ht="11.45" customHeight="1" x14ac:dyDescent="0.2">
      <c r="A28" s="203"/>
      <c r="B28" s="7" t="s">
        <v>344</v>
      </c>
      <c r="C28" s="39">
        <v>0</v>
      </c>
      <c r="D28" s="39">
        <v>0</v>
      </c>
      <c r="E28" s="39">
        <v>0</v>
      </c>
      <c r="F28" s="39">
        <v>0</v>
      </c>
      <c r="G28" s="39">
        <v>0</v>
      </c>
      <c r="H28" s="39">
        <v>0</v>
      </c>
      <c r="I28" s="39">
        <v>0</v>
      </c>
      <c r="J28" s="10"/>
      <c r="K28" s="8"/>
    </row>
    <row r="29" spans="1:11" ht="11.45" customHeight="1" x14ac:dyDescent="0.2">
      <c r="A29" s="203"/>
      <c r="B29" s="7" t="s">
        <v>125</v>
      </c>
      <c r="C29" s="39"/>
      <c r="D29" s="39"/>
      <c r="E29" s="39"/>
      <c r="F29" s="39"/>
      <c r="G29" s="39"/>
      <c r="H29" s="39"/>
      <c r="I29" s="39"/>
      <c r="J29" s="10"/>
      <c r="K29" s="8"/>
    </row>
    <row r="30" spans="1:11" ht="11.45" customHeight="1" x14ac:dyDescent="0.2">
      <c r="A30" s="203"/>
      <c r="B30" s="7" t="s">
        <v>345</v>
      </c>
      <c r="C30" s="39">
        <v>68.38921400000001</v>
      </c>
      <c r="D30" s="39">
        <v>0</v>
      </c>
      <c r="E30" s="39">
        <v>0</v>
      </c>
      <c r="F30" s="39">
        <v>29.405946</v>
      </c>
      <c r="G30" s="39">
        <v>0</v>
      </c>
      <c r="H30" s="39">
        <v>0</v>
      </c>
      <c r="I30" s="39">
        <v>38.983268000000002</v>
      </c>
      <c r="J30" s="10"/>
      <c r="K30" s="8"/>
    </row>
    <row r="31" spans="1:11" ht="11.45" customHeight="1" x14ac:dyDescent="0.2">
      <c r="A31" s="203"/>
      <c r="B31" s="7" t="s">
        <v>123</v>
      </c>
      <c r="C31" s="39">
        <v>7164.7130550000002</v>
      </c>
      <c r="D31" s="39">
        <v>0</v>
      </c>
      <c r="E31" s="39">
        <v>4064.6339090000001</v>
      </c>
      <c r="F31" s="39">
        <v>0</v>
      </c>
      <c r="G31" s="39">
        <v>3100.0791450000002</v>
      </c>
      <c r="H31" s="39">
        <v>0</v>
      </c>
      <c r="I31" s="39">
        <v>0</v>
      </c>
      <c r="J31" s="10"/>
      <c r="K31" s="8"/>
    </row>
    <row r="32" spans="1:11" ht="11.45" customHeight="1" x14ac:dyDescent="0.2">
      <c r="A32" s="203"/>
      <c r="B32" s="7" t="s">
        <v>115</v>
      </c>
      <c r="C32" s="39">
        <v>5435.714285</v>
      </c>
      <c r="D32" s="39">
        <v>0</v>
      </c>
      <c r="E32" s="39">
        <v>5435.714285</v>
      </c>
      <c r="F32" s="39">
        <v>0</v>
      </c>
      <c r="G32" s="39">
        <v>0</v>
      </c>
      <c r="H32" s="39">
        <v>0</v>
      </c>
      <c r="I32" s="39">
        <v>0</v>
      </c>
      <c r="J32" s="10"/>
      <c r="K32" s="8"/>
    </row>
    <row r="33" spans="1:11" ht="11.45" customHeight="1" x14ac:dyDescent="0.2">
      <c r="A33" s="203"/>
      <c r="B33" s="7" t="s">
        <v>346</v>
      </c>
      <c r="C33" s="39">
        <v>368.39200299999999</v>
      </c>
      <c r="D33" s="39">
        <v>21.336479000000001</v>
      </c>
      <c r="E33" s="39">
        <v>167.06872200000001</v>
      </c>
      <c r="F33" s="39">
        <v>116.859652</v>
      </c>
      <c r="G33" s="39">
        <v>0.67350900000000002</v>
      </c>
      <c r="H33" s="39">
        <v>50.975971000000001</v>
      </c>
      <c r="I33" s="39">
        <v>11.477668</v>
      </c>
      <c r="J33" s="10"/>
      <c r="K33" s="8"/>
    </row>
    <row r="34" spans="1:11" ht="11.45" customHeight="1" x14ac:dyDescent="0.2">
      <c r="A34" s="10"/>
      <c r="B34" s="7" t="s">
        <v>347</v>
      </c>
      <c r="C34" s="39">
        <v>0</v>
      </c>
      <c r="D34" s="39">
        <v>0</v>
      </c>
      <c r="E34" s="39">
        <v>0</v>
      </c>
      <c r="F34" s="39">
        <v>0</v>
      </c>
      <c r="G34" s="39">
        <v>0</v>
      </c>
      <c r="H34" s="39">
        <v>0</v>
      </c>
      <c r="I34" s="39">
        <v>0</v>
      </c>
      <c r="J34" s="10"/>
      <c r="K34" s="8"/>
    </row>
    <row r="35" spans="1:11" ht="11.45" customHeight="1" x14ac:dyDescent="0.2">
      <c r="A35" s="10"/>
      <c r="B35" s="7" t="s">
        <v>348</v>
      </c>
      <c r="C35" s="39">
        <v>28.658629999999999</v>
      </c>
      <c r="D35" s="39">
        <v>0</v>
      </c>
      <c r="E35" s="39">
        <v>28.658629999999999</v>
      </c>
      <c r="F35" s="39">
        <v>0</v>
      </c>
      <c r="G35" s="39">
        <v>0</v>
      </c>
      <c r="H35" s="39">
        <v>0</v>
      </c>
      <c r="I35" s="39">
        <v>0</v>
      </c>
      <c r="J35" s="10"/>
      <c r="K35" s="8"/>
    </row>
    <row r="36" spans="1:11" ht="11.45" customHeight="1" x14ac:dyDescent="0.2">
      <c r="A36" s="10"/>
      <c r="B36" s="7" t="s">
        <v>349</v>
      </c>
      <c r="C36" s="39">
        <v>0</v>
      </c>
      <c r="D36" s="39">
        <v>0</v>
      </c>
      <c r="E36" s="39">
        <v>0</v>
      </c>
      <c r="F36" s="39">
        <v>0</v>
      </c>
      <c r="G36" s="39">
        <v>0</v>
      </c>
      <c r="H36" s="39">
        <v>0</v>
      </c>
      <c r="I36" s="39">
        <v>0</v>
      </c>
      <c r="J36" s="10"/>
      <c r="K36" s="6"/>
    </row>
    <row r="37" spans="1:11" ht="11.45" customHeight="1" x14ac:dyDescent="0.2">
      <c r="A37" s="10"/>
      <c r="B37" s="7" t="s">
        <v>366</v>
      </c>
      <c r="C37" s="39">
        <v>0</v>
      </c>
      <c r="D37" s="39">
        <v>0</v>
      </c>
      <c r="E37" s="39">
        <v>0</v>
      </c>
      <c r="F37" s="39">
        <v>0</v>
      </c>
      <c r="G37" s="39">
        <v>0</v>
      </c>
      <c r="H37" s="39">
        <v>0</v>
      </c>
      <c r="I37" s="39">
        <v>0</v>
      </c>
      <c r="J37" s="10"/>
      <c r="K37" s="8"/>
    </row>
    <row r="38" spans="1:11" ht="11.45" customHeight="1" x14ac:dyDescent="0.2">
      <c r="A38" s="10"/>
      <c r="B38" s="7" t="s">
        <v>350</v>
      </c>
      <c r="C38" s="39">
        <v>0</v>
      </c>
      <c r="D38" s="39">
        <v>0</v>
      </c>
      <c r="E38" s="39">
        <v>0</v>
      </c>
      <c r="F38" s="39">
        <v>0</v>
      </c>
      <c r="G38" s="39">
        <v>0</v>
      </c>
      <c r="H38" s="39">
        <v>0</v>
      </c>
      <c r="I38" s="39">
        <v>0</v>
      </c>
      <c r="J38" s="10"/>
      <c r="K38" s="8"/>
    </row>
    <row r="39" spans="1:11" ht="11.45" customHeight="1" x14ac:dyDescent="0.2">
      <c r="A39" s="10"/>
      <c r="B39" s="7" t="s">
        <v>122</v>
      </c>
      <c r="C39" s="39">
        <v>13253.232898999999</v>
      </c>
      <c r="D39" s="39">
        <v>31.283750000000001</v>
      </c>
      <c r="E39" s="39">
        <v>6500.5204640000002</v>
      </c>
      <c r="F39" s="39">
        <v>0</v>
      </c>
      <c r="G39" s="39">
        <v>6721.4286849999999</v>
      </c>
      <c r="H39" s="39">
        <v>0</v>
      </c>
      <c r="I39" s="39">
        <v>0</v>
      </c>
      <c r="J39" s="10"/>
      <c r="K39" s="8"/>
    </row>
    <row r="40" spans="1:11" ht="11.45" customHeight="1" x14ac:dyDescent="0.2">
      <c r="A40" s="10"/>
      <c r="B40" s="7" t="s">
        <v>351</v>
      </c>
      <c r="C40" s="39">
        <v>0</v>
      </c>
      <c r="D40" s="39">
        <v>0</v>
      </c>
      <c r="E40" s="39">
        <v>0</v>
      </c>
      <c r="F40" s="39">
        <v>0</v>
      </c>
      <c r="G40" s="39">
        <v>0</v>
      </c>
      <c r="H40" s="39">
        <v>0</v>
      </c>
      <c r="I40" s="39">
        <v>0</v>
      </c>
      <c r="J40" s="10"/>
      <c r="K40" s="8"/>
    </row>
    <row r="41" spans="1:11" ht="11.45" customHeight="1" x14ac:dyDescent="0.2">
      <c r="A41" s="10"/>
      <c r="B41" s="7" t="s">
        <v>352</v>
      </c>
      <c r="C41" s="39">
        <v>3286.7530590000001</v>
      </c>
      <c r="D41" s="39">
        <v>149.18164400000001</v>
      </c>
      <c r="E41" s="39">
        <v>1555.75236</v>
      </c>
      <c r="F41" s="39">
        <v>154.10690700000001</v>
      </c>
      <c r="G41" s="39">
        <v>1390.6213270000001</v>
      </c>
      <c r="H41" s="39">
        <v>6.6195040000000001</v>
      </c>
      <c r="I41" s="39">
        <v>30.471315000000001</v>
      </c>
      <c r="J41" s="10"/>
      <c r="K41" s="8"/>
    </row>
    <row r="42" spans="1:11" ht="11.45" customHeight="1" x14ac:dyDescent="0.2">
      <c r="A42" s="10"/>
      <c r="B42" s="7" t="s">
        <v>353</v>
      </c>
      <c r="C42" s="39">
        <v>0</v>
      </c>
      <c r="D42" s="39">
        <v>0</v>
      </c>
      <c r="E42" s="39">
        <v>0</v>
      </c>
      <c r="F42" s="39">
        <v>0</v>
      </c>
      <c r="G42" s="39">
        <v>0</v>
      </c>
      <c r="H42" s="39">
        <v>0</v>
      </c>
      <c r="I42" s="39">
        <v>0</v>
      </c>
      <c r="J42" s="10"/>
      <c r="K42" s="8"/>
    </row>
    <row r="43" spans="1:11" ht="11.45" customHeight="1" x14ac:dyDescent="0.2">
      <c r="A43" s="10"/>
      <c r="B43" s="7" t="s">
        <v>354</v>
      </c>
      <c r="C43" s="39">
        <v>0</v>
      </c>
      <c r="D43" s="39">
        <v>0</v>
      </c>
      <c r="E43" s="39">
        <v>0</v>
      </c>
      <c r="F43" s="39">
        <v>0</v>
      </c>
      <c r="G43" s="39">
        <v>0</v>
      </c>
      <c r="H43" s="39">
        <v>0</v>
      </c>
      <c r="I43" s="39">
        <v>0</v>
      </c>
      <c r="J43" s="10"/>
      <c r="K43" s="8"/>
    </row>
    <row r="44" spans="1:11" ht="11.45" customHeight="1" x14ac:dyDescent="0.2">
      <c r="A44" s="202"/>
      <c r="B44" s="7" t="s">
        <v>355</v>
      </c>
      <c r="C44" s="39">
        <v>3612.8282800000002</v>
      </c>
      <c r="D44" s="39">
        <v>143.77453299999999</v>
      </c>
      <c r="E44" s="39">
        <v>3336.911458</v>
      </c>
      <c r="F44" s="39">
        <v>82.224405000000004</v>
      </c>
      <c r="G44" s="39">
        <v>49.917884000000001</v>
      </c>
      <c r="H44" s="39">
        <v>0</v>
      </c>
      <c r="I44" s="39">
        <v>0</v>
      </c>
      <c r="J44" s="10"/>
      <c r="K44" s="8"/>
    </row>
    <row r="45" spans="1:11" ht="11.45" customHeight="1" x14ac:dyDescent="0.2">
      <c r="A45" s="202"/>
      <c r="B45" s="7" t="s">
        <v>356</v>
      </c>
      <c r="C45" s="39">
        <v>0</v>
      </c>
      <c r="D45" s="39">
        <v>0</v>
      </c>
      <c r="E45" s="39">
        <v>0</v>
      </c>
      <c r="F45" s="39">
        <v>0</v>
      </c>
      <c r="G45" s="39">
        <v>0</v>
      </c>
      <c r="H45" s="39">
        <v>0</v>
      </c>
      <c r="I45" s="39">
        <v>0</v>
      </c>
      <c r="J45" s="10"/>
      <c r="K45" s="8"/>
    </row>
    <row r="46" spans="1:11" ht="11.45" customHeight="1" x14ac:dyDescent="0.2">
      <c r="A46" s="203"/>
      <c r="B46" s="7" t="s">
        <v>357</v>
      </c>
      <c r="C46" s="39">
        <v>0</v>
      </c>
      <c r="D46" s="39">
        <v>0</v>
      </c>
      <c r="E46" s="39">
        <v>0</v>
      </c>
      <c r="F46" s="39">
        <v>0</v>
      </c>
      <c r="G46" s="39">
        <v>0</v>
      </c>
      <c r="H46" s="39">
        <v>0</v>
      </c>
      <c r="I46" s="39">
        <v>0</v>
      </c>
      <c r="J46" s="10"/>
      <c r="K46" s="6"/>
    </row>
    <row r="47" spans="1:11" ht="11.45" customHeight="1" x14ac:dyDescent="0.2">
      <c r="A47" s="203"/>
      <c r="B47" s="7" t="s">
        <v>358</v>
      </c>
      <c r="C47" s="39">
        <v>34.311124</v>
      </c>
      <c r="D47" s="39">
        <v>0</v>
      </c>
      <c r="E47" s="39">
        <v>3.1989920000000001</v>
      </c>
      <c r="F47" s="39">
        <v>0</v>
      </c>
      <c r="G47" s="39">
        <v>0</v>
      </c>
      <c r="H47" s="39">
        <v>31.112131000000002</v>
      </c>
      <c r="I47" s="39">
        <v>0</v>
      </c>
      <c r="J47" s="10"/>
      <c r="K47" s="6"/>
    </row>
    <row r="48" spans="1:11" ht="11.45" customHeight="1" x14ac:dyDescent="0.2">
      <c r="A48" s="203"/>
      <c r="B48" s="7" t="s">
        <v>118</v>
      </c>
      <c r="C48" s="39">
        <v>1452.9264890000002</v>
      </c>
      <c r="D48" s="39">
        <v>255.339215</v>
      </c>
      <c r="E48" s="39">
        <v>632.61179700000002</v>
      </c>
      <c r="F48" s="39">
        <v>0</v>
      </c>
      <c r="G48" s="39">
        <v>562.95133999999996</v>
      </c>
      <c r="H48" s="39">
        <v>0.47619</v>
      </c>
      <c r="I48" s="39">
        <v>1.5479449999999999</v>
      </c>
      <c r="J48" s="10"/>
    </row>
    <row r="49" spans="1:11" ht="11.45" customHeight="1" x14ac:dyDescent="0.2">
      <c r="A49" s="203"/>
      <c r="B49" s="7" t="s">
        <v>359</v>
      </c>
      <c r="C49" s="39">
        <v>0</v>
      </c>
      <c r="D49" s="39">
        <v>0</v>
      </c>
      <c r="E49" s="39">
        <v>0</v>
      </c>
      <c r="F49" s="39">
        <v>0</v>
      </c>
      <c r="G49" s="39">
        <v>0</v>
      </c>
      <c r="H49" s="39">
        <v>0</v>
      </c>
      <c r="I49" s="39">
        <v>0</v>
      </c>
      <c r="J49" s="10"/>
    </row>
    <row r="50" spans="1:11" ht="11.45" customHeight="1" x14ac:dyDescent="0.2">
      <c r="A50" s="203"/>
      <c r="B50" s="7" t="s">
        <v>360</v>
      </c>
      <c r="C50" s="39">
        <v>1912.1738370000003</v>
      </c>
      <c r="D50" s="39">
        <v>23.400423</v>
      </c>
      <c r="E50" s="39">
        <v>2.1999999999999999E-5</v>
      </c>
      <c r="F50" s="39">
        <v>1162.675708</v>
      </c>
      <c r="G50" s="39">
        <v>702.14899300000002</v>
      </c>
      <c r="H50" s="39">
        <v>23.948689000000002</v>
      </c>
      <c r="I50" s="39">
        <v>0</v>
      </c>
      <c r="J50" s="10"/>
    </row>
    <row r="51" spans="1:11" ht="11.45" customHeight="1" x14ac:dyDescent="0.2">
      <c r="A51" s="203"/>
      <c r="B51" s="7" t="s">
        <v>361</v>
      </c>
      <c r="C51" s="39">
        <v>22129.969088000002</v>
      </c>
      <c r="D51" s="39">
        <v>32.424284999999998</v>
      </c>
      <c r="E51" s="39">
        <v>599.07142799999997</v>
      </c>
      <c r="F51" s="39">
        <v>0</v>
      </c>
      <c r="G51" s="39">
        <v>21498.473374000001</v>
      </c>
      <c r="H51" s="39">
        <v>0</v>
      </c>
      <c r="I51" s="39">
        <v>0</v>
      </c>
      <c r="J51" s="10"/>
    </row>
    <row r="52" spans="1:11" ht="11.45" customHeight="1" x14ac:dyDescent="0.2">
      <c r="A52" s="203"/>
      <c r="B52" s="7" t="s">
        <v>362</v>
      </c>
      <c r="C52" s="39">
        <v>3246.1728269999999</v>
      </c>
      <c r="D52" s="39">
        <v>564.00654699999996</v>
      </c>
      <c r="E52" s="39">
        <v>1134.533007</v>
      </c>
      <c r="F52" s="39">
        <v>20.782516999999999</v>
      </c>
      <c r="G52" s="39">
        <v>1526.8507549999999</v>
      </c>
      <c r="H52" s="39">
        <v>0</v>
      </c>
      <c r="I52" s="39">
        <v>0</v>
      </c>
      <c r="J52" s="10"/>
    </row>
    <row r="53" spans="1:11" ht="11.45" customHeight="1" x14ac:dyDescent="0.2">
      <c r="A53" s="203"/>
      <c r="B53" s="7" t="s">
        <v>121</v>
      </c>
      <c r="C53" s="39">
        <v>735.28588300000001</v>
      </c>
      <c r="D53" s="39">
        <v>0</v>
      </c>
      <c r="E53" s="39">
        <v>676.71242600000005</v>
      </c>
      <c r="F53" s="39">
        <v>0</v>
      </c>
      <c r="G53" s="39">
        <v>58.573456</v>
      </c>
      <c r="H53" s="39">
        <v>0</v>
      </c>
      <c r="I53" s="39">
        <v>0</v>
      </c>
      <c r="J53" s="10"/>
    </row>
    <row r="54" spans="1:11" ht="11.45" customHeight="1" x14ac:dyDescent="0.2">
      <c r="A54" s="10"/>
      <c r="B54" s="7" t="s">
        <v>363</v>
      </c>
      <c r="C54" s="39">
        <v>0</v>
      </c>
      <c r="D54" s="39">
        <v>0</v>
      </c>
      <c r="E54" s="39">
        <v>0</v>
      </c>
      <c r="F54" s="39">
        <v>0</v>
      </c>
      <c r="G54" s="39">
        <v>0</v>
      </c>
      <c r="H54" s="39">
        <v>0</v>
      </c>
      <c r="I54" s="39">
        <v>0</v>
      </c>
      <c r="J54" s="10"/>
    </row>
    <row r="55" spans="1:11" ht="11.45" customHeight="1" x14ac:dyDescent="0.2">
      <c r="A55" s="10"/>
      <c r="B55" s="7" t="s">
        <v>367</v>
      </c>
      <c r="C55" s="39">
        <v>14.039715999999999</v>
      </c>
      <c r="D55" s="39">
        <v>0</v>
      </c>
      <c r="E55" s="39">
        <v>12.778912999999999</v>
      </c>
      <c r="F55" s="39">
        <v>0</v>
      </c>
      <c r="G55" s="39">
        <v>0</v>
      </c>
      <c r="H55" s="39">
        <v>1.260802</v>
      </c>
      <c r="I55" s="39">
        <v>0</v>
      </c>
      <c r="J55" s="10"/>
    </row>
    <row r="56" spans="1:11" ht="11.45" customHeight="1" x14ac:dyDescent="0.2">
      <c r="A56" s="10"/>
      <c r="B56" s="7" t="s">
        <v>364</v>
      </c>
      <c r="C56" s="39">
        <v>4375.4806170000002</v>
      </c>
      <c r="D56" s="39">
        <v>0</v>
      </c>
      <c r="E56" s="39">
        <v>0</v>
      </c>
      <c r="F56" s="39">
        <v>10.036578</v>
      </c>
      <c r="G56" s="39">
        <v>4365.4440379999996</v>
      </c>
      <c r="H56" s="39">
        <v>0</v>
      </c>
      <c r="I56" s="39">
        <v>0</v>
      </c>
      <c r="J56" s="10"/>
    </row>
    <row r="57" spans="1:11" ht="11.25" customHeight="1" x14ac:dyDescent="0.2">
      <c r="A57" s="10"/>
      <c r="B57" s="13" t="s">
        <v>112</v>
      </c>
      <c r="C57" s="39">
        <v>438021.97125</v>
      </c>
      <c r="D57" s="39">
        <v>25895.246749999998</v>
      </c>
      <c r="E57" s="39">
        <v>110803.227</v>
      </c>
      <c r="F57" s="39">
        <v>211239.954</v>
      </c>
      <c r="G57" s="39">
        <v>84361.435500000007</v>
      </c>
      <c r="H57" s="39">
        <v>1769.65</v>
      </c>
      <c r="I57" s="39">
        <v>3952.4560000000001</v>
      </c>
      <c r="J57" s="10"/>
    </row>
    <row r="58" spans="1:11" s="255" customFormat="1" ht="15" customHeight="1" x14ac:dyDescent="0.2">
      <c r="A58" s="254"/>
      <c r="B58" s="17" t="s">
        <v>113</v>
      </c>
      <c r="C58" s="252">
        <v>15910.636363000001</v>
      </c>
      <c r="D58" s="252">
        <v>18.863636</v>
      </c>
      <c r="E58" s="252">
        <v>5596.5454540000001</v>
      </c>
      <c r="F58" s="252">
        <v>3085.5454540000001</v>
      </c>
      <c r="G58" s="252">
        <v>7209.681818</v>
      </c>
      <c r="H58" s="252">
        <v>0</v>
      </c>
      <c r="I58" s="252">
        <v>0</v>
      </c>
      <c r="J58" s="254"/>
      <c r="K58" s="20"/>
    </row>
    <row r="59" spans="1:11" ht="29.1" customHeight="1" x14ac:dyDescent="0.2">
      <c r="A59" s="204" t="s">
        <v>0</v>
      </c>
      <c r="B59" s="269" t="s">
        <v>47</v>
      </c>
      <c r="C59" s="269"/>
      <c r="D59" s="269"/>
      <c r="E59" s="269"/>
      <c r="F59" s="269"/>
      <c r="G59" s="269"/>
      <c r="H59" s="269"/>
      <c r="I59" s="269"/>
      <c r="J59" s="205"/>
    </row>
    <row r="60" spans="1:11" s="5" customFormat="1" x14ac:dyDescent="0.2">
      <c r="A60" s="1"/>
      <c r="B60" s="1"/>
      <c r="C60" s="1"/>
      <c r="D60" s="1"/>
      <c r="E60" s="1"/>
      <c r="F60" s="1"/>
      <c r="G60" s="1"/>
      <c r="H60" s="1"/>
      <c r="I60" s="1"/>
      <c r="J60" s="1"/>
    </row>
  </sheetData>
  <mergeCells count="6">
    <mergeCell ref="B2:I2"/>
    <mergeCell ref="B59:I59"/>
    <mergeCell ref="D5:E5"/>
    <mergeCell ref="F5:G5"/>
    <mergeCell ref="H5:I5"/>
    <mergeCell ref="C5:C6"/>
  </mergeCells>
  <pageMargins left="0.98425196850393704" right="0.98425196850393704" top="0.74803149606299202" bottom="0.74803149606299202" header="0.511811023622047" footer="0.511811023622047"/>
  <pageSetup paperSize="9" scale="97"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L60"/>
  <sheetViews>
    <sheetView showGridLines="0" zoomScaleNormal="100" zoomScaleSheetLayoutView="100" workbookViewId="0"/>
  </sheetViews>
  <sheetFormatPr defaultColWidth="9" defaultRowHeight="12" x14ac:dyDescent="0.2"/>
  <cols>
    <col min="1" max="1" width="1.5" style="2" customWidth="1"/>
    <col min="2" max="2" width="19.375" style="2" customWidth="1"/>
    <col min="3" max="9" width="7.625" style="2" customWidth="1"/>
    <col min="10" max="10" width="1.5" style="2" customWidth="1"/>
    <col min="11" max="11" width="1.625" style="5" customWidth="1"/>
    <col min="12" max="16384" width="9" style="2"/>
  </cols>
  <sheetData>
    <row r="2" spans="1:12" s="110" customFormat="1" ht="16.5" x14ac:dyDescent="0.3">
      <c r="A2" s="198"/>
      <c r="B2" s="268" t="s">
        <v>162</v>
      </c>
      <c r="C2" s="268"/>
      <c r="D2" s="268"/>
      <c r="E2" s="268"/>
      <c r="F2" s="268"/>
      <c r="G2" s="268"/>
      <c r="H2" s="268"/>
      <c r="I2" s="268"/>
      <c r="J2" s="207"/>
      <c r="K2" s="104"/>
    </row>
    <row r="3" spans="1:12" s="212" customFormat="1" ht="14.25" x14ac:dyDescent="0.2">
      <c r="A3" s="209"/>
      <c r="B3" s="209" t="s">
        <v>166</v>
      </c>
      <c r="C3" s="210"/>
      <c r="D3" s="210"/>
      <c r="E3" s="210"/>
      <c r="F3" s="210"/>
      <c r="G3" s="210"/>
      <c r="H3" s="210"/>
      <c r="I3" s="210"/>
      <c r="J3" s="210"/>
      <c r="K3" s="211"/>
      <c r="L3" s="211"/>
    </row>
    <row r="4" spans="1:12" s="143" customFormat="1" ht="21" customHeight="1" x14ac:dyDescent="0.2">
      <c r="A4" s="150"/>
      <c r="B4" s="156" t="s">
        <v>365</v>
      </c>
      <c r="C4" s="156"/>
      <c r="D4" s="156"/>
      <c r="E4" s="156"/>
      <c r="F4" s="156"/>
      <c r="G4" s="156"/>
      <c r="H4" s="236"/>
      <c r="I4" s="236" t="s">
        <v>143</v>
      </c>
      <c r="J4" s="156"/>
    </row>
    <row r="5" spans="1:12" ht="26.1" customHeight="1" x14ac:dyDescent="0.2">
      <c r="A5" s="199"/>
      <c r="B5" s="213"/>
      <c r="C5" s="264" t="s">
        <v>41</v>
      </c>
      <c r="D5" s="266" t="s">
        <v>137</v>
      </c>
      <c r="E5" s="270"/>
      <c r="F5" s="266" t="s">
        <v>138</v>
      </c>
      <c r="G5" s="270"/>
      <c r="H5" s="266" t="s">
        <v>139</v>
      </c>
      <c r="I5" s="272"/>
      <c r="J5" s="205"/>
      <c r="K5" s="1"/>
    </row>
    <row r="6" spans="1:12" ht="26.1" customHeight="1" x14ac:dyDescent="0.2">
      <c r="A6" s="200"/>
      <c r="B6" s="214"/>
      <c r="C6" s="265"/>
      <c r="D6" s="206" t="s">
        <v>140</v>
      </c>
      <c r="E6" s="206" t="s">
        <v>141</v>
      </c>
      <c r="F6" s="206" t="s">
        <v>140</v>
      </c>
      <c r="G6" s="206" t="s">
        <v>141</v>
      </c>
      <c r="H6" s="206" t="s">
        <v>140</v>
      </c>
      <c r="I6" s="216" t="s">
        <v>141</v>
      </c>
      <c r="J6" s="208"/>
    </row>
    <row r="7" spans="1:12" ht="11.45" customHeight="1" x14ac:dyDescent="0.25">
      <c r="A7" s="201"/>
      <c r="B7" s="7" t="s">
        <v>330</v>
      </c>
      <c r="C7" s="38">
        <v>0</v>
      </c>
      <c r="D7" s="38">
        <v>0</v>
      </c>
      <c r="E7" s="38">
        <v>0</v>
      </c>
      <c r="F7" s="38">
        <v>0</v>
      </c>
      <c r="G7" s="38">
        <v>0</v>
      </c>
      <c r="H7" s="38">
        <v>0</v>
      </c>
      <c r="I7" s="38">
        <v>0</v>
      </c>
      <c r="J7" s="10"/>
      <c r="K7" s="6"/>
    </row>
    <row r="8" spans="1:12" ht="11.45" customHeight="1" x14ac:dyDescent="0.2">
      <c r="A8" s="202"/>
      <c r="B8" s="7" t="s">
        <v>119</v>
      </c>
      <c r="C8" s="39">
        <v>122845.32570599997</v>
      </c>
      <c r="D8" s="39">
        <v>10188.155618999999</v>
      </c>
      <c r="E8" s="39">
        <v>26617.987751000001</v>
      </c>
      <c r="F8" s="39">
        <v>8192.9582599999994</v>
      </c>
      <c r="G8" s="39">
        <v>67662.607707999996</v>
      </c>
      <c r="H8" s="39">
        <v>419.47119600000002</v>
      </c>
      <c r="I8" s="39">
        <v>9764.1451689999994</v>
      </c>
      <c r="J8" s="10"/>
      <c r="K8" s="8"/>
    </row>
    <row r="9" spans="1:12" ht="11.45" customHeight="1" x14ac:dyDescent="0.2">
      <c r="A9" s="202"/>
      <c r="B9" s="7" t="s">
        <v>331</v>
      </c>
      <c r="C9" s="39">
        <v>325.08836400000001</v>
      </c>
      <c r="D9" s="39">
        <v>1.588095</v>
      </c>
      <c r="E9" s="39">
        <v>52.639761</v>
      </c>
      <c r="F9" s="39">
        <v>0</v>
      </c>
      <c r="G9" s="39">
        <v>10.096564000000001</v>
      </c>
      <c r="H9" s="39">
        <v>0</v>
      </c>
      <c r="I9" s="39">
        <v>260.76394199999999</v>
      </c>
      <c r="J9" s="10"/>
      <c r="K9" s="8"/>
    </row>
    <row r="10" spans="1:12" ht="11.45" customHeight="1" x14ac:dyDescent="0.2">
      <c r="A10" s="202"/>
      <c r="B10" s="7" t="s">
        <v>332</v>
      </c>
      <c r="C10" s="39">
        <v>47.561639</v>
      </c>
      <c r="D10" s="39">
        <v>0.52500000000000002</v>
      </c>
      <c r="E10" s="39">
        <v>41.536639000000001</v>
      </c>
      <c r="F10" s="39">
        <v>5.5</v>
      </c>
      <c r="G10" s="39">
        <v>0</v>
      </c>
      <c r="H10" s="39">
        <v>0</v>
      </c>
      <c r="I10" s="39">
        <v>0</v>
      </c>
      <c r="J10" s="10"/>
      <c r="K10" s="8"/>
    </row>
    <row r="11" spans="1:12" ht="11.45" customHeight="1" x14ac:dyDescent="0.2">
      <c r="A11" s="202"/>
      <c r="B11" s="7" t="s">
        <v>333</v>
      </c>
      <c r="C11" s="39">
        <v>1392.6714000000002</v>
      </c>
      <c r="D11" s="39">
        <v>0</v>
      </c>
      <c r="E11" s="39">
        <v>96.944049000000007</v>
      </c>
      <c r="F11" s="39">
        <v>42.648772999999998</v>
      </c>
      <c r="G11" s="39">
        <v>1236.497327</v>
      </c>
      <c r="H11" s="39">
        <v>1.42875</v>
      </c>
      <c r="I11" s="39">
        <v>15.1525</v>
      </c>
      <c r="J11" s="10"/>
      <c r="K11" s="8"/>
    </row>
    <row r="12" spans="1:12" ht="11.45" customHeight="1" x14ac:dyDescent="0.2">
      <c r="A12" s="202"/>
      <c r="B12" s="7" t="s">
        <v>334</v>
      </c>
      <c r="C12" s="39">
        <v>1604.2340020000004</v>
      </c>
      <c r="D12" s="39">
        <v>65.605737000000005</v>
      </c>
      <c r="E12" s="39">
        <v>927.54036900000006</v>
      </c>
      <c r="F12" s="39">
        <v>223.151411</v>
      </c>
      <c r="G12" s="39">
        <v>344.93669899999998</v>
      </c>
      <c r="H12" s="39">
        <v>42.999783999999998</v>
      </c>
      <c r="I12" s="39">
        <v>0</v>
      </c>
      <c r="J12" s="10"/>
      <c r="K12" s="8"/>
    </row>
    <row r="13" spans="1:12" ht="11.45" customHeight="1" x14ac:dyDescent="0.2">
      <c r="A13" s="202"/>
      <c r="B13" s="7" t="s">
        <v>335</v>
      </c>
      <c r="C13" s="39">
        <v>0.54834899999999998</v>
      </c>
      <c r="D13" s="39">
        <v>0</v>
      </c>
      <c r="E13" s="39">
        <v>0.54834899999999998</v>
      </c>
      <c r="F13" s="39">
        <v>0</v>
      </c>
      <c r="G13" s="39">
        <v>0</v>
      </c>
      <c r="H13" s="39">
        <v>0</v>
      </c>
      <c r="I13" s="39">
        <v>0</v>
      </c>
      <c r="J13" s="10"/>
      <c r="K13" s="8"/>
    </row>
    <row r="14" spans="1:12" ht="11.45" customHeight="1" x14ac:dyDescent="0.2">
      <c r="A14" s="202"/>
      <c r="B14" s="7" t="s">
        <v>116</v>
      </c>
      <c r="C14" s="39">
        <v>115046.71911699999</v>
      </c>
      <c r="D14" s="39">
        <v>7538.5883240000003</v>
      </c>
      <c r="E14" s="39">
        <v>41511.147684000003</v>
      </c>
      <c r="F14" s="39">
        <v>21536.098125</v>
      </c>
      <c r="G14" s="39">
        <v>32134.765358000001</v>
      </c>
      <c r="H14" s="39">
        <v>3834.6904589999999</v>
      </c>
      <c r="I14" s="39">
        <v>8491.4291639999992</v>
      </c>
      <c r="J14" s="10"/>
      <c r="K14" s="8"/>
    </row>
    <row r="15" spans="1:12" ht="11.45" customHeight="1" x14ac:dyDescent="0.2">
      <c r="A15" s="202"/>
      <c r="B15" s="7" t="s">
        <v>336</v>
      </c>
      <c r="C15" s="39">
        <v>1045.5759640000001</v>
      </c>
      <c r="D15" s="39">
        <v>0.73499999999999999</v>
      </c>
      <c r="E15" s="39">
        <v>694.80560600000001</v>
      </c>
      <c r="F15" s="39">
        <v>346.79700000000003</v>
      </c>
      <c r="G15" s="39">
        <v>0</v>
      </c>
      <c r="H15" s="39">
        <v>3.2383579999999998</v>
      </c>
      <c r="I15" s="39">
        <v>0</v>
      </c>
      <c r="J15" s="10"/>
      <c r="K15" s="8"/>
    </row>
    <row r="16" spans="1:12" ht="11.45" customHeight="1" x14ac:dyDescent="0.2">
      <c r="A16" s="202"/>
      <c r="B16" s="7" t="s">
        <v>337</v>
      </c>
      <c r="C16" s="39">
        <v>2074.8709649999996</v>
      </c>
      <c r="D16" s="39">
        <v>10</v>
      </c>
      <c r="E16" s="39">
        <v>633.02702199999999</v>
      </c>
      <c r="F16" s="39">
        <v>101.76002800000001</v>
      </c>
      <c r="G16" s="39">
        <v>1318.196295</v>
      </c>
      <c r="H16" s="39">
        <v>11.887619000000001</v>
      </c>
      <c r="I16" s="39">
        <v>0</v>
      </c>
      <c r="J16" s="10"/>
      <c r="K16" s="8"/>
    </row>
    <row r="17" spans="1:11" ht="11.45" customHeight="1" x14ac:dyDescent="0.25">
      <c r="A17" s="201"/>
      <c r="B17" s="7" t="s">
        <v>338</v>
      </c>
      <c r="C17" s="39">
        <v>401.29346399999997</v>
      </c>
      <c r="D17" s="39">
        <v>4.5341849999999999</v>
      </c>
      <c r="E17" s="39">
        <v>203.60915</v>
      </c>
      <c r="F17" s="39">
        <v>0.88109999999999999</v>
      </c>
      <c r="G17" s="39">
        <v>188.3</v>
      </c>
      <c r="H17" s="39">
        <v>1.825501</v>
      </c>
      <c r="I17" s="39">
        <v>2.1435270000000002</v>
      </c>
      <c r="J17" s="10"/>
      <c r="K17" s="6"/>
    </row>
    <row r="18" spans="1:11" ht="11.45" customHeight="1" x14ac:dyDescent="0.2">
      <c r="A18" s="203"/>
      <c r="B18" s="7" t="s">
        <v>339</v>
      </c>
      <c r="C18" s="39">
        <v>324.90833600000002</v>
      </c>
      <c r="D18" s="39">
        <v>15.444799</v>
      </c>
      <c r="E18" s="39">
        <v>12.828537000000001</v>
      </c>
      <c r="F18" s="39">
        <v>0</v>
      </c>
      <c r="G18" s="39">
        <v>294.34399999999999</v>
      </c>
      <c r="H18" s="39">
        <v>2.3031959999999998</v>
      </c>
      <c r="I18" s="39">
        <v>0</v>
      </c>
      <c r="J18" s="10"/>
      <c r="K18" s="8"/>
    </row>
    <row r="19" spans="1:11" ht="11.45" customHeight="1" x14ac:dyDescent="0.2">
      <c r="A19" s="203"/>
      <c r="B19" s="44" t="s">
        <v>155</v>
      </c>
      <c r="C19" s="39">
        <v>0</v>
      </c>
      <c r="D19" s="39">
        <v>0</v>
      </c>
      <c r="E19" s="39">
        <v>0</v>
      </c>
      <c r="F19" s="39">
        <v>0</v>
      </c>
      <c r="G19" s="39">
        <v>0</v>
      </c>
      <c r="H19" s="39">
        <v>0</v>
      </c>
      <c r="I19" s="39">
        <v>0</v>
      </c>
      <c r="J19" s="10"/>
      <c r="K19" s="8"/>
    </row>
    <row r="20" spans="1:11" ht="11.45" customHeight="1" x14ac:dyDescent="0.2">
      <c r="A20" s="203"/>
      <c r="B20" s="7" t="s">
        <v>124</v>
      </c>
      <c r="C20" s="39">
        <v>4822.8149210000001</v>
      </c>
      <c r="D20" s="39">
        <v>25.408861999999999</v>
      </c>
      <c r="E20" s="39">
        <v>1550.5136620000001</v>
      </c>
      <c r="F20" s="39">
        <v>1819.2157440000001</v>
      </c>
      <c r="G20" s="39">
        <v>1317.3235400000001</v>
      </c>
      <c r="H20" s="39">
        <v>57.889364</v>
      </c>
      <c r="I20" s="39">
        <v>52.463746999999998</v>
      </c>
      <c r="J20" s="10"/>
      <c r="K20" s="8"/>
    </row>
    <row r="21" spans="1:11" ht="11.45" customHeight="1" x14ac:dyDescent="0.2">
      <c r="A21" s="203"/>
      <c r="B21" s="7" t="s">
        <v>340</v>
      </c>
      <c r="C21" s="39">
        <v>71.333447000000007</v>
      </c>
      <c r="D21" s="39">
        <v>0</v>
      </c>
      <c r="E21" s="39">
        <v>71.333447000000007</v>
      </c>
      <c r="F21" s="39">
        <v>0</v>
      </c>
      <c r="G21" s="39">
        <v>0</v>
      </c>
      <c r="H21" s="39">
        <v>0</v>
      </c>
      <c r="I21" s="39">
        <v>0</v>
      </c>
      <c r="J21" s="10"/>
      <c r="K21" s="8"/>
    </row>
    <row r="22" spans="1:11" ht="11.45" customHeight="1" x14ac:dyDescent="0.2">
      <c r="A22" s="203"/>
      <c r="B22" s="7" t="s">
        <v>117</v>
      </c>
      <c r="C22" s="39">
        <v>65600.268910999992</v>
      </c>
      <c r="D22" s="39">
        <v>5952.1939570000004</v>
      </c>
      <c r="E22" s="39">
        <v>21247.338537</v>
      </c>
      <c r="F22" s="39">
        <v>1661.042772</v>
      </c>
      <c r="G22" s="39">
        <v>36385.997557000002</v>
      </c>
      <c r="H22" s="39">
        <v>201.58817199999999</v>
      </c>
      <c r="I22" s="39">
        <v>152.10124500000001</v>
      </c>
      <c r="J22" s="10"/>
      <c r="K22" s="8"/>
    </row>
    <row r="23" spans="1:11" ht="11.45" customHeight="1" x14ac:dyDescent="0.2">
      <c r="A23" s="203"/>
      <c r="B23" s="7" t="s">
        <v>120</v>
      </c>
      <c r="C23" s="39">
        <v>129843.76987400001</v>
      </c>
      <c r="D23" s="39">
        <v>15621.8735</v>
      </c>
      <c r="E23" s="39">
        <v>7303.6175199999998</v>
      </c>
      <c r="F23" s="39">
        <v>1263.8729149999999</v>
      </c>
      <c r="G23" s="39">
        <v>105108.905031</v>
      </c>
      <c r="H23" s="39">
        <v>180.15552700000001</v>
      </c>
      <c r="I23" s="39">
        <v>365.34787899999998</v>
      </c>
      <c r="J23" s="10"/>
      <c r="K23" s="8"/>
    </row>
    <row r="24" spans="1:11" ht="11.45" customHeight="1" x14ac:dyDescent="0.2">
      <c r="A24" s="203"/>
      <c r="B24" s="7" t="s">
        <v>341</v>
      </c>
      <c r="C24" s="39">
        <v>21.418437000000001</v>
      </c>
      <c r="D24" s="39">
        <v>0</v>
      </c>
      <c r="E24" s="39">
        <v>18.418437000000001</v>
      </c>
      <c r="F24" s="39">
        <v>0</v>
      </c>
      <c r="G24" s="39">
        <v>3</v>
      </c>
      <c r="H24" s="39">
        <v>0</v>
      </c>
      <c r="I24" s="39">
        <v>0</v>
      </c>
      <c r="J24" s="10"/>
      <c r="K24" s="8"/>
    </row>
    <row r="25" spans="1:11" ht="11.45" customHeight="1" x14ac:dyDescent="0.2">
      <c r="A25" s="203"/>
      <c r="B25" s="7" t="s">
        <v>114</v>
      </c>
      <c r="C25" s="39">
        <v>36621.920657000002</v>
      </c>
      <c r="D25" s="39">
        <v>3885.6728149999999</v>
      </c>
      <c r="E25" s="39">
        <v>7485.2870519999997</v>
      </c>
      <c r="F25" s="39">
        <v>663.96152600000005</v>
      </c>
      <c r="G25" s="39">
        <v>24483.663052</v>
      </c>
      <c r="H25" s="39">
        <v>65.487368000000004</v>
      </c>
      <c r="I25" s="39">
        <v>37.848841999999998</v>
      </c>
      <c r="J25" s="10"/>
      <c r="K25" s="8"/>
    </row>
    <row r="26" spans="1:11" ht="11.45" customHeight="1" x14ac:dyDescent="0.2">
      <c r="A26" s="203"/>
      <c r="B26" s="7" t="s">
        <v>342</v>
      </c>
      <c r="C26" s="39">
        <v>10.875</v>
      </c>
      <c r="D26" s="39">
        <v>0</v>
      </c>
      <c r="E26" s="39">
        <v>10.875</v>
      </c>
      <c r="F26" s="39">
        <v>0</v>
      </c>
      <c r="G26" s="39">
        <v>0</v>
      </c>
      <c r="H26" s="39">
        <v>0</v>
      </c>
      <c r="I26" s="39">
        <v>0</v>
      </c>
      <c r="J26" s="10"/>
      <c r="K26" s="8"/>
    </row>
    <row r="27" spans="1:11" ht="11.45" customHeight="1" x14ac:dyDescent="0.2">
      <c r="A27" s="203"/>
      <c r="B27" s="7" t="s">
        <v>343</v>
      </c>
      <c r="C27" s="39">
        <v>9812.688387000002</v>
      </c>
      <c r="D27" s="39">
        <v>1148.5355730000001</v>
      </c>
      <c r="E27" s="39">
        <v>2613.1787439999998</v>
      </c>
      <c r="F27" s="39">
        <v>4136.241223</v>
      </c>
      <c r="G27" s="39">
        <v>614.14998900000001</v>
      </c>
      <c r="H27" s="39">
        <v>1300.565634</v>
      </c>
      <c r="I27" s="39">
        <v>0</v>
      </c>
      <c r="J27" s="10"/>
      <c r="K27" s="6"/>
    </row>
    <row r="28" spans="1:11" ht="11.45" customHeight="1" x14ac:dyDescent="0.2">
      <c r="A28" s="203"/>
      <c r="B28" s="7" t="s">
        <v>344</v>
      </c>
      <c r="C28" s="39">
        <v>4.2208920000000001</v>
      </c>
      <c r="D28" s="39">
        <v>1.363307</v>
      </c>
      <c r="E28" s="39">
        <v>0</v>
      </c>
      <c r="F28" s="39">
        <v>0</v>
      </c>
      <c r="G28" s="39">
        <v>1.9287920000000001</v>
      </c>
      <c r="H28" s="39">
        <v>0.92879199999999995</v>
      </c>
      <c r="I28" s="39">
        <v>0</v>
      </c>
      <c r="J28" s="10"/>
      <c r="K28" s="8"/>
    </row>
    <row r="29" spans="1:11" ht="11.45" customHeight="1" x14ac:dyDescent="0.2">
      <c r="A29" s="203"/>
      <c r="B29" s="7" t="s">
        <v>125</v>
      </c>
      <c r="C29" s="39"/>
      <c r="D29" s="39"/>
      <c r="E29" s="39"/>
      <c r="F29" s="39"/>
      <c r="G29" s="39"/>
      <c r="H29" s="39"/>
      <c r="I29" s="39"/>
      <c r="J29" s="10"/>
      <c r="K29" s="8"/>
    </row>
    <row r="30" spans="1:11" ht="11.45" customHeight="1" x14ac:dyDescent="0.2">
      <c r="A30" s="203"/>
      <c r="B30" s="7" t="s">
        <v>345</v>
      </c>
      <c r="C30" s="39">
        <v>49.666060000000002</v>
      </c>
      <c r="D30" s="39">
        <v>0</v>
      </c>
      <c r="E30" s="39">
        <v>0</v>
      </c>
      <c r="F30" s="39">
        <v>0</v>
      </c>
      <c r="G30" s="39">
        <v>21.806730000000002</v>
      </c>
      <c r="H30" s="39">
        <v>27.859328999999999</v>
      </c>
      <c r="I30" s="39">
        <v>0</v>
      </c>
      <c r="J30" s="10"/>
      <c r="K30" s="8"/>
    </row>
    <row r="31" spans="1:11" ht="11.45" customHeight="1" x14ac:dyDescent="0.2">
      <c r="A31" s="203"/>
      <c r="B31" s="7" t="s">
        <v>123</v>
      </c>
      <c r="C31" s="39">
        <v>6881.413813000001</v>
      </c>
      <c r="D31" s="39">
        <v>41.677917000000001</v>
      </c>
      <c r="E31" s="39">
        <v>2569.1079549999999</v>
      </c>
      <c r="F31" s="39">
        <v>51.239789000000002</v>
      </c>
      <c r="G31" s="39">
        <v>4199.9025570000003</v>
      </c>
      <c r="H31" s="39">
        <v>0</v>
      </c>
      <c r="I31" s="39">
        <v>19.485593000000001</v>
      </c>
      <c r="J31" s="10"/>
      <c r="K31" s="8"/>
    </row>
    <row r="32" spans="1:11" ht="11.45" customHeight="1" x14ac:dyDescent="0.2">
      <c r="A32" s="203"/>
      <c r="B32" s="7" t="s">
        <v>115</v>
      </c>
      <c r="C32" s="39">
        <v>147391.07198099999</v>
      </c>
      <c r="D32" s="39">
        <v>17509.782256999999</v>
      </c>
      <c r="E32" s="39">
        <v>55204.802024999997</v>
      </c>
      <c r="F32" s="39">
        <v>24530.019702000001</v>
      </c>
      <c r="G32" s="39">
        <v>49767.052860000003</v>
      </c>
      <c r="H32" s="39">
        <v>219.17741100000001</v>
      </c>
      <c r="I32" s="39">
        <v>160.23772299999999</v>
      </c>
      <c r="J32" s="10"/>
      <c r="K32" s="8"/>
    </row>
    <row r="33" spans="1:11" ht="11.45" customHeight="1" x14ac:dyDescent="0.2">
      <c r="A33" s="203"/>
      <c r="B33" s="7" t="s">
        <v>346</v>
      </c>
      <c r="C33" s="39">
        <v>850.87398900000005</v>
      </c>
      <c r="D33" s="39">
        <v>135.65836200000001</v>
      </c>
      <c r="E33" s="39">
        <v>685.10653600000001</v>
      </c>
      <c r="F33" s="39">
        <v>19.836362999999999</v>
      </c>
      <c r="G33" s="39">
        <v>10.272727</v>
      </c>
      <c r="H33" s="39">
        <v>0</v>
      </c>
      <c r="I33" s="39">
        <v>0</v>
      </c>
      <c r="J33" s="10"/>
      <c r="K33" s="8"/>
    </row>
    <row r="34" spans="1:11" ht="11.45" customHeight="1" x14ac:dyDescent="0.2">
      <c r="A34" s="10"/>
      <c r="B34" s="7" t="s">
        <v>347</v>
      </c>
      <c r="C34" s="39">
        <v>1.7677269999999998</v>
      </c>
      <c r="D34" s="39">
        <v>0</v>
      </c>
      <c r="E34" s="39">
        <v>0.88045399999999996</v>
      </c>
      <c r="F34" s="39">
        <v>0</v>
      </c>
      <c r="G34" s="39">
        <v>0</v>
      </c>
      <c r="H34" s="39">
        <v>0.88727199999999995</v>
      </c>
      <c r="I34" s="39">
        <v>0</v>
      </c>
      <c r="J34" s="10"/>
      <c r="K34" s="8"/>
    </row>
    <row r="35" spans="1:11" ht="11.45" customHeight="1" x14ac:dyDescent="0.2">
      <c r="A35" s="10"/>
      <c r="B35" s="7" t="s">
        <v>348</v>
      </c>
      <c r="C35" s="39">
        <v>345.10548499999999</v>
      </c>
      <c r="D35" s="39">
        <v>2.2852380000000001</v>
      </c>
      <c r="E35" s="39">
        <v>142.342242</v>
      </c>
      <c r="F35" s="39">
        <v>0</v>
      </c>
      <c r="G35" s="39">
        <v>55.393700000000003</v>
      </c>
      <c r="H35" s="39">
        <v>136.99715</v>
      </c>
      <c r="I35" s="39">
        <v>8.0871530000000007</v>
      </c>
      <c r="J35" s="10"/>
      <c r="K35" s="8"/>
    </row>
    <row r="36" spans="1:11" ht="11.45" customHeight="1" x14ac:dyDescent="0.2">
      <c r="A36" s="10"/>
      <c r="B36" s="7" t="s">
        <v>349</v>
      </c>
      <c r="C36" s="39">
        <v>155.487619</v>
      </c>
      <c r="D36" s="39">
        <v>30.295238000000001</v>
      </c>
      <c r="E36" s="39">
        <v>46.125714000000002</v>
      </c>
      <c r="F36" s="39">
        <v>7.4285709999999998</v>
      </c>
      <c r="G36" s="39">
        <v>71.638095000000007</v>
      </c>
      <c r="H36" s="39">
        <v>0</v>
      </c>
      <c r="I36" s="39">
        <v>0</v>
      </c>
      <c r="J36" s="10"/>
      <c r="K36" s="6"/>
    </row>
    <row r="37" spans="1:11" ht="11.45" customHeight="1" x14ac:dyDescent="0.2">
      <c r="A37" s="10"/>
      <c r="B37" s="7" t="s">
        <v>366</v>
      </c>
      <c r="C37" s="39">
        <v>0</v>
      </c>
      <c r="D37" s="39">
        <v>0</v>
      </c>
      <c r="E37" s="39">
        <v>0</v>
      </c>
      <c r="F37" s="39">
        <v>0</v>
      </c>
      <c r="G37" s="39">
        <v>0</v>
      </c>
      <c r="H37" s="39">
        <v>0</v>
      </c>
      <c r="I37" s="39">
        <v>0</v>
      </c>
      <c r="J37" s="10"/>
      <c r="K37" s="8"/>
    </row>
    <row r="38" spans="1:11" ht="11.45" customHeight="1" x14ac:dyDescent="0.2">
      <c r="A38" s="10"/>
      <c r="B38" s="7" t="s">
        <v>350</v>
      </c>
      <c r="C38" s="39">
        <v>3238.7373870000001</v>
      </c>
      <c r="D38" s="39">
        <v>102.893552</v>
      </c>
      <c r="E38" s="39">
        <v>2878.202456</v>
      </c>
      <c r="F38" s="39">
        <v>219.69291100000001</v>
      </c>
      <c r="G38" s="39">
        <v>0</v>
      </c>
      <c r="H38" s="39">
        <v>36.640566</v>
      </c>
      <c r="I38" s="39">
        <v>1.3079000000000001</v>
      </c>
      <c r="J38" s="10"/>
      <c r="K38" s="8"/>
    </row>
    <row r="39" spans="1:11" ht="11.45" customHeight="1" x14ac:dyDescent="0.2">
      <c r="A39" s="10"/>
      <c r="B39" s="7" t="s">
        <v>122</v>
      </c>
      <c r="C39" s="39">
        <v>27631.581622999998</v>
      </c>
      <c r="D39" s="39">
        <v>70.824098000000006</v>
      </c>
      <c r="E39" s="39">
        <v>3610.8924360000001</v>
      </c>
      <c r="F39" s="39">
        <v>121.433665</v>
      </c>
      <c r="G39" s="39">
        <v>23637.811248999998</v>
      </c>
      <c r="H39" s="39">
        <v>30.019833999999999</v>
      </c>
      <c r="I39" s="39">
        <v>160.60033799999999</v>
      </c>
      <c r="J39" s="10"/>
      <c r="K39" s="8"/>
    </row>
    <row r="40" spans="1:11" ht="11.45" customHeight="1" x14ac:dyDescent="0.2">
      <c r="A40" s="10"/>
      <c r="B40" s="7" t="s">
        <v>351</v>
      </c>
      <c r="C40" s="39">
        <v>2756.549876</v>
      </c>
      <c r="D40" s="39">
        <v>190.36256800000001</v>
      </c>
      <c r="E40" s="39">
        <v>515.21474499999999</v>
      </c>
      <c r="F40" s="39">
        <v>22.214058000000001</v>
      </c>
      <c r="G40" s="39">
        <v>2028.758503</v>
      </c>
      <c r="H40" s="39">
        <v>0</v>
      </c>
      <c r="I40" s="39">
        <v>0</v>
      </c>
      <c r="J40" s="10"/>
      <c r="K40" s="8"/>
    </row>
    <row r="41" spans="1:11" ht="11.45" customHeight="1" x14ac:dyDescent="0.2">
      <c r="A41" s="10"/>
      <c r="B41" s="7" t="s">
        <v>352</v>
      </c>
      <c r="C41" s="39">
        <v>4786.343014</v>
      </c>
      <c r="D41" s="39">
        <v>2.8054559999999999</v>
      </c>
      <c r="E41" s="39">
        <v>2201.2853559999999</v>
      </c>
      <c r="F41" s="39">
        <v>1136.329751</v>
      </c>
      <c r="G41" s="39">
        <v>1207.7429</v>
      </c>
      <c r="H41" s="39">
        <v>1.3157890000000001</v>
      </c>
      <c r="I41" s="39">
        <v>236.86376100000001</v>
      </c>
      <c r="J41" s="10"/>
      <c r="K41" s="8"/>
    </row>
    <row r="42" spans="1:11" ht="11.45" customHeight="1" x14ac:dyDescent="0.2">
      <c r="A42" s="10"/>
      <c r="B42" s="7" t="s">
        <v>353</v>
      </c>
      <c r="C42" s="39">
        <v>17.619412000000001</v>
      </c>
      <c r="D42" s="39">
        <v>2.7224119999999998</v>
      </c>
      <c r="E42" s="39">
        <v>14.897</v>
      </c>
      <c r="F42" s="39">
        <v>0</v>
      </c>
      <c r="G42" s="39">
        <v>0</v>
      </c>
      <c r="H42" s="39">
        <v>0</v>
      </c>
      <c r="I42" s="39">
        <v>0</v>
      </c>
      <c r="J42" s="10"/>
      <c r="K42" s="8"/>
    </row>
    <row r="43" spans="1:11" ht="11.45" customHeight="1" x14ac:dyDescent="0.2">
      <c r="A43" s="10"/>
      <c r="B43" s="7" t="s">
        <v>354</v>
      </c>
      <c r="C43" s="39">
        <v>5.9082050000000006</v>
      </c>
      <c r="D43" s="39">
        <v>2.4871999999999998E-2</v>
      </c>
      <c r="E43" s="39">
        <v>5.8833330000000004</v>
      </c>
      <c r="F43" s="39">
        <v>0</v>
      </c>
      <c r="G43" s="39">
        <v>0</v>
      </c>
      <c r="H43" s="39">
        <v>0</v>
      </c>
      <c r="I43" s="39">
        <v>0</v>
      </c>
      <c r="J43" s="10"/>
      <c r="K43" s="8"/>
    </row>
    <row r="44" spans="1:11" ht="11.45" customHeight="1" x14ac:dyDescent="0.2">
      <c r="A44" s="202"/>
      <c r="B44" s="7" t="s">
        <v>355</v>
      </c>
      <c r="C44" s="39">
        <v>97.833786000000003</v>
      </c>
      <c r="D44" s="39">
        <v>0</v>
      </c>
      <c r="E44" s="39">
        <v>97.833786000000003</v>
      </c>
      <c r="F44" s="39">
        <v>0</v>
      </c>
      <c r="G44" s="39">
        <v>0</v>
      </c>
      <c r="H44" s="39">
        <v>0</v>
      </c>
      <c r="I44" s="39">
        <v>0</v>
      </c>
      <c r="J44" s="10"/>
      <c r="K44" s="8"/>
    </row>
    <row r="45" spans="1:11" ht="11.45" customHeight="1" x14ac:dyDescent="0.2">
      <c r="A45" s="202"/>
      <c r="B45" s="7" t="s">
        <v>356</v>
      </c>
      <c r="C45" s="39">
        <v>20.869962000000001</v>
      </c>
      <c r="D45" s="39">
        <v>0</v>
      </c>
      <c r="E45" s="39">
        <v>20.869962000000001</v>
      </c>
      <c r="F45" s="39">
        <v>0</v>
      </c>
      <c r="G45" s="39">
        <v>0</v>
      </c>
      <c r="H45" s="39">
        <v>0</v>
      </c>
      <c r="I45" s="39">
        <v>0</v>
      </c>
      <c r="J45" s="10"/>
      <c r="K45" s="8"/>
    </row>
    <row r="46" spans="1:11" ht="11.45" customHeight="1" x14ac:dyDescent="0.2">
      <c r="A46" s="203"/>
      <c r="B46" s="7" t="s">
        <v>357</v>
      </c>
      <c r="C46" s="39">
        <v>0</v>
      </c>
      <c r="D46" s="39">
        <v>0</v>
      </c>
      <c r="E46" s="39">
        <v>0</v>
      </c>
      <c r="F46" s="39">
        <v>0</v>
      </c>
      <c r="G46" s="39">
        <v>0</v>
      </c>
      <c r="H46" s="39">
        <v>0</v>
      </c>
      <c r="I46" s="39">
        <v>0</v>
      </c>
      <c r="J46" s="10"/>
      <c r="K46" s="6"/>
    </row>
    <row r="47" spans="1:11" ht="11.45" customHeight="1" x14ac:dyDescent="0.2">
      <c r="A47" s="203"/>
      <c r="B47" s="7" t="s">
        <v>358</v>
      </c>
      <c r="C47" s="39">
        <v>286.06777</v>
      </c>
      <c r="D47" s="39">
        <v>35.579376000000003</v>
      </c>
      <c r="E47" s="39">
        <v>190.966002</v>
      </c>
      <c r="F47" s="39">
        <v>0</v>
      </c>
      <c r="G47" s="39">
        <v>46.676367999999997</v>
      </c>
      <c r="H47" s="39">
        <v>12.846022</v>
      </c>
      <c r="I47" s="39">
        <v>0</v>
      </c>
      <c r="J47" s="10"/>
      <c r="K47" s="6"/>
    </row>
    <row r="48" spans="1:11" ht="11.45" customHeight="1" x14ac:dyDescent="0.2">
      <c r="A48" s="203"/>
      <c r="B48" s="7" t="s">
        <v>118</v>
      </c>
      <c r="C48" s="39">
        <v>118882.30228299998</v>
      </c>
      <c r="D48" s="39">
        <v>3624.3156560000002</v>
      </c>
      <c r="E48" s="39">
        <v>52078.444157999998</v>
      </c>
      <c r="F48" s="39">
        <v>1210.6770979999999</v>
      </c>
      <c r="G48" s="39">
        <v>54145.910785</v>
      </c>
      <c r="H48" s="39">
        <v>541.06261700000005</v>
      </c>
      <c r="I48" s="39">
        <v>7281.8919669999996</v>
      </c>
      <c r="J48" s="10"/>
    </row>
    <row r="49" spans="1:10" ht="11.45" customHeight="1" x14ac:dyDescent="0.2">
      <c r="A49" s="203"/>
      <c r="B49" s="7" t="s">
        <v>359</v>
      </c>
      <c r="C49" s="39">
        <v>21.859596</v>
      </c>
      <c r="D49" s="39">
        <v>0</v>
      </c>
      <c r="E49" s="39">
        <v>21.859596</v>
      </c>
      <c r="F49" s="39">
        <v>0</v>
      </c>
      <c r="G49" s="39">
        <v>0</v>
      </c>
      <c r="H49" s="39">
        <v>0</v>
      </c>
      <c r="I49" s="39">
        <v>0</v>
      </c>
      <c r="J49" s="10"/>
    </row>
    <row r="50" spans="1:10" ht="11.45" customHeight="1" x14ac:dyDescent="0.2">
      <c r="A50" s="203"/>
      <c r="B50" s="7" t="s">
        <v>360</v>
      </c>
      <c r="C50" s="39">
        <v>66.216479000000007</v>
      </c>
      <c r="D50" s="39">
        <v>0</v>
      </c>
      <c r="E50" s="39">
        <v>1.3524E-2</v>
      </c>
      <c r="F50" s="39">
        <v>0</v>
      </c>
      <c r="G50" s="39">
        <v>66.202955000000003</v>
      </c>
      <c r="H50" s="39">
        <v>0</v>
      </c>
      <c r="I50" s="39">
        <v>0</v>
      </c>
      <c r="J50" s="10"/>
    </row>
    <row r="51" spans="1:10" ht="11.45" customHeight="1" x14ac:dyDescent="0.2">
      <c r="A51" s="203"/>
      <c r="B51" s="7" t="s">
        <v>361</v>
      </c>
      <c r="C51" s="39">
        <v>34144.230911999999</v>
      </c>
      <c r="D51" s="39">
        <v>394.49754799999999</v>
      </c>
      <c r="E51" s="39">
        <v>2208.056967</v>
      </c>
      <c r="F51" s="39">
        <v>1.237552</v>
      </c>
      <c r="G51" s="39">
        <v>31078.828982999999</v>
      </c>
      <c r="H51" s="39">
        <v>6.1332999999999999E-2</v>
      </c>
      <c r="I51" s="39">
        <v>461.528705</v>
      </c>
      <c r="J51" s="10"/>
    </row>
    <row r="52" spans="1:10" ht="11.45" customHeight="1" x14ac:dyDescent="0.2">
      <c r="A52" s="203"/>
      <c r="B52" s="7" t="s">
        <v>362</v>
      </c>
      <c r="C52" s="39">
        <v>505.360389</v>
      </c>
      <c r="D52" s="39">
        <v>23.75</v>
      </c>
      <c r="E52" s="39">
        <v>295.99355700000001</v>
      </c>
      <c r="F52" s="39">
        <v>0</v>
      </c>
      <c r="G52" s="39">
        <v>172.32861500000001</v>
      </c>
      <c r="H52" s="39">
        <v>3.2460369999999998</v>
      </c>
      <c r="I52" s="39">
        <v>10.042179000000001</v>
      </c>
      <c r="J52" s="10"/>
    </row>
    <row r="53" spans="1:10" ht="11.45" customHeight="1" x14ac:dyDescent="0.2">
      <c r="A53" s="203"/>
      <c r="B53" s="7" t="s">
        <v>121</v>
      </c>
      <c r="C53" s="39">
        <v>46213.214752</v>
      </c>
      <c r="D53" s="39">
        <v>1105.9759489999999</v>
      </c>
      <c r="E53" s="39">
        <v>2728.2241370000002</v>
      </c>
      <c r="F53" s="39">
        <v>137.773563</v>
      </c>
      <c r="G53" s="39">
        <v>21368.495097999999</v>
      </c>
      <c r="H53" s="39">
        <v>1270.7059059999999</v>
      </c>
      <c r="I53" s="39">
        <v>19602.040096000001</v>
      </c>
      <c r="J53" s="10"/>
    </row>
    <row r="54" spans="1:10" ht="11.45" customHeight="1" x14ac:dyDescent="0.2">
      <c r="A54" s="10"/>
      <c r="B54" s="7" t="s">
        <v>363</v>
      </c>
      <c r="C54" s="39">
        <v>600.05328899999995</v>
      </c>
      <c r="D54" s="39">
        <v>336.17683599999998</v>
      </c>
      <c r="E54" s="39">
        <v>181.81711300000001</v>
      </c>
      <c r="F54" s="39">
        <v>5.8284729999999998</v>
      </c>
      <c r="G54" s="39">
        <v>64.473684000000006</v>
      </c>
      <c r="H54" s="39">
        <v>7.7426640000000004</v>
      </c>
      <c r="I54" s="39">
        <v>4.0145169999999997</v>
      </c>
      <c r="J54" s="10"/>
    </row>
    <row r="55" spans="1:10" ht="11.45" customHeight="1" x14ac:dyDescent="0.2">
      <c r="A55" s="10"/>
      <c r="B55" s="7" t="s">
        <v>367</v>
      </c>
      <c r="C55" s="39">
        <v>219.41559000000001</v>
      </c>
      <c r="D55" s="39">
        <v>0.78840900000000003</v>
      </c>
      <c r="E55" s="39">
        <v>42.187640000000002</v>
      </c>
      <c r="F55" s="39">
        <v>0</v>
      </c>
      <c r="G55" s="39">
        <v>170.70943500000001</v>
      </c>
      <c r="H55" s="39">
        <v>5.7301039999999999</v>
      </c>
      <c r="I55" s="39">
        <v>0</v>
      </c>
      <c r="J55" s="10"/>
    </row>
    <row r="56" spans="1:10" ht="11.45" customHeight="1" x14ac:dyDescent="0.2">
      <c r="A56" s="10"/>
      <c r="B56" s="7" t="s">
        <v>364</v>
      </c>
      <c r="C56" s="39">
        <v>61438.001492999996</v>
      </c>
      <c r="D56" s="39">
        <v>14.421428000000001</v>
      </c>
      <c r="E56" s="39">
        <v>6140.567333</v>
      </c>
      <c r="F56" s="39">
        <v>1783.9762679999999</v>
      </c>
      <c r="G56" s="39">
        <v>53470.178808999997</v>
      </c>
      <c r="H56" s="39">
        <v>21.201661999999999</v>
      </c>
      <c r="I56" s="39">
        <v>7.6559879999999998</v>
      </c>
      <c r="J56" s="10"/>
    </row>
    <row r="57" spans="1:10" ht="11.45" customHeight="1" x14ac:dyDescent="0.2">
      <c r="A57" s="10"/>
      <c r="B57" s="13" t="s">
        <v>112</v>
      </c>
      <c r="C57" s="39">
        <v>2875330.8710000007</v>
      </c>
      <c r="D57" s="39">
        <v>256832.41500000001</v>
      </c>
      <c r="E57" s="39">
        <v>515078.23700000002</v>
      </c>
      <c r="F57" s="39">
        <v>1378262.4165000001</v>
      </c>
      <c r="G57" s="39">
        <v>695252.6335</v>
      </c>
      <c r="H57" s="39">
        <v>7220.0434999999998</v>
      </c>
      <c r="I57" s="39">
        <v>22685.123500000002</v>
      </c>
      <c r="J57" s="10"/>
    </row>
    <row r="58" spans="1:10" ht="17.25" customHeight="1" x14ac:dyDescent="0.2">
      <c r="A58" s="202"/>
      <c r="B58" s="17" t="s">
        <v>113</v>
      </c>
      <c r="C58" s="252">
        <v>1829497.068181</v>
      </c>
      <c r="D58" s="252">
        <v>241694.886363</v>
      </c>
      <c r="E58" s="252">
        <v>333175.95454499999</v>
      </c>
      <c r="F58" s="252">
        <v>585803.77272699995</v>
      </c>
      <c r="G58" s="252">
        <v>663744.90908999997</v>
      </c>
      <c r="H58" s="252">
        <v>1236.9090900000001</v>
      </c>
      <c r="I58" s="252">
        <v>3840.6363630000001</v>
      </c>
      <c r="J58" s="10"/>
    </row>
    <row r="59" spans="1:10" ht="29.1" customHeight="1" x14ac:dyDescent="0.2">
      <c r="A59" s="204" t="s">
        <v>0</v>
      </c>
      <c r="B59" s="269" t="s">
        <v>47</v>
      </c>
      <c r="C59" s="269"/>
      <c r="D59" s="269"/>
      <c r="E59" s="269"/>
      <c r="F59" s="269"/>
      <c r="G59" s="269"/>
      <c r="H59" s="269"/>
      <c r="I59" s="269"/>
      <c r="J59" s="205"/>
    </row>
    <row r="60" spans="1:10" s="5" customFormat="1" x14ac:dyDescent="0.2">
      <c r="A60" s="1"/>
      <c r="B60" s="1"/>
      <c r="C60" s="1"/>
      <c r="D60" s="1"/>
      <c r="E60" s="1"/>
      <c r="F60" s="1"/>
      <c r="G60" s="1"/>
      <c r="H60" s="1"/>
      <c r="I60" s="1"/>
      <c r="J60" s="1"/>
    </row>
  </sheetData>
  <mergeCells count="6">
    <mergeCell ref="B2:I2"/>
    <mergeCell ref="B59:I59"/>
    <mergeCell ref="D5:E5"/>
    <mergeCell ref="F5:G5"/>
    <mergeCell ref="H5:I5"/>
    <mergeCell ref="C5:C6"/>
  </mergeCells>
  <pageMargins left="0.98425196850393704" right="0.98425196850393704" top="0.74803149606299202" bottom="0.74803149606299202" header="0.511811023622047" footer="0.511811023622047"/>
  <pageSetup paperSize="9" scale="97"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L60"/>
  <sheetViews>
    <sheetView showGridLines="0" zoomScaleNormal="100" zoomScaleSheetLayoutView="100" workbookViewId="0"/>
  </sheetViews>
  <sheetFormatPr defaultColWidth="9" defaultRowHeight="12" x14ac:dyDescent="0.2"/>
  <cols>
    <col min="1" max="1" width="1.5" style="2" customWidth="1"/>
    <col min="2" max="2" width="19.5" style="2" customWidth="1"/>
    <col min="3" max="9" width="7.625" style="2" customWidth="1"/>
    <col min="10" max="10" width="1.5" style="2" customWidth="1"/>
    <col min="11" max="11" width="1.625" style="5" customWidth="1"/>
    <col min="12" max="16384" width="9" style="2"/>
  </cols>
  <sheetData>
    <row r="2" spans="1:12" s="110" customFormat="1" ht="16.5" x14ac:dyDescent="0.3">
      <c r="A2" s="198"/>
      <c r="B2" s="268" t="s">
        <v>162</v>
      </c>
      <c r="C2" s="268"/>
      <c r="D2" s="268"/>
      <c r="E2" s="268"/>
      <c r="F2" s="268"/>
      <c r="G2" s="268"/>
      <c r="H2" s="268"/>
      <c r="I2" s="268"/>
      <c r="J2" s="207"/>
      <c r="K2" s="104"/>
    </row>
    <row r="3" spans="1:12" s="212" customFormat="1" ht="14.25" x14ac:dyDescent="0.2">
      <c r="A3" s="209"/>
      <c r="B3" s="209" t="s">
        <v>167</v>
      </c>
      <c r="C3" s="210"/>
      <c r="D3" s="210"/>
      <c r="E3" s="210"/>
      <c r="F3" s="210"/>
      <c r="G3" s="210"/>
      <c r="H3" s="210"/>
      <c r="I3" s="210"/>
      <c r="J3" s="210"/>
      <c r="K3" s="211"/>
      <c r="L3" s="211"/>
    </row>
    <row r="4" spans="1:12" s="143" customFormat="1" ht="21" customHeight="1" x14ac:dyDescent="0.2">
      <c r="A4" s="150"/>
      <c r="B4" s="156" t="s">
        <v>365</v>
      </c>
      <c r="C4" s="156"/>
      <c r="D4" s="156"/>
      <c r="E4" s="156"/>
      <c r="F4" s="156"/>
      <c r="G4" s="156"/>
      <c r="H4" s="236"/>
      <c r="I4" s="236" t="s">
        <v>144</v>
      </c>
      <c r="J4" s="156"/>
    </row>
    <row r="5" spans="1:12" ht="26.1" customHeight="1" x14ac:dyDescent="0.2">
      <c r="A5" s="199"/>
      <c r="B5" s="213"/>
      <c r="C5" s="264" t="s">
        <v>41</v>
      </c>
      <c r="D5" s="266" t="s">
        <v>137</v>
      </c>
      <c r="E5" s="270"/>
      <c r="F5" s="266" t="s">
        <v>138</v>
      </c>
      <c r="G5" s="270"/>
      <c r="H5" s="266" t="s">
        <v>139</v>
      </c>
      <c r="I5" s="272"/>
      <c r="J5" s="205"/>
      <c r="K5" s="1"/>
    </row>
    <row r="6" spans="1:12" ht="26.1" customHeight="1" x14ac:dyDescent="0.2">
      <c r="A6" s="200"/>
      <c r="B6" s="214"/>
      <c r="C6" s="265"/>
      <c r="D6" s="206" t="s">
        <v>140</v>
      </c>
      <c r="E6" s="206" t="s">
        <v>141</v>
      </c>
      <c r="F6" s="206" t="s">
        <v>140</v>
      </c>
      <c r="G6" s="206" t="s">
        <v>141</v>
      </c>
      <c r="H6" s="206" t="s">
        <v>140</v>
      </c>
      <c r="I6" s="216" t="s">
        <v>141</v>
      </c>
      <c r="J6" s="208"/>
    </row>
    <row r="7" spans="1:12" ht="11.45" customHeight="1" x14ac:dyDescent="0.25">
      <c r="A7" s="201"/>
      <c r="B7" s="7" t="s">
        <v>330</v>
      </c>
      <c r="C7" s="38">
        <v>0</v>
      </c>
      <c r="D7" s="38">
        <v>0</v>
      </c>
      <c r="E7" s="38">
        <v>0</v>
      </c>
      <c r="F7" s="38">
        <v>0</v>
      </c>
      <c r="G7" s="38">
        <v>0</v>
      </c>
      <c r="H7" s="38">
        <v>0</v>
      </c>
      <c r="I7" s="38">
        <v>0</v>
      </c>
      <c r="J7" s="10"/>
      <c r="K7" s="6"/>
    </row>
    <row r="8" spans="1:12" ht="11.45" customHeight="1" x14ac:dyDescent="0.2">
      <c r="A8" s="202"/>
      <c r="B8" s="7" t="s">
        <v>119</v>
      </c>
      <c r="C8" s="39">
        <v>128066.122045</v>
      </c>
      <c r="D8" s="39">
        <v>13856.102301000001</v>
      </c>
      <c r="E8" s="39">
        <v>36857.035170000003</v>
      </c>
      <c r="F8" s="39">
        <v>9053.5074970000005</v>
      </c>
      <c r="G8" s="39">
        <v>57967.074030000003</v>
      </c>
      <c r="H8" s="39">
        <v>7671.5642180000004</v>
      </c>
      <c r="I8" s="39">
        <v>2660.838827</v>
      </c>
      <c r="J8" s="10"/>
      <c r="K8" s="8"/>
    </row>
    <row r="9" spans="1:12" ht="11.45" customHeight="1" x14ac:dyDescent="0.2">
      <c r="A9" s="202"/>
      <c r="B9" s="7" t="s">
        <v>331</v>
      </c>
      <c r="C9" s="39">
        <v>746.33150199999989</v>
      </c>
      <c r="D9" s="39">
        <v>29.894843000000002</v>
      </c>
      <c r="E9" s="39">
        <v>457.19683600000002</v>
      </c>
      <c r="F9" s="39">
        <v>31.181179</v>
      </c>
      <c r="G9" s="39">
        <v>43.350301000000002</v>
      </c>
      <c r="H9" s="39">
        <v>22.536905000000001</v>
      </c>
      <c r="I9" s="39">
        <v>162.17143899999999</v>
      </c>
      <c r="J9" s="10"/>
      <c r="K9" s="8"/>
    </row>
    <row r="10" spans="1:12" ht="11.45" customHeight="1" x14ac:dyDescent="0.2">
      <c r="A10" s="202"/>
      <c r="B10" s="7" t="s">
        <v>332</v>
      </c>
      <c r="C10" s="39">
        <v>40.966349999999998</v>
      </c>
      <c r="D10" s="39">
        <v>0</v>
      </c>
      <c r="E10" s="39">
        <v>35.966349999999998</v>
      </c>
      <c r="F10" s="39">
        <v>0</v>
      </c>
      <c r="G10" s="39">
        <v>5</v>
      </c>
      <c r="H10" s="39">
        <v>0</v>
      </c>
      <c r="I10" s="39">
        <v>0</v>
      </c>
      <c r="J10" s="10"/>
      <c r="K10" s="8"/>
    </row>
    <row r="11" spans="1:12" ht="11.45" customHeight="1" x14ac:dyDescent="0.2">
      <c r="A11" s="202"/>
      <c r="B11" s="7" t="s">
        <v>333</v>
      </c>
      <c r="C11" s="39">
        <v>5836.6912219999995</v>
      </c>
      <c r="D11" s="39">
        <v>0</v>
      </c>
      <c r="E11" s="39">
        <v>1233.8637490000001</v>
      </c>
      <c r="F11" s="39">
        <v>52.481828</v>
      </c>
      <c r="G11" s="39">
        <v>1985.043705</v>
      </c>
      <c r="H11" s="39">
        <v>2489.9539989999998</v>
      </c>
      <c r="I11" s="39">
        <v>75.347939999999994</v>
      </c>
      <c r="J11" s="10"/>
      <c r="K11" s="8"/>
    </row>
    <row r="12" spans="1:12" ht="11.45" customHeight="1" x14ac:dyDescent="0.2">
      <c r="A12" s="202"/>
      <c r="B12" s="7" t="s">
        <v>334</v>
      </c>
      <c r="C12" s="39">
        <v>1496.6235900000004</v>
      </c>
      <c r="D12" s="39">
        <v>219.941101</v>
      </c>
      <c r="E12" s="39">
        <v>148.73607100000001</v>
      </c>
      <c r="F12" s="39">
        <v>496.58453300000002</v>
      </c>
      <c r="G12" s="39">
        <v>190.36</v>
      </c>
      <c r="H12" s="39">
        <v>98.251884000000004</v>
      </c>
      <c r="I12" s="39">
        <v>342.75</v>
      </c>
      <c r="J12" s="10"/>
      <c r="K12" s="8"/>
    </row>
    <row r="13" spans="1:12" ht="11.45" customHeight="1" x14ac:dyDescent="0.2">
      <c r="A13" s="202"/>
      <c r="B13" s="7" t="s">
        <v>335</v>
      </c>
      <c r="C13" s="39">
        <v>9.438186</v>
      </c>
      <c r="D13" s="39">
        <v>0</v>
      </c>
      <c r="E13" s="39">
        <v>0.93959800000000004</v>
      </c>
      <c r="F13" s="39">
        <v>0</v>
      </c>
      <c r="G13" s="39">
        <v>4.0243669999999998</v>
      </c>
      <c r="H13" s="39">
        <v>2.403159</v>
      </c>
      <c r="I13" s="39">
        <v>2.0710600000000001</v>
      </c>
      <c r="J13" s="10"/>
      <c r="K13" s="8"/>
    </row>
    <row r="14" spans="1:12" ht="11.45" customHeight="1" x14ac:dyDescent="0.2">
      <c r="A14" s="202"/>
      <c r="B14" s="7" t="s">
        <v>116</v>
      </c>
      <c r="C14" s="39">
        <v>5522.413641000001</v>
      </c>
      <c r="D14" s="39">
        <v>1456.9914570000001</v>
      </c>
      <c r="E14" s="39">
        <v>57.855907999999999</v>
      </c>
      <c r="F14" s="39">
        <v>1974.7964910000001</v>
      </c>
      <c r="G14" s="39">
        <v>1540.601369</v>
      </c>
      <c r="H14" s="39">
        <v>272.16671500000001</v>
      </c>
      <c r="I14" s="39">
        <v>220.001699</v>
      </c>
      <c r="J14" s="10"/>
      <c r="K14" s="8"/>
    </row>
    <row r="15" spans="1:12" ht="11.45" customHeight="1" x14ac:dyDescent="0.2">
      <c r="A15" s="202"/>
      <c r="B15" s="7" t="s">
        <v>336</v>
      </c>
      <c r="C15" s="39">
        <v>5474.642973</v>
      </c>
      <c r="D15" s="39">
        <v>325.04683999999997</v>
      </c>
      <c r="E15" s="39">
        <v>4397.7991169999996</v>
      </c>
      <c r="F15" s="39">
        <v>747.90037099999995</v>
      </c>
      <c r="G15" s="39">
        <v>0</v>
      </c>
      <c r="H15" s="39">
        <v>3.8966430000000001</v>
      </c>
      <c r="I15" s="39">
        <v>0</v>
      </c>
      <c r="J15" s="10"/>
      <c r="K15" s="8"/>
    </row>
    <row r="16" spans="1:12" ht="11.45" customHeight="1" x14ac:dyDescent="0.2">
      <c r="A16" s="202"/>
      <c r="B16" s="7" t="s">
        <v>337</v>
      </c>
      <c r="C16" s="39">
        <v>17038.609258</v>
      </c>
      <c r="D16" s="39">
        <v>2654.756292</v>
      </c>
      <c r="E16" s="39">
        <v>1379.3865989999999</v>
      </c>
      <c r="F16" s="39">
        <v>10626.785911000001</v>
      </c>
      <c r="G16" s="39">
        <v>794.04265099999998</v>
      </c>
      <c r="H16" s="39">
        <v>1582.3151720000001</v>
      </c>
      <c r="I16" s="39">
        <v>1.3226309999999999</v>
      </c>
      <c r="J16" s="10"/>
      <c r="K16" s="8"/>
    </row>
    <row r="17" spans="1:11" ht="11.45" customHeight="1" x14ac:dyDescent="0.25">
      <c r="A17" s="201"/>
      <c r="B17" s="7" t="s">
        <v>338</v>
      </c>
      <c r="C17" s="39">
        <v>2127.5637740000002</v>
      </c>
      <c r="D17" s="39">
        <v>368.80328500000002</v>
      </c>
      <c r="E17" s="39">
        <v>1482.790211</v>
      </c>
      <c r="F17" s="39">
        <v>164.594752</v>
      </c>
      <c r="G17" s="39">
        <v>51.511361000000001</v>
      </c>
      <c r="H17" s="39">
        <v>56.984533999999996</v>
      </c>
      <c r="I17" s="39">
        <v>2.879629</v>
      </c>
      <c r="J17" s="10"/>
      <c r="K17" s="6"/>
    </row>
    <row r="18" spans="1:11" ht="11.45" customHeight="1" x14ac:dyDescent="0.2">
      <c r="A18" s="203"/>
      <c r="B18" s="7" t="s">
        <v>339</v>
      </c>
      <c r="C18" s="39">
        <v>5.5919999999999996</v>
      </c>
      <c r="D18" s="39">
        <v>0</v>
      </c>
      <c r="E18" s="39">
        <v>0</v>
      </c>
      <c r="F18" s="39">
        <v>5.3929999999999998</v>
      </c>
      <c r="G18" s="39">
        <v>0</v>
      </c>
      <c r="H18" s="39">
        <v>0.19900000000000001</v>
      </c>
      <c r="I18" s="39">
        <v>0</v>
      </c>
      <c r="J18" s="10"/>
      <c r="K18" s="8"/>
    </row>
    <row r="19" spans="1:11" ht="11.45" customHeight="1" x14ac:dyDescent="0.2">
      <c r="A19" s="203"/>
      <c r="B19" s="44" t="s">
        <v>155</v>
      </c>
      <c r="C19" s="39">
        <v>242.48103099999997</v>
      </c>
      <c r="D19" s="39">
        <v>2.3396479999999999</v>
      </c>
      <c r="E19" s="39">
        <v>122.39090899999999</v>
      </c>
      <c r="F19" s="39">
        <v>10.649459999999999</v>
      </c>
      <c r="G19" s="39">
        <v>78.75</v>
      </c>
      <c r="H19" s="39">
        <v>25.693867000000001</v>
      </c>
      <c r="I19" s="39">
        <v>2.6571440000000002</v>
      </c>
      <c r="J19" s="10"/>
      <c r="K19" s="8"/>
    </row>
    <row r="20" spans="1:11" ht="11.45" customHeight="1" x14ac:dyDescent="0.2">
      <c r="A20" s="203"/>
      <c r="B20" s="7" t="s">
        <v>124</v>
      </c>
      <c r="C20" s="39">
        <v>13777.074137000001</v>
      </c>
      <c r="D20" s="39">
        <v>93.887051</v>
      </c>
      <c r="E20" s="39">
        <v>3390.8681700000002</v>
      </c>
      <c r="F20" s="39">
        <v>1152.741708</v>
      </c>
      <c r="G20" s="39">
        <v>2581.6767709999999</v>
      </c>
      <c r="H20" s="39">
        <v>836.07324400000005</v>
      </c>
      <c r="I20" s="39">
        <v>5721.82719</v>
      </c>
      <c r="J20" s="10"/>
      <c r="K20" s="8"/>
    </row>
    <row r="21" spans="1:11" ht="11.45" customHeight="1" x14ac:dyDescent="0.2">
      <c r="A21" s="203"/>
      <c r="B21" s="7" t="s">
        <v>340</v>
      </c>
      <c r="C21" s="39">
        <v>2315.2728479999996</v>
      </c>
      <c r="D21" s="39">
        <v>18.798603</v>
      </c>
      <c r="E21" s="39">
        <v>756.19208400000002</v>
      </c>
      <c r="F21" s="39">
        <v>343.24261899999999</v>
      </c>
      <c r="G21" s="39">
        <v>895.85003099999994</v>
      </c>
      <c r="H21" s="39">
        <v>121.38038899999999</v>
      </c>
      <c r="I21" s="39">
        <v>179.80911900000001</v>
      </c>
      <c r="J21" s="10"/>
      <c r="K21" s="8"/>
    </row>
    <row r="22" spans="1:11" ht="11.45" customHeight="1" x14ac:dyDescent="0.2">
      <c r="A22" s="203"/>
      <c r="B22" s="7" t="s">
        <v>117</v>
      </c>
      <c r="C22" s="39">
        <v>172861.53021699999</v>
      </c>
      <c r="D22" s="39">
        <v>7686.5250050000004</v>
      </c>
      <c r="E22" s="39">
        <v>18101.297175</v>
      </c>
      <c r="F22" s="39">
        <v>5334.1266059999998</v>
      </c>
      <c r="G22" s="39">
        <v>140912.28443500001</v>
      </c>
      <c r="H22" s="39">
        <v>477.90676400000001</v>
      </c>
      <c r="I22" s="39">
        <v>349.38975299999998</v>
      </c>
      <c r="J22" s="10"/>
      <c r="K22" s="8"/>
    </row>
    <row r="23" spans="1:11" ht="11.45" customHeight="1" x14ac:dyDescent="0.2">
      <c r="A23" s="203"/>
      <c r="B23" s="7" t="s">
        <v>120</v>
      </c>
      <c r="C23" s="39">
        <v>436900.05850299995</v>
      </c>
      <c r="D23" s="39">
        <v>10551.035943000001</v>
      </c>
      <c r="E23" s="39">
        <v>6053.8258850000002</v>
      </c>
      <c r="F23" s="39">
        <v>1265.6067399999999</v>
      </c>
      <c r="G23" s="39">
        <v>381263.77808199998</v>
      </c>
      <c r="H23" s="39">
        <v>4812.4373930000002</v>
      </c>
      <c r="I23" s="39">
        <v>32953.367958000003</v>
      </c>
      <c r="J23" s="10"/>
      <c r="K23" s="8"/>
    </row>
    <row r="24" spans="1:11" ht="11.45" customHeight="1" x14ac:dyDescent="0.2">
      <c r="A24" s="203"/>
      <c r="B24" s="7" t="s">
        <v>341</v>
      </c>
      <c r="C24" s="39">
        <v>265.66771199999999</v>
      </c>
      <c r="D24" s="39">
        <v>0</v>
      </c>
      <c r="E24" s="39">
        <v>154.336837</v>
      </c>
      <c r="F24" s="39">
        <v>0</v>
      </c>
      <c r="G24" s="39">
        <v>42.5</v>
      </c>
      <c r="H24" s="39">
        <v>48.830874999999999</v>
      </c>
      <c r="I24" s="39">
        <v>20</v>
      </c>
      <c r="J24" s="10"/>
      <c r="K24" s="8"/>
    </row>
    <row r="25" spans="1:11" ht="11.45" customHeight="1" x14ac:dyDescent="0.2">
      <c r="A25" s="203"/>
      <c r="B25" s="7" t="s">
        <v>114</v>
      </c>
      <c r="C25" s="39">
        <v>43824.244078000003</v>
      </c>
      <c r="D25" s="39">
        <v>2404.9074999999998</v>
      </c>
      <c r="E25" s="39">
        <v>9888.4810519999992</v>
      </c>
      <c r="F25" s="39">
        <v>2793.7820000000002</v>
      </c>
      <c r="G25" s="39">
        <v>28453.574315000002</v>
      </c>
      <c r="H25" s="39">
        <v>141.551421</v>
      </c>
      <c r="I25" s="39">
        <v>141.947789</v>
      </c>
      <c r="J25" s="10"/>
      <c r="K25" s="8"/>
    </row>
    <row r="26" spans="1:11" ht="11.45" customHeight="1" x14ac:dyDescent="0.2">
      <c r="A26" s="203"/>
      <c r="B26" s="7" t="s">
        <v>342</v>
      </c>
      <c r="C26" s="39">
        <v>191.78512999999998</v>
      </c>
      <c r="D26" s="39">
        <v>0</v>
      </c>
      <c r="E26" s="39">
        <v>159.140286</v>
      </c>
      <c r="F26" s="39">
        <v>2.2579400000000001</v>
      </c>
      <c r="G26" s="39">
        <v>25.012692999999999</v>
      </c>
      <c r="H26" s="39">
        <v>5.3742099999999997</v>
      </c>
      <c r="I26" s="39">
        <v>0</v>
      </c>
      <c r="J26" s="10"/>
      <c r="K26" s="8"/>
    </row>
    <row r="27" spans="1:11" ht="11.45" customHeight="1" x14ac:dyDescent="0.2">
      <c r="A27" s="203"/>
      <c r="B27" s="7" t="s">
        <v>343</v>
      </c>
      <c r="C27" s="39">
        <v>975.63440500000002</v>
      </c>
      <c r="D27" s="39">
        <v>148.459543</v>
      </c>
      <c r="E27" s="39">
        <v>462.83537000000001</v>
      </c>
      <c r="F27" s="39">
        <v>80.891937999999996</v>
      </c>
      <c r="G27" s="39">
        <v>31.164814</v>
      </c>
      <c r="H27" s="39">
        <v>251.171626</v>
      </c>
      <c r="I27" s="39">
        <v>1.111111</v>
      </c>
      <c r="J27" s="10"/>
      <c r="K27" s="6"/>
    </row>
    <row r="28" spans="1:11" ht="11.45" customHeight="1" x14ac:dyDescent="0.2">
      <c r="A28" s="203"/>
      <c r="B28" s="7" t="s">
        <v>344</v>
      </c>
      <c r="C28" s="39">
        <v>2.9431560000000001</v>
      </c>
      <c r="D28" s="39">
        <v>0</v>
      </c>
      <c r="E28" s="39">
        <v>2.9431560000000001</v>
      </c>
      <c r="F28" s="39">
        <v>0</v>
      </c>
      <c r="G28" s="39">
        <v>0</v>
      </c>
      <c r="H28" s="39">
        <v>0</v>
      </c>
      <c r="I28" s="39">
        <v>0</v>
      </c>
      <c r="J28" s="10"/>
      <c r="K28" s="8"/>
    </row>
    <row r="29" spans="1:11" ht="11.45" customHeight="1" x14ac:dyDescent="0.2">
      <c r="A29" s="203"/>
      <c r="B29" s="7" t="s">
        <v>125</v>
      </c>
      <c r="C29" s="39"/>
      <c r="D29" s="39"/>
      <c r="E29" s="39"/>
      <c r="F29" s="39"/>
      <c r="G29" s="39"/>
      <c r="H29" s="39"/>
      <c r="I29" s="39"/>
      <c r="J29" s="10"/>
      <c r="K29" s="8"/>
    </row>
    <row r="30" spans="1:11" ht="11.45" customHeight="1" x14ac:dyDescent="0.2">
      <c r="A30" s="203"/>
      <c r="B30" s="7" t="s">
        <v>345</v>
      </c>
      <c r="C30" s="39">
        <v>647.76831099999993</v>
      </c>
      <c r="D30" s="39">
        <v>3.9342450000000002</v>
      </c>
      <c r="E30" s="39">
        <v>0</v>
      </c>
      <c r="F30" s="39">
        <v>46.585118000000001</v>
      </c>
      <c r="G30" s="39">
        <v>113.691424</v>
      </c>
      <c r="H30" s="39">
        <v>175.72804300000001</v>
      </c>
      <c r="I30" s="39">
        <v>307.82947899999999</v>
      </c>
      <c r="J30" s="10"/>
      <c r="K30" s="8"/>
    </row>
    <row r="31" spans="1:11" ht="11.45" customHeight="1" x14ac:dyDescent="0.2">
      <c r="A31" s="203"/>
      <c r="B31" s="7" t="s">
        <v>123</v>
      </c>
      <c r="C31" s="39">
        <v>6349.3676480000004</v>
      </c>
      <c r="D31" s="39">
        <v>187.161179</v>
      </c>
      <c r="E31" s="39">
        <v>1353.043772</v>
      </c>
      <c r="F31" s="39">
        <v>88.055074000000005</v>
      </c>
      <c r="G31" s="39">
        <v>4547.7577439999995</v>
      </c>
      <c r="H31" s="39">
        <v>139.906352</v>
      </c>
      <c r="I31" s="39">
        <v>33.443523999999996</v>
      </c>
      <c r="J31" s="10"/>
      <c r="K31" s="8"/>
    </row>
    <row r="32" spans="1:11" ht="11.45" customHeight="1" x14ac:dyDescent="0.2">
      <c r="A32" s="203"/>
      <c r="B32" s="7" t="s">
        <v>115</v>
      </c>
      <c r="C32" s="39">
        <v>14375.800487</v>
      </c>
      <c r="D32" s="39">
        <v>2811.0145779999998</v>
      </c>
      <c r="E32" s="39">
        <v>4592.0986560000001</v>
      </c>
      <c r="F32" s="39">
        <v>1662.1829600000001</v>
      </c>
      <c r="G32" s="39">
        <v>5078.30753</v>
      </c>
      <c r="H32" s="39">
        <v>211.883195</v>
      </c>
      <c r="I32" s="39">
        <v>20.290312</v>
      </c>
      <c r="J32" s="10"/>
      <c r="K32" s="8"/>
    </row>
    <row r="33" spans="1:11" ht="11.45" customHeight="1" x14ac:dyDescent="0.2">
      <c r="A33" s="203"/>
      <c r="B33" s="7" t="s">
        <v>346</v>
      </c>
      <c r="C33" s="39">
        <v>13239.572522</v>
      </c>
      <c r="D33" s="39">
        <v>2905.7523339999998</v>
      </c>
      <c r="E33" s="39">
        <v>7548.6659079999999</v>
      </c>
      <c r="F33" s="39">
        <v>2549.53215</v>
      </c>
      <c r="G33" s="39">
        <v>75.042841999999993</v>
      </c>
      <c r="H33" s="39">
        <v>142.85422199999999</v>
      </c>
      <c r="I33" s="39">
        <v>17.703842999999999</v>
      </c>
      <c r="J33" s="10"/>
      <c r="K33" s="8"/>
    </row>
    <row r="34" spans="1:11" ht="11.45" customHeight="1" x14ac:dyDescent="0.2">
      <c r="A34" s="10"/>
      <c r="B34" s="7" t="s">
        <v>347</v>
      </c>
      <c r="C34" s="39">
        <v>0</v>
      </c>
      <c r="D34" s="39">
        <v>0</v>
      </c>
      <c r="E34" s="39">
        <v>0</v>
      </c>
      <c r="F34" s="39">
        <v>0</v>
      </c>
      <c r="G34" s="39">
        <v>0</v>
      </c>
      <c r="H34" s="39">
        <v>0</v>
      </c>
      <c r="I34" s="39">
        <v>0</v>
      </c>
      <c r="J34" s="10"/>
      <c r="K34" s="8"/>
    </row>
    <row r="35" spans="1:11" ht="11.45" customHeight="1" x14ac:dyDescent="0.2">
      <c r="A35" s="10"/>
      <c r="B35" s="7" t="s">
        <v>348</v>
      </c>
      <c r="C35" s="39">
        <v>406.29347899999993</v>
      </c>
      <c r="D35" s="39">
        <v>3.3744689999999999</v>
      </c>
      <c r="E35" s="39">
        <v>401.41911299999998</v>
      </c>
      <c r="F35" s="39">
        <v>0</v>
      </c>
      <c r="G35" s="39">
        <v>1.0474680000000001</v>
      </c>
      <c r="H35" s="39">
        <v>0</v>
      </c>
      <c r="I35" s="39">
        <v>0.44447599999999998</v>
      </c>
      <c r="J35" s="10"/>
      <c r="K35" s="8"/>
    </row>
    <row r="36" spans="1:11" ht="11.45" customHeight="1" x14ac:dyDescent="0.2">
      <c r="A36" s="10"/>
      <c r="B36" s="7" t="s">
        <v>349</v>
      </c>
      <c r="C36" s="39">
        <v>3175.0754369999995</v>
      </c>
      <c r="D36" s="39">
        <v>815.45644900000002</v>
      </c>
      <c r="E36" s="39">
        <v>460.01634799999999</v>
      </c>
      <c r="F36" s="39">
        <v>428.60803600000003</v>
      </c>
      <c r="G36" s="39">
        <v>1467.469914</v>
      </c>
      <c r="H36" s="39">
        <v>3.5045000000000002</v>
      </c>
      <c r="I36" s="39">
        <v>2.0188000000000001E-2</v>
      </c>
      <c r="J36" s="10"/>
      <c r="K36" s="6"/>
    </row>
    <row r="37" spans="1:11" ht="11.45" customHeight="1" x14ac:dyDescent="0.2">
      <c r="A37" s="10"/>
      <c r="B37" s="7" t="s">
        <v>366</v>
      </c>
      <c r="C37" s="39">
        <v>0</v>
      </c>
      <c r="D37" s="39">
        <v>0</v>
      </c>
      <c r="E37" s="39">
        <v>0</v>
      </c>
      <c r="F37" s="39">
        <v>0</v>
      </c>
      <c r="G37" s="39">
        <v>0</v>
      </c>
      <c r="H37" s="39">
        <v>0</v>
      </c>
      <c r="I37" s="39">
        <v>0</v>
      </c>
      <c r="J37" s="10"/>
      <c r="K37" s="8"/>
    </row>
    <row r="38" spans="1:11" ht="11.45" customHeight="1" x14ac:dyDescent="0.2">
      <c r="A38" s="10"/>
      <c r="B38" s="7" t="s">
        <v>350</v>
      </c>
      <c r="C38" s="39">
        <v>337.87350199999997</v>
      </c>
      <c r="D38" s="39">
        <v>74.416364999999999</v>
      </c>
      <c r="E38" s="39">
        <v>244.83463499999999</v>
      </c>
      <c r="F38" s="39">
        <v>16.274432999999998</v>
      </c>
      <c r="G38" s="39">
        <v>0</v>
      </c>
      <c r="H38" s="39">
        <v>2.348068</v>
      </c>
      <c r="I38" s="39">
        <v>0</v>
      </c>
      <c r="J38" s="10"/>
      <c r="K38" s="8"/>
    </row>
    <row r="39" spans="1:11" ht="11.45" customHeight="1" x14ac:dyDescent="0.2">
      <c r="A39" s="10"/>
      <c r="B39" s="7" t="s">
        <v>122</v>
      </c>
      <c r="C39" s="39">
        <v>24284.611144999999</v>
      </c>
      <c r="D39" s="39">
        <v>171.520791</v>
      </c>
      <c r="E39" s="39">
        <v>7415.2432259999996</v>
      </c>
      <c r="F39" s="39">
        <v>106.232974</v>
      </c>
      <c r="G39" s="39">
        <v>16261.481691999999</v>
      </c>
      <c r="H39" s="39">
        <v>88.322998999999996</v>
      </c>
      <c r="I39" s="39">
        <v>241.809461</v>
      </c>
      <c r="J39" s="10"/>
      <c r="K39" s="8"/>
    </row>
    <row r="40" spans="1:11" ht="11.45" customHeight="1" x14ac:dyDescent="0.2">
      <c r="A40" s="10"/>
      <c r="B40" s="7" t="s">
        <v>351</v>
      </c>
      <c r="C40" s="39">
        <v>1673.354889</v>
      </c>
      <c r="D40" s="39">
        <v>251.59102300000001</v>
      </c>
      <c r="E40" s="39">
        <v>432.59804300000002</v>
      </c>
      <c r="F40" s="39">
        <v>100.618167</v>
      </c>
      <c r="G40" s="39">
        <v>825.28288999999995</v>
      </c>
      <c r="H40" s="39">
        <v>63.264764</v>
      </c>
      <c r="I40" s="39">
        <v>0</v>
      </c>
      <c r="J40" s="10"/>
      <c r="K40" s="8"/>
    </row>
    <row r="41" spans="1:11" ht="11.45" customHeight="1" x14ac:dyDescent="0.2">
      <c r="A41" s="10"/>
      <c r="B41" s="7" t="s">
        <v>352</v>
      </c>
      <c r="C41" s="39">
        <v>3643.460861</v>
      </c>
      <c r="D41" s="39">
        <v>60.024844999999999</v>
      </c>
      <c r="E41" s="39">
        <v>681.30805299999997</v>
      </c>
      <c r="F41" s="39">
        <v>206.566148</v>
      </c>
      <c r="G41" s="39">
        <v>2392.9857550000002</v>
      </c>
      <c r="H41" s="39">
        <v>164.850255</v>
      </c>
      <c r="I41" s="39">
        <v>137.72580400000001</v>
      </c>
      <c r="J41" s="10"/>
      <c r="K41" s="8"/>
    </row>
    <row r="42" spans="1:11" ht="11.45" customHeight="1" x14ac:dyDescent="0.2">
      <c r="A42" s="10"/>
      <c r="B42" s="7" t="s">
        <v>353</v>
      </c>
      <c r="C42" s="39">
        <v>0</v>
      </c>
      <c r="D42" s="39">
        <v>0</v>
      </c>
      <c r="E42" s="39">
        <v>0</v>
      </c>
      <c r="F42" s="39">
        <v>0</v>
      </c>
      <c r="G42" s="39">
        <v>0</v>
      </c>
      <c r="H42" s="39">
        <v>0</v>
      </c>
      <c r="I42" s="39">
        <v>0</v>
      </c>
      <c r="J42" s="10"/>
      <c r="K42" s="8"/>
    </row>
    <row r="43" spans="1:11" ht="11.45" customHeight="1" x14ac:dyDescent="0.2">
      <c r="A43" s="10"/>
      <c r="B43" s="7" t="s">
        <v>354</v>
      </c>
      <c r="C43" s="39">
        <v>18.025566999999999</v>
      </c>
      <c r="D43" s="39">
        <v>2.4871999999999998E-2</v>
      </c>
      <c r="E43" s="39">
        <v>0</v>
      </c>
      <c r="F43" s="39">
        <v>0</v>
      </c>
      <c r="G43" s="39">
        <v>18.000693999999999</v>
      </c>
      <c r="H43" s="39">
        <v>0</v>
      </c>
      <c r="I43" s="39">
        <v>0</v>
      </c>
      <c r="J43" s="10"/>
      <c r="K43" s="8"/>
    </row>
    <row r="44" spans="1:11" ht="11.45" customHeight="1" x14ac:dyDescent="0.2">
      <c r="A44" s="202"/>
      <c r="B44" s="7" t="s">
        <v>355</v>
      </c>
      <c r="C44" s="39">
        <v>2701.270325</v>
      </c>
      <c r="D44" s="39">
        <v>541.395128</v>
      </c>
      <c r="E44" s="39">
        <v>1869.8176639999999</v>
      </c>
      <c r="F44" s="39">
        <v>88.436193000000003</v>
      </c>
      <c r="G44" s="39">
        <v>77.481497000000005</v>
      </c>
      <c r="H44" s="39">
        <v>124.139841</v>
      </c>
      <c r="I44" s="39">
        <v>0</v>
      </c>
      <c r="J44" s="10"/>
      <c r="K44" s="8"/>
    </row>
    <row r="45" spans="1:11" ht="11.45" customHeight="1" x14ac:dyDescent="0.2">
      <c r="A45" s="202"/>
      <c r="B45" s="7" t="s">
        <v>356</v>
      </c>
      <c r="C45" s="39">
        <v>136.80078900000001</v>
      </c>
      <c r="D45" s="39">
        <v>4.8469999999999997E-3</v>
      </c>
      <c r="E45" s="39">
        <v>125.876363</v>
      </c>
      <c r="F45" s="39">
        <v>0.58405200000000002</v>
      </c>
      <c r="G45" s="39">
        <v>0.26315699999999997</v>
      </c>
      <c r="H45" s="39">
        <v>10.072368000000001</v>
      </c>
      <c r="I45" s="39">
        <v>0</v>
      </c>
      <c r="J45" s="10"/>
      <c r="K45" s="8"/>
    </row>
    <row r="46" spans="1:11" ht="11.45" customHeight="1" x14ac:dyDescent="0.2">
      <c r="A46" s="203"/>
      <c r="B46" s="7" t="s">
        <v>357</v>
      </c>
      <c r="C46" s="39">
        <v>23.514209000000001</v>
      </c>
      <c r="D46" s="39">
        <v>0</v>
      </c>
      <c r="E46" s="39">
        <v>9.0132290000000008</v>
      </c>
      <c r="F46" s="39">
        <v>4.1751500000000004</v>
      </c>
      <c r="G46" s="39">
        <v>0</v>
      </c>
      <c r="H46" s="39">
        <v>10.32583</v>
      </c>
      <c r="I46" s="39">
        <v>0</v>
      </c>
      <c r="J46" s="10"/>
      <c r="K46" s="6"/>
    </row>
    <row r="47" spans="1:11" ht="11.45" customHeight="1" x14ac:dyDescent="0.2">
      <c r="A47" s="203"/>
      <c r="B47" s="7" t="s">
        <v>358</v>
      </c>
      <c r="C47" s="39">
        <v>1071.0813330000001</v>
      </c>
      <c r="D47" s="39">
        <v>1.641025</v>
      </c>
      <c r="E47" s="39">
        <v>864.18017899999995</v>
      </c>
      <c r="F47" s="39">
        <v>23.590769000000002</v>
      </c>
      <c r="G47" s="39">
        <v>134.318457</v>
      </c>
      <c r="H47" s="39">
        <v>47.221670000000003</v>
      </c>
      <c r="I47" s="39">
        <v>0.12923000000000001</v>
      </c>
      <c r="J47" s="10"/>
      <c r="K47" s="6"/>
    </row>
    <row r="48" spans="1:11" ht="11.45" customHeight="1" x14ac:dyDescent="0.2">
      <c r="A48" s="203"/>
      <c r="B48" s="7" t="s">
        <v>118</v>
      </c>
      <c r="C48" s="39">
        <v>80771.818288999988</v>
      </c>
      <c r="D48" s="39">
        <v>2421.3178809999999</v>
      </c>
      <c r="E48" s="39">
        <v>24778.537454000001</v>
      </c>
      <c r="F48" s="39">
        <v>1325.02052</v>
      </c>
      <c r="G48" s="39">
        <v>49972.846624999998</v>
      </c>
      <c r="H48" s="39">
        <v>1306.6845350000001</v>
      </c>
      <c r="I48" s="39">
        <v>967.41127200000005</v>
      </c>
      <c r="J48" s="10"/>
    </row>
    <row r="49" spans="1:10" ht="11.45" customHeight="1" x14ac:dyDescent="0.2">
      <c r="A49" s="203"/>
      <c r="B49" s="7" t="s">
        <v>359</v>
      </c>
      <c r="C49" s="39">
        <v>76.615352000000001</v>
      </c>
      <c r="D49" s="39">
        <v>0</v>
      </c>
      <c r="E49" s="39">
        <v>69.547942000000006</v>
      </c>
      <c r="F49" s="39">
        <v>0</v>
      </c>
      <c r="G49" s="39">
        <v>0</v>
      </c>
      <c r="H49" s="39">
        <v>6.8431810000000004</v>
      </c>
      <c r="I49" s="39">
        <v>0.22422800000000001</v>
      </c>
      <c r="J49" s="10"/>
    </row>
    <row r="50" spans="1:10" ht="11.45" customHeight="1" x14ac:dyDescent="0.2">
      <c r="A50" s="203"/>
      <c r="B50" s="7" t="s">
        <v>360</v>
      </c>
      <c r="C50" s="39">
        <v>14360.979645000001</v>
      </c>
      <c r="D50" s="39">
        <v>158.60557800000001</v>
      </c>
      <c r="E50" s="39">
        <v>5445.4439270000003</v>
      </c>
      <c r="F50" s="39">
        <v>412.76655699999998</v>
      </c>
      <c r="G50" s="39">
        <v>7653.4732540000005</v>
      </c>
      <c r="H50" s="39">
        <v>687.29747099999997</v>
      </c>
      <c r="I50" s="39">
        <v>3.410466</v>
      </c>
      <c r="J50" s="10"/>
    </row>
    <row r="51" spans="1:10" ht="11.45" customHeight="1" x14ac:dyDescent="0.2">
      <c r="A51" s="203"/>
      <c r="B51" s="7" t="s">
        <v>361</v>
      </c>
      <c r="C51" s="39">
        <v>20599.935614999999</v>
      </c>
      <c r="D51" s="39">
        <v>313.433042</v>
      </c>
      <c r="E51" s="39">
        <v>3296.0922070000001</v>
      </c>
      <c r="F51" s="39">
        <v>119.007576</v>
      </c>
      <c r="G51" s="39">
        <v>16438.062322999998</v>
      </c>
      <c r="H51" s="39">
        <v>162.168487</v>
      </c>
      <c r="I51" s="39">
        <v>271.17197800000002</v>
      </c>
      <c r="J51" s="10"/>
    </row>
    <row r="52" spans="1:10" ht="11.45" customHeight="1" x14ac:dyDescent="0.2">
      <c r="A52" s="203"/>
      <c r="B52" s="7" t="s">
        <v>362</v>
      </c>
      <c r="C52" s="39">
        <v>5299.6661879999992</v>
      </c>
      <c r="D52" s="39">
        <v>302.64359000000002</v>
      </c>
      <c r="E52" s="39">
        <v>537.10708299999999</v>
      </c>
      <c r="F52" s="39">
        <v>812.58706900000004</v>
      </c>
      <c r="G52" s="39">
        <v>1631.359643</v>
      </c>
      <c r="H52" s="39">
        <v>324.85753399999999</v>
      </c>
      <c r="I52" s="39">
        <v>1691.1112659999999</v>
      </c>
      <c r="J52" s="10"/>
    </row>
    <row r="53" spans="1:10" ht="11.45" customHeight="1" x14ac:dyDescent="0.2">
      <c r="A53" s="203"/>
      <c r="B53" s="7" t="s">
        <v>121</v>
      </c>
      <c r="C53" s="39">
        <v>3590.8297040000002</v>
      </c>
      <c r="D53" s="39">
        <v>1470.7739260000001</v>
      </c>
      <c r="E53" s="39">
        <v>782.54302700000005</v>
      </c>
      <c r="F53" s="39">
        <v>173.08427599999999</v>
      </c>
      <c r="G53" s="39">
        <v>468.863293</v>
      </c>
      <c r="H53" s="39">
        <v>38.046017999999997</v>
      </c>
      <c r="I53" s="39">
        <v>657.51916200000005</v>
      </c>
      <c r="J53" s="10"/>
    </row>
    <row r="54" spans="1:10" ht="11.25" customHeight="1" x14ac:dyDescent="0.2">
      <c r="A54" s="10"/>
      <c r="B54" s="7" t="s">
        <v>363</v>
      </c>
      <c r="C54" s="39">
        <v>2571.6691409999999</v>
      </c>
      <c r="D54" s="39">
        <v>1263.9301969999999</v>
      </c>
      <c r="E54" s="39">
        <v>545.75707999999997</v>
      </c>
      <c r="F54" s="39">
        <v>15.9375</v>
      </c>
      <c r="G54" s="39">
        <v>715.15296899999998</v>
      </c>
      <c r="H54" s="39">
        <v>17.178536999999999</v>
      </c>
      <c r="I54" s="39">
        <v>13.691606</v>
      </c>
      <c r="J54" s="10"/>
    </row>
    <row r="55" spans="1:10" ht="11.25" customHeight="1" x14ac:dyDescent="0.2">
      <c r="A55" s="10"/>
      <c r="B55" s="7" t="s">
        <v>367</v>
      </c>
      <c r="C55" s="39">
        <v>114.617655</v>
      </c>
      <c r="D55" s="39">
        <v>1.670636</v>
      </c>
      <c r="E55" s="39">
        <v>85.799205000000001</v>
      </c>
      <c r="F55" s="39">
        <v>10.002515000000001</v>
      </c>
      <c r="G55" s="39">
        <v>11.821577</v>
      </c>
      <c r="H55" s="39">
        <v>5.3237209999999999</v>
      </c>
      <c r="I55" s="39">
        <v>0</v>
      </c>
      <c r="J55" s="10"/>
    </row>
    <row r="56" spans="1:10" ht="11.25" customHeight="1" x14ac:dyDescent="0.2">
      <c r="A56" s="10"/>
      <c r="B56" s="7" t="s">
        <v>364</v>
      </c>
      <c r="C56" s="39">
        <v>1861.9464080000002</v>
      </c>
      <c r="D56" s="39">
        <v>37.200696999999998</v>
      </c>
      <c r="E56" s="39">
        <v>1034.408201</v>
      </c>
      <c r="F56" s="39">
        <v>23.07</v>
      </c>
      <c r="G56" s="39">
        <v>509.703847</v>
      </c>
      <c r="H56" s="39">
        <v>230.63547199999999</v>
      </c>
      <c r="I56" s="39">
        <v>26.928189</v>
      </c>
      <c r="J56" s="10"/>
    </row>
    <row r="57" spans="1:10" ht="11.25" customHeight="1" x14ac:dyDescent="0.2">
      <c r="A57" s="10"/>
      <c r="B57" s="13" t="s">
        <v>112</v>
      </c>
      <c r="C57" s="39">
        <v>834394.73699999996</v>
      </c>
      <c r="D57" s="39">
        <v>93759.781499999997</v>
      </c>
      <c r="E57" s="39">
        <v>160907.27900000001</v>
      </c>
      <c r="F57" s="39">
        <v>432100.05200000003</v>
      </c>
      <c r="G57" s="39">
        <v>142570.391</v>
      </c>
      <c r="H57" s="39">
        <v>861.16600000000005</v>
      </c>
      <c r="I57" s="39">
        <v>4196.0654999999997</v>
      </c>
      <c r="J57" s="10"/>
    </row>
    <row r="58" spans="1:10" ht="17.25" customHeight="1" x14ac:dyDescent="0.2">
      <c r="A58" s="202"/>
      <c r="B58" s="17" t="s">
        <v>113</v>
      </c>
      <c r="C58" s="252">
        <v>149611.36363599999</v>
      </c>
      <c r="D58" s="252">
        <v>10962.863636</v>
      </c>
      <c r="E58" s="252">
        <v>15249.727272</v>
      </c>
      <c r="F58" s="252">
        <v>32665.545453999999</v>
      </c>
      <c r="G58" s="252">
        <v>87977.181817999997</v>
      </c>
      <c r="H58" s="252">
        <v>1781.7272720000001</v>
      </c>
      <c r="I58" s="252">
        <v>974.31818099999998</v>
      </c>
      <c r="J58" s="10"/>
    </row>
    <row r="59" spans="1:10" ht="29.1" customHeight="1" x14ac:dyDescent="0.2">
      <c r="A59" s="204" t="s">
        <v>0</v>
      </c>
      <c r="B59" s="269" t="s">
        <v>47</v>
      </c>
      <c r="C59" s="269"/>
      <c r="D59" s="269"/>
      <c r="E59" s="269"/>
      <c r="F59" s="269"/>
      <c r="G59" s="269"/>
      <c r="H59" s="269"/>
      <c r="I59" s="269"/>
      <c r="J59" s="205"/>
    </row>
    <row r="60" spans="1:10" s="5" customFormat="1" x14ac:dyDescent="0.2">
      <c r="A60" s="1"/>
      <c r="B60" s="1"/>
      <c r="C60" s="1"/>
      <c r="D60" s="1"/>
      <c r="E60" s="1"/>
      <c r="F60" s="1"/>
      <c r="G60" s="1"/>
      <c r="H60" s="1"/>
      <c r="I60" s="1"/>
      <c r="J60" s="1"/>
    </row>
  </sheetData>
  <mergeCells count="6">
    <mergeCell ref="B2:I2"/>
    <mergeCell ref="B59:I59"/>
    <mergeCell ref="D5:E5"/>
    <mergeCell ref="F5:G5"/>
    <mergeCell ref="H5:I5"/>
    <mergeCell ref="C5:C6"/>
  </mergeCells>
  <pageMargins left="0.98425196850393704" right="0.98425196850393704" top="0.74803149606299202" bottom="0.74803149606299202" header="0.511811023622047" footer="0.511811023622047"/>
  <pageSetup paperSize="9" scale="97"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L60"/>
  <sheetViews>
    <sheetView showGridLines="0" zoomScaleNormal="100" zoomScaleSheetLayoutView="100" workbookViewId="0"/>
  </sheetViews>
  <sheetFormatPr defaultColWidth="9" defaultRowHeight="12" x14ac:dyDescent="0.2"/>
  <cols>
    <col min="1" max="1" width="1.5" style="2" customWidth="1"/>
    <col min="2" max="2" width="19.625" style="2" customWidth="1"/>
    <col min="3" max="9" width="7.625" style="2" customWidth="1"/>
    <col min="10" max="10" width="1.5" style="2" customWidth="1"/>
    <col min="11" max="11" width="1.625" style="5" customWidth="1"/>
    <col min="12" max="16384" width="9" style="2"/>
  </cols>
  <sheetData>
    <row r="2" spans="1:12" s="110" customFormat="1" ht="16.5" x14ac:dyDescent="0.3">
      <c r="A2" s="198"/>
      <c r="B2" s="268" t="s">
        <v>162</v>
      </c>
      <c r="C2" s="268"/>
      <c r="D2" s="268"/>
      <c r="E2" s="268"/>
      <c r="F2" s="268"/>
      <c r="G2" s="268"/>
      <c r="H2" s="268"/>
      <c r="I2" s="268"/>
      <c r="J2" s="207"/>
      <c r="K2" s="104"/>
    </row>
    <row r="3" spans="1:12" s="212" customFormat="1" ht="14.25" x14ac:dyDescent="0.2">
      <c r="A3" s="209"/>
      <c r="B3" s="209" t="s">
        <v>169</v>
      </c>
      <c r="C3" s="210"/>
      <c r="D3" s="210"/>
      <c r="E3" s="210"/>
      <c r="F3" s="210"/>
      <c r="G3" s="210"/>
      <c r="H3" s="210"/>
      <c r="I3" s="210"/>
      <c r="J3" s="210"/>
      <c r="K3" s="211"/>
      <c r="L3" s="211"/>
    </row>
    <row r="4" spans="1:12" s="143" customFormat="1" ht="21" customHeight="1" x14ac:dyDescent="0.2">
      <c r="A4" s="150"/>
      <c r="B4" s="156" t="s">
        <v>365</v>
      </c>
      <c r="C4" s="156"/>
      <c r="D4" s="156"/>
      <c r="E4" s="156"/>
      <c r="F4" s="156"/>
      <c r="G4" s="156"/>
      <c r="H4" s="236"/>
      <c r="I4" s="236" t="s">
        <v>145</v>
      </c>
      <c r="J4" s="156"/>
    </row>
    <row r="5" spans="1:12" ht="26.1" customHeight="1" x14ac:dyDescent="0.2">
      <c r="A5" s="199"/>
      <c r="B5" s="213"/>
      <c r="C5" s="264" t="s">
        <v>41</v>
      </c>
      <c r="D5" s="266" t="s">
        <v>137</v>
      </c>
      <c r="E5" s="270"/>
      <c r="F5" s="266" t="s">
        <v>138</v>
      </c>
      <c r="G5" s="270"/>
      <c r="H5" s="266" t="s">
        <v>139</v>
      </c>
      <c r="I5" s="272"/>
      <c r="J5" s="205"/>
      <c r="K5" s="1"/>
    </row>
    <row r="6" spans="1:12" ht="26.1" customHeight="1" x14ac:dyDescent="0.2">
      <c r="A6" s="200"/>
      <c r="B6" s="214"/>
      <c r="C6" s="265"/>
      <c r="D6" s="206" t="s">
        <v>140</v>
      </c>
      <c r="E6" s="206" t="s">
        <v>141</v>
      </c>
      <c r="F6" s="206" t="s">
        <v>140</v>
      </c>
      <c r="G6" s="206" t="s">
        <v>141</v>
      </c>
      <c r="H6" s="206" t="s">
        <v>140</v>
      </c>
      <c r="I6" s="216" t="s">
        <v>141</v>
      </c>
      <c r="J6" s="208"/>
    </row>
    <row r="7" spans="1:12" ht="11.45" customHeight="1" x14ac:dyDescent="0.25">
      <c r="A7" s="201"/>
      <c r="B7" s="7" t="s">
        <v>330</v>
      </c>
      <c r="C7" s="38">
        <v>0</v>
      </c>
      <c r="D7" s="38">
        <v>0</v>
      </c>
      <c r="E7" s="38">
        <v>0</v>
      </c>
      <c r="F7" s="38">
        <v>0</v>
      </c>
      <c r="G7" s="38">
        <v>0</v>
      </c>
      <c r="H7" s="38">
        <v>0</v>
      </c>
      <c r="I7" s="38">
        <v>0</v>
      </c>
      <c r="J7" s="10"/>
      <c r="K7" s="6"/>
    </row>
    <row r="8" spans="1:12" ht="11.45" customHeight="1" x14ac:dyDescent="0.2">
      <c r="A8" s="202"/>
      <c r="B8" s="7" t="s">
        <v>119</v>
      </c>
      <c r="C8" s="39">
        <v>872.8451080000001</v>
      </c>
      <c r="D8" s="39">
        <v>43.503259999999997</v>
      </c>
      <c r="E8" s="39">
        <v>327.86018999999999</v>
      </c>
      <c r="F8" s="39">
        <v>143.514195</v>
      </c>
      <c r="G8" s="39">
        <v>191.67434399999999</v>
      </c>
      <c r="H8" s="39">
        <v>144.04407900000001</v>
      </c>
      <c r="I8" s="39">
        <v>22.249037999999999</v>
      </c>
      <c r="J8" s="10"/>
      <c r="K8" s="8"/>
    </row>
    <row r="9" spans="1:12" ht="11.45" customHeight="1" x14ac:dyDescent="0.2">
      <c r="A9" s="202"/>
      <c r="B9" s="7" t="s">
        <v>331</v>
      </c>
      <c r="C9" s="39">
        <v>15.179532</v>
      </c>
      <c r="D9" s="39">
        <v>10.710547</v>
      </c>
      <c r="E9" s="39">
        <v>1.1366799999999999</v>
      </c>
      <c r="F9" s="39">
        <v>0.37179000000000001</v>
      </c>
      <c r="G9" s="39">
        <v>1.502451</v>
      </c>
      <c r="H9" s="39">
        <v>0</v>
      </c>
      <c r="I9" s="39">
        <v>1.4580610000000001</v>
      </c>
      <c r="J9" s="10"/>
      <c r="K9" s="8"/>
    </row>
    <row r="10" spans="1:12" ht="11.45" customHeight="1" x14ac:dyDescent="0.2">
      <c r="A10" s="202"/>
      <c r="B10" s="7" t="s">
        <v>332</v>
      </c>
      <c r="C10" s="39">
        <v>43</v>
      </c>
      <c r="D10" s="39">
        <v>0</v>
      </c>
      <c r="E10" s="39">
        <v>21.5</v>
      </c>
      <c r="F10" s="39">
        <v>0</v>
      </c>
      <c r="G10" s="39">
        <v>0</v>
      </c>
      <c r="H10" s="39">
        <v>0</v>
      </c>
      <c r="I10" s="39">
        <v>21.5</v>
      </c>
      <c r="J10" s="10"/>
      <c r="K10" s="8"/>
    </row>
    <row r="11" spans="1:12" ht="11.45" customHeight="1" x14ac:dyDescent="0.2">
      <c r="A11" s="202"/>
      <c r="B11" s="7" t="s">
        <v>333</v>
      </c>
      <c r="C11" s="39">
        <v>274.91866599999997</v>
      </c>
      <c r="D11" s="39">
        <v>0</v>
      </c>
      <c r="E11" s="39">
        <v>179.71882500000001</v>
      </c>
      <c r="F11" s="39">
        <v>5.933211</v>
      </c>
      <c r="G11" s="39">
        <v>5.6807499999999997</v>
      </c>
      <c r="H11" s="39">
        <v>67.822570999999996</v>
      </c>
      <c r="I11" s="39">
        <v>15.763308</v>
      </c>
      <c r="J11" s="10"/>
      <c r="K11" s="8"/>
    </row>
    <row r="12" spans="1:12" ht="11.45" customHeight="1" x14ac:dyDescent="0.2">
      <c r="A12" s="202"/>
      <c r="B12" s="7" t="s">
        <v>334</v>
      </c>
      <c r="C12" s="39">
        <v>735.65772700000002</v>
      </c>
      <c r="D12" s="39">
        <v>99.025000000000006</v>
      </c>
      <c r="E12" s="39">
        <v>431.9</v>
      </c>
      <c r="F12" s="39">
        <v>0</v>
      </c>
      <c r="G12" s="39">
        <v>148.1</v>
      </c>
      <c r="H12" s="39">
        <v>55.632727000000003</v>
      </c>
      <c r="I12" s="39">
        <v>1</v>
      </c>
      <c r="J12" s="10"/>
      <c r="K12" s="8"/>
    </row>
    <row r="13" spans="1:12" ht="11.45" customHeight="1" x14ac:dyDescent="0.2">
      <c r="A13" s="202"/>
      <c r="B13" s="7" t="s">
        <v>335</v>
      </c>
      <c r="C13" s="39">
        <v>0</v>
      </c>
      <c r="D13" s="39">
        <v>0</v>
      </c>
      <c r="E13" s="39">
        <v>0</v>
      </c>
      <c r="F13" s="39">
        <v>0</v>
      </c>
      <c r="G13" s="39">
        <v>0</v>
      </c>
      <c r="H13" s="39">
        <v>0</v>
      </c>
      <c r="I13" s="39">
        <v>0</v>
      </c>
      <c r="J13" s="10"/>
      <c r="K13" s="8"/>
    </row>
    <row r="14" spans="1:12" ht="11.45" customHeight="1" x14ac:dyDescent="0.2">
      <c r="A14" s="202"/>
      <c r="B14" s="7" t="s">
        <v>116</v>
      </c>
      <c r="C14" s="39">
        <v>5775.4703239999999</v>
      </c>
      <c r="D14" s="39">
        <v>1271.5685169999999</v>
      </c>
      <c r="E14" s="39">
        <v>1277.5327219999999</v>
      </c>
      <c r="F14" s="39">
        <v>253.064536</v>
      </c>
      <c r="G14" s="39">
        <v>1835.9352449999999</v>
      </c>
      <c r="H14" s="39">
        <v>312.140083</v>
      </c>
      <c r="I14" s="39">
        <v>825.22921899999994</v>
      </c>
      <c r="J14" s="10"/>
      <c r="K14" s="8"/>
    </row>
    <row r="15" spans="1:12" ht="11.45" customHeight="1" x14ac:dyDescent="0.2">
      <c r="A15" s="202"/>
      <c r="B15" s="7" t="s">
        <v>336</v>
      </c>
      <c r="C15" s="39">
        <v>0</v>
      </c>
      <c r="D15" s="39">
        <v>0</v>
      </c>
      <c r="E15" s="39">
        <v>0</v>
      </c>
      <c r="F15" s="39">
        <v>0</v>
      </c>
      <c r="G15" s="39">
        <v>0</v>
      </c>
      <c r="H15" s="39">
        <v>0</v>
      </c>
      <c r="I15" s="39">
        <v>0</v>
      </c>
      <c r="J15" s="10"/>
      <c r="K15" s="8"/>
    </row>
    <row r="16" spans="1:12" ht="11.45" customHeight="1" x14ac:dyDescent="0.2">
      <c r="A16" s="202"/>
      <c r="B16" s="7" t="s">
        <v>337</v>
      </c>
      <c r="C16" s="39">
        <v>41.381537000000002</v>
      </c>
      <c r="D16" s="39">
        <v>0</v>
      </c>
      <c r="E16" s="39">
        <v>0</v>
      </c>
      <c r="F16" s="39">
        <v>0</v>
      </c>
      <c r="G16" s="39">
        <v>0</v>
      </c>
      <c r="H16" s="39">
        <v>41.381537000000002</v>
      </c>
      <c r="I16" s="39">
        <v>0</v>
      </c>
      <c r="J16" s="10"/>
      <c r="K16" s="8"/>
    </row>
    <row r="17" spans="1:11" ht="11.45" customHeight="1" x14ac:dyDescent="0.25">
      <c r="A17" s="201"/>
      <c r="B17" s="7" t="s">
        <v>338</v>
      </c>
      <c r="C17" s="39">
        <v>60.154978</v>
      </c>
      <c r="D17" s="39">
        <v>9.1046379999999996</v>
      </c>
      <c r="E17" s="39">
        <v>31.908608999999998</v>
      </c>
      <c r="F17" s="39">
        <v>7.2416900000000002</v>
      </c>
      <c r="G17" s="39">
        <v>3.3669500000000001</v>
      </c>
      <c r="H17" s="39">
        <v>5.904096</v>
      </c>
      <c r="I17" s="39">
        <v>2.6289929999999999</v>
      </c>
      <c r="J17" s="10"/>
      <c r="K17" s="6"/>
    </row>
    <row r="18" spans="1:11" ht="11.45" customHeight="1" x14ac:dyDescent="0.2">
      <c r="A18" s="203"/>
      <c r="B18" s="7" t="s">
        <v>339</v>
      </c>
      <c r="C18" s="39">
        <v>0</v>
      </c>
      <c r="D18" s="39">
        <v>0</v>
      </c>
      <c r="E18" s="39">
        <v>0</v>
      </c>
      <c r="F18" s="39">
        <v>0</v>
      </c>
      <c r="G18" s="39">
        <v>0</v>
      </c>
      <c r="H18" s="39">
        <v>0</v>
      </c>
      <c r="I18" s="39">
        <v>0</v>
      </c>
      <c r="J18" s="10"/>
      <c r="K18" s="8"/>
    </row>
    <row r="19" spans="1:11" ht="11.45" customHeight="1" x14ac:dyDescent="0.2">
      <c r="A19" s="203"/>
      <c r="B19" s="44" t="s">
        <v>155</v>
      </c>
      <c r="C19" s="39">
        <v>1.3632029999999999</v>
      </c>
      <c r="D19" s="39">
        <v>0</v>
      </c>
      <c r="E19" s="39">
        <v>0.68160100000000001</v>
      </c>
      <c r="F19" s="39">
        <v>0</v>
      </c>
      <c r="G19" s="39">
        <v>0</v>
      </c>
      <c r="H19" s="39">
        <v>0.68160100000000001</v>
      </c>
      <c r="I19" s="39">
        <v>0</v>
      </c>
      <c r="J19" s="10"/>
      <c r="K19" s="8"/>
    </row>
    <row r="20" spans="1:11" ht="11.45" customHeight="1" x14ac:dyDescent="0.2">
      <c r="A20" s="203"/>
      <c r="B20" s="7" t="s">
        <v>124</v>
      </c>
      <c r="C20" s="39">
        <v>1778.8214240000002</v>
      </c>
      <c r="D20" s="39">
        <v>0</v>
      </c>
      <c r="E20" s="39">
        <v>743.61676899999998</v>
      </c>
      <c r="F20" s="39">
        <v>879.84496000000001</v>
      </c>
      <c r="G20" s="39">
        <v>108.039728</v>
      </c>
      <c r="H20" s="39">
        <v>6.4252279999999997</v>
      </c>
      <c r="I20" s="39">
        <v>40.894736000000002</v>
      </c>
      <c r="J20" s="10"/>
      <c r="K20" s="8"/>
    </row>
    <row r="21" spans="1:11" ht="11.45" customHeight="1" x14ac:dyDescent="0.2">
      <c r="A21" s="203"/>
      <c r="B21" s="7" t="s">
        <v>340</v>
      </c>
      <c r="C21" s="39">
        <v>50.875665999999988</v>
      </c>
      <c r="D21" s="39">
        <v>0</v>
      </c>
      <c r="E21" s="39">
        <v>12.86975</v>
      </c>
      <c r="F21" s="39">
        <v>19.868352000000002</v>
      </c>
      <c r="G21" s="39">
        <v>0</v>
      </c>
      <c r="H21" s="39">
        <v>18.060683999999998</v>
      </c>
      <c r="I21" s="39">
        <v>7.6879000000000003E-2</v>
      </c>
      <c r="J21" s="10"/>
      <c r="K21" s="8"/>
    </row>
    <row r="22" spans="1:11" ht="11.45" customHeight="1" x14ac:dyDescent="0.2">
      <c r="A22" s="203"/>
      <c r="B22" s="7" t="s">
        <v>117</v>
      </c>
      <c r="C22" s="39">
        <v>7456.9714600000007</v>
      </c>
      <c r="D22" s="39">
        <v>618.61738100000002</v>
      </c>
      <c r="E22" s="39">
        <v>4223.0215870000002</v>
      </c>
      <c r="F22" s="39">
        <v>160.59332800000001</v>
      </c>
      <c r="G22" s="39">
        <v>2108.9455039999998</v>
      </c>
      <c r="H22" s="39">
        <v>272.71788500000002</v>
      </c>
      <c r="I22" s="39">
        <v>73.075772999999998</v>
      </c>
      <c r="J22" s="10"/>
      <c r="K22" s="8"/>
    </row>
    <row r="23" spans="1:11" ht="11.45" customHeight="1" x14ac:dyDescent="0.2">
      <c r="A23" s="203"/>
      <c r="B23" s="7" t="s">
        <v>120</v>
      </c>
      <c r="C23" s="39">
        <v>1679.8781970000002</v>
      </c>
      <c r="D23" s="39">
        <v>339.78047400000003</v>
      </c>
      <c r="E23" s="39">
        <v>756.55927899999995</v>
      </c>
      <c r="F23" s="39">
        <v>141.903525</v>
      </c>
      <c r="G23" s="39">
        <v>305.57024200000001</v>
      </c>
      <c r="H23" s="39">
        <v>103.427134</v>
      </c>
      <c r="I23" s="39">
        <v>32.637540999999999</v>
      </c>
      <c r="J23" s="10"/>
      <c r="K23" s="8"/>
    </row>
    <row r="24" spans="1:11" ht="11.45" customHeight="1" x14ac:dyDescent="0.2">
      <c r="A24" s="203"/>
      <c r="B24" s="7" t="s">
        <v>341</v>
      </c>
      <c r="C24" s="39">
        <v>178.28916499999997</v>
      </c>
      <c r="D24" s="39">
        <v>0</v>
      </c>
      <c r="E24" s="39">
        <v>102.676678</v>
      </c>
      <c r="F24" s="39">
        <v>0</v>
      </c>
      <c r="G24" s="39">
        <v>65.422262000000003</v>
      </c>
      <c r="H24" s="39">
        <v>3.3137240000000001</v>
      </c>
      <c r="I24" s="39">
        <v>6.8765000000000001</v>
      </c>
      <c r="J24" s="10"/>
      <c r="K24" s="8"/>
    </row>
    <row r="25" spans="1:11" ht="11.45" customHeight="1" x14ac:dyDescent="0.2">
      <c r="A25" s="203"/>
      <c r="B25" s="7" t="s">
        <v>114</v>
      </c>
      <c r="C25" s="39">
        <v>2481.5913679999999</v>
      </c>
      <c r="D25" s="39">
        <v>1.887105</v>
      </c>
      <c r="E25" s="39">
        <v>1843.800894</v>
      </c>
      <c r="F25" s="39">
        <v>0.27778900000000001</v>
      </c>
      <c r="G25" s="39">
        <v>626.87289399999997</v>
      </c>
      <c r="H25" s="39">
        <v>0</v>
      </c>
      <c r="I25" s="39">
        <v>8.7526840000000004</v>
      </c>
      <c r="J25" s="10"/>
      <c r="K25" s="8"/>
    </row>
    <row r="26" spans="1:11" ht="11.45" customHeight="1" x14ac:dyDescent="0.2">
      <c r="A26" s="203"/>
      <c r="B26" s="7" t="s">
        <v>342</v>
      </c>
      <c r="C26" s="39">
        <v>0.28461999999999998</v>
      </c>
      <c r="D26" s="39">
        <v>0</v>
      </c>
      <c r="E26" s="39">
        <v>0.28461999999999998</v>
      </c>
      <c r="F26" s="39">
        <v>0</v>
      </c>
      <c r="G26" s="39">
        <v>0</v>
      </c>
      <c r="H26" s="39">
        <v>0</v>
      </c>
      <c r="I26" s="39">
        <v>0</v>
      </c>
      <c r="J26" s="10"/>
      <c r="K26" s="8"/>
    </row>
    <row r="27" spans="1:11" ht="11.45" customHeight="1" x14ac:dyDescent="0.2">
      <c r="A27" s="203"/>
      <c r="B27" s="7" t="s">
        <v>343</v>
      </c>
      <c r="C27" s="39">
        <v>113.10340800000002</v>
      </c>
      <c r="D27" s="39">
        <v>74.456404000000006</v>
      </c>
      <c r="E27" s="39">
        <v>7.6599339999999998</v>
      </c>
      <c r="F27" s="39">
        <v>26.614737999999999</v>
      </c>
      <c r="G27" s="39">
        <v>1.5945530000000001</v>
      </c>
      <c r="H27" s="39">
        <v>2.7777769999999999</v>
      </c>
      <c r="I27" s="39">
        <v>0</v>
      </c>
      <c r="J27" s="10"/>
      <c r="K27" s="6"/>
    </row>
    <row r="28" spans="1:11" ht="11.45" customHeight="1" x14ac:dyDescent="0.2">
      <c r="A28" s="203"/>
      <c r="B28" s="7" t="s">
        <v>344</v>
      </c>
      <c r="C28" s="39">
        <v>0</v>
      </c>
      <c r="D28" s="39">
        <v>0</v>
      </c>
      <c r="E28" s="39">
        <v>0</v>
      </c>
      <c r="F28" s="39">
        <v>0</v>
      </c>
      <c r="G28" s="39">
        <v>0</v>
      </c>
      <c r="H28" s="39">
        <v>0</v>
      </c>
      <c r="I28" s="39">
        <v>0</v>
      </c>
      <c r="J28" s="10"/>
      <c r="K28" s="8"/>
    </row>
    <row r="29" spans="1:11" ht="11.45" customHeight="1" x14ac:dyDescent="0.2">
      <c r="A29" s="203"/>
      <c r="B29" s="7" t="s">
        <v>125</v>
      </c>
      <c r="C29" s="39"/>
      <c r="D29" s="39"/>
      <c r="E29" s="39"/>
      <c r="F29" s="39"/>
      <c r="G29" s="39"/>
      <c r="H29" s="39"/>
      <c r="I29" s="39"/>
      <c r="J29" s="10"/>
      <c r="K29" s="8"/>
    </row>
    <row r="30" spans="1:11" ht="11.45" customHeight="1" x14ac:dyDescent="0.2">
      <c r="A30" s="203"/>
      <c r="B30" s="7" t="s">
        <v>345</v>
      </c>
      <c r="C30" s="39">
        <v>20.007472</v>
      </c>
      <c r="D30" s="39">
        <v>0</v>
      </c>
      <c r="E30" s="39">
        <v>0</v>
      </c>
      <c r="F30" s="39">
        <v>1.264446</v>
      </c>
      <c r="G30" s="39">
        <v>15.488657</v>
      </c>
      <c r="H30" s="39">
        <v>0.64367399999999997</v>
      </c>
      <c r="I30" s="39">
        <v>2.6106929999999999</v>
      </c>
      <c r="J30" s="10"/>
      <c r="K30" s="8"/>
    </row>
    <row r="31" spans="1:11" ht="11.45" customHeight="1" x14ac:dyDescent="0.2">
      <c r="A31" s="203"/>
      <c r="B31" s="7" t="s">
        <v>123</v>
      </c>
      <c r="C31" s="39">
        <v>798.83019300000001</v>
      </c>
      <c r="D31" s="39">
        <v>28.717509</v>
      </c>
      <c r="E31" s="39">
        <v>348.59459700000002</v>
      </c>
      <c r="F31" s="39">
        <v>50.623123</v>
      </c>
      <c r="G31" s="39">
        <v>332.747525</v>
      </c>
      <c r="H31" s="39">
        <v>38.147438000000001</v>
      </c>
      <c r="I31" s="39">
        <v>0</v>
      </c>
      <c r="J31" s="10"/>
      <c r="K31" s="8"/>
    </row>
    <row r="32" spans="1:11" ht="11.45" customHeight="1" x14ac:dyDescent="0.2">
      <c r="A32" s="203"/>
      <c r="B32" s="7" t="s">
        <v>115</v>
      </c>
      <c r="C32" s="39">
        <v>2605.2938540000005</v>
      </c>
      <c r="D32" s="39">
        <v>270.80484100000001</v>
      </c>
      <c r="E32" s="39">
        <v>1145.1501430000001</v>
      </c>
      <c r="F32" s="39">
        <v>105.628737</v>
      </c>
      <c r="G32" s="39">
        <v>1045.1123070000001</v>
      </c>
      <c r="H32" s="39">
        <v>38.597824000000003</v>
      </c>
      <c r="I32" s="39">
        <v>0</v>
      </c>
      <c r="J32" s="10"/>
      <c r="K32" s="8"/>
    </row>
    <row r="33" spans="1:11" ht="11.45" customHeight="1" x14ac:dyDescent="0.2">
      <c r="A33" s="203"/>
      <c r="B33" s="7" t="s">
        <v>346</v>
      </c>
      <c r="C33" s="39">
        <v>40.372551999999999</v>
      </c>
      <c r="D33" s="39">
        <v>0.31598500000000002</v>
      </c>
      <c r="E33" s="39">
        <v>33.389195999999998</v>
      </c>
      <c r="F33" s="39">
        <v>6.66737</v>
      </c>
      <c r="G33" s="39">
        <v>0</v>
      </c>
      <c r="H33" s="39">
        <v>0</v>
      </c>
      <c r="I33" s="39">
        <v>0</v>
      </c>
      <c r="J33" s="10"/>
      <c r="K33" s="8"/>
    </row>
    <row r="34" spans="1:11" ht="11.45" customHeight="1" x14ac:dyDescent="0.2">
      <c r="A34" s="10"/>
      <c r="B34" s="7" t="s">
        <v>347</v>
      </c>
      <c r="C34" s="39">
        <v>0</v>
      </c>
      <c r="D34" s="39">
        <v>0</v>
      </c>
      <c r="E34" s="39">
        <v>0</v>
      </c>
      <c r="F34" s="39">
        <v>0</v>
      </c>
      <c r="G34" s="39">
        <v>0</v>
      </c>
      <c r="H34" s="39">
        <v>0</v>
      </c>
      <c r="I34" s="39">
        <v>0</v>
      </c>
      <c r="J34" s="10"/>
      <c r="K34" s="8"/>
    </row>
    <row r="35" spans="1:11" ht="11.45" customHeight="1" x14ac:dyDescent="0.2">
      <c r="A35" s="10"/>
      <c r="B35" s="7" t="s">
        <v>348</v>
      </c>
      <c r="C35" s="39">
        <v>35.644407999999999</v>
      </c>
      <c r="D35" s="39">
        <v>0</v>
      </c>
      <c r="E35" s="39">
        <v>18.039366999999999</v>
      </c>
      <c r="F35" s="39">
        <v>0</v>
      </c>
      <c r="G35" s="39">
        <v>0</v>
      </c>
      <c r="H35" s="39">
        <v>0</v>
      </c>
      <c r="I35" s="39">
        <v>17.605041</v>
      </c>
      <c r="J35" s="10"/>
      <c r="K35" s="8"/>
    </row>
    <row r="36" spans="1:11" ht="11.45" customHeight="1" x14ac:dyDescent="0.2">
      <c r="A36" s="10"/>
      <c r="B36" s="7" t="s">
        <v>349</v>
      </c>
      <c r="C36" s="39">
        <v>20.7789</v>
      </c>
      <c r="D36" s="39">
        <v>0.152089</v>
      </c>
      <c r="E36" s="39">
        <v>4.5676119999999996</v>
      </c>
      <c r="F36" s="39">
        <v>0.84797</v>
      </c>
      <c r="G36" s="39">
        <v>14.761903999999999</v>
      </c>
      <c r="H36" s="39">
        <v>0.34168500000000002</v>
      </c>
      <c r="I36" s="39">
        <v>0.107638</v>
      </c>
      <c r="J36" s="10"/>
      <c r="K36" s="6"/>
    </row>
    <row r="37" spans="1:11" ht="11.45" customHeight="1" x14ac:dyDescent="0.2">
      <c r="A37" s="10"/>
      <c r="B37" s="7" t="s">
        <v>366</v>
      </c>
      <c r="C37" s="39">
        <v>0</v>
      </c>
      <c r="D37" s="39">
        <v>0</v>
      </c>
      <c r="E37" s="39">
        <v>0</v>
      </c>
      <c r="F37" s="39">
        <v>0</v>
      </c>
      <c r="G37" s="39">
        <v>0</v>
      </c>
      <c r="H37" s="39">
        <v>0</v>
      </c>
      <c r="I37" s="39">
        <v>0</v>
      </c>
      <c r="J37" s="10"/>
      <c r="K37" s="8"/>
    </row>
    <row r="38" spans="1:11" ht="11.45" customHeight="1" x14ac:dyDescent="0.2">
      <c r="A38" s="10"/>
      <c r="B38" s="7" t="s">
        <v>350</v>
      </c>
      <c r="C38" s="39">
        <v>79.361571999999995</v>
      </c>
      <c r="D38" s="39">
        <v>22.071891999999998</v>
      </c>
      <c r="E38" s="39">
        <v>33.765296999999997</v>
      </c>
      <c r="F38" s="39">
        <v>1.2716259999999999</v>
      </c>
      <c r="G38" s="39">
        <v>0</v>
      </c>
      <c r="H38" s="39">
        <v>22.252756000000002</v>
      </c>
      <c r="I38" s="39">
        <v>0</v>
      </c>
      <c r="J38" s="10"/>
      <c r="K38" s="8"/>
    </row>
    <row r="39" spans="1:11" ht="11.45" customHeight="1" x14ac:dyDescent="0.2">
      <c r="A39" s="10"/>
      <c r="B39" s="7" t="s">
        <v>122</v>
      </c>
      <c r="C39" s="39">
        <v>1933.9140830000003</v>
      </c>
      <c r="D39" s="39">
        <v>2.90421</v>
      </c>
      <c r="E39" s="39">
        <v>280.38691799999998</v>
      </c>
      <c r="F39" s="39">
        <v>1261.7225940000001</v>
      </c>
      <c r="G39" s="39">
        <v>208.90878699999999</v>
      </c>
      <c r="H39" s="39">
        <v>104.62599899999999</v>
      </c>
      <c r="I39" s="39">
        <v>75.365572</v>
      </c>
      <c r="J39" s="10"/>
      <c r="K39" s="8"/>
    </row>
    <row r="40" spans="1:11" ht="11.45" customHeight="1" x14ac:dyDescent="0.2">
      <c r="A40" s="10"/>
      <c r="B40" s="7" t="s">
        <v>351</v>
      </c>
      <c r="C40" s="39">
        <v>8.6320099999999993</v>
      </c>
      <c r="D40" s="39">
        <v>0</v>
      </c>
      <c r="E40" s="39">
        <v>2.1389049999999998</v>
      </c>
      <c r="F40" s="39">
        <v>0</v>
      </c>
      <c r="G40" s="39">
        <v>0</v>
      </c>
      <c r="H40" s="39">
        <v>6.4931049999999999</v>
      </c>
      <c r="I40" s="39">
        <v>0</v>
      </c>
      <c r="J40" s="10"/>
      <c r="K40" s="8"/>
    </row>
    <row r="41" spans="1:11" ht="11.45" customHeight="1" x14ac:dyDescent="0.2">
      <c r="A41" s="10"/>
      <c r="B41" s="7" t="s">
        <v>352</v>
      </c>
      <c r="C41" s="39">
        <v>131.20852599999998</v>
      </c>
      <c r="D41" s="39">
        <v>0</v>
      </c>
      <c r="E41" s="39">
        <v>2.6315780000000002</v>
      </c>
      <c r="F41" s="39">
        <v>2.6315780000000002</v>
      </c>
      <c r="G41" s="39">
        <v>0</v>
      </c>
      <c r="H41" s="39">
        <v>125.945368</v>
      </c>
      <c r="I41" s="39">
        <v>0</v>
      </c>
      <c r="J41" s="10"/>
      <c r="K41" s="8"/>
    </row>
    <row r="42" spans="1:11" ht="11.45" customHeight="1" x14ac:dyDescent="0.2">
      <c r="A42" s="10"/>
      <c r="B42" s="7" t="s">
        <v>353</v>
      </c>
      <c r="C42" s="39">
        <v>0</v>
      </c>
      <c r="D42" s="39">
        <v>0</v>
      </c>
      <c r="E42" s="39">
        <v>0</v>
      </c>
      <c r="F42" s="39">
        <v>0</v>
      </c>
      <c r="G42" s="39">
        <v>0</v>
      </c>
      <c r="H42" s="39">
        <v>0</v>
      </c>
      <c r="I42" s="39">
        <v>0</v>
      </c>
      <c r="J42" s="10"/>
      <c r="K42" s="8"/>
    </row>
    <row r="43" spans="1:11" ht="11.45" customHeight="1" x14ac:dyDescent="0.2">
      <c r="A43" s="10"/>
      <c r="B43" s="7" t="s">
        <v>354</v>
      </c>
      <c r="C43" s="39">
        <v>0</v>
      </c>
      <c r="D43" s="39">
        <v>0</v>
      </c>
      <c r="E43" s="39">
        <v>0</v>
      </c>
      <c r="F43" s="39">
        <v>0</v>
      </c>
      <c r="G43" s="39">
        <v>0</v>
      </c>
      <c r="H43" s="39">
        <v>0</v>
      </c>
      <c r="I43" s="39">
        <v>0</v>
      </c>
      <c r="J43" s="10"/>
      <c r="K43" s="8"/>
    </row>
    <row r="44" spans="1:11" ht="11.45" customHeight="1" x14ac:dyDescent="0.2">
      <c r="A44" s="202"/>
      <c r="B44" s="7" t="s">
        <v>355</v>
      </c>
      <c r="C44" s="39">
        <v>9.0166099999999982</v>
      </c>
      <c r="D44" s="39">
        <v>0</v>
      </c>
      <c r="E44" s="39">
        <v>6.4385789999999998</v>
      </c>
      <c r="F44" s="39">
        <v>0</v>
      </c>
      <c r="G44" s="39">
        <v>0.54214300000000004</v>
      </c>
      <c r="H44" s="39">
        <v>2.0358869999999998</v>
      </c>
      <c r="I44" s="39">
        <v>0</v>
      </c>
      <c r="J44" s="10"/>
      <c r="K44" s="8"/>
    </row>
    <row r="45" spans="1:11" ht="11.45" customHeight="1" x14ac:dyDescent="0.2">
      <c r="A45" s="202"/>
      <c r="B45" s="7" t="s">
        <v>356</v>
      </c>
      <c r="C45" s="39">
        <v>83.778595999999993</v>
      </c>
      <c r="D45" s="39">
        <v>0</v>
      </c>
      <c r="E45" s="39">
        <v>47.062286999999998</v>
      </c>
      <c r="F45" s="39">
        <v>1.4430000000000001E-3</v>
      </c>
      <c r="G45" s="39">
        <v>25.314900000000002</v>
      </c>
      <c r="H45" s="39">
        <v>11.399965</v>
      </c>
      <c r="I45" s="39">
        <v>0</v>
      </c>
      <c r="J45" s="10"/>
      <c r="K45" s="8"/>
    </row>
    <row r="46" spans="1:11" ht="11.45" customHeight="1" x14ac:dyDescent="0.2">
      <c r="A46" s="203"/>
      <c r="B46" s="7" t="s">
        <v>357</v>
      </c>
      <c r="C46" s="39">
        <v>0</v>
      </c>
      <c r="D46" s="39">
        <v>0</v>
      </c>
      <c r="E46" s="39">
        <v>0</v>
      </c>
      <c r="F46" s="39">
        <v>0</v>
      </c>
      <c r="G46" s="39">
        <v>0</v>
      </c>
      <c r="H46" s="39">
        <v>0</v>
      </c>
      <c r="I46" s="39">
        <v>0</v>
      </c>
      <c r="J46" s="10"/>
      <c r="K46" s="6"/>
    </row>
    <row r="47" spans="1:11" ht="11.45" customHeight="1" x14ac:dyDescent="0.2">
      <c r="A47" s="203"/>
      <c r="B47" s="7" t="s">
        <v>358</v>
      </c>
      <c r="C47" s="39">
        <v>22.310511999999999</v>
      </c>
      <c r="D47" s="39">
        <v>0</v>
      </c>
      <c r="E47" s="39">
        <v>11.592563999999999</v>
      </c>
      <c r="F47" s="39">
        <v>0</v>
      </c>
      <c r="G47" s="39">
        <v>0</v>
      </c>
      <c r="H47" s="39">
        <v>10.717948</v>
      </c>
      <c r="I47" s="39">
        <v>0</v>
      </c>
      <c r="J47" s="10"/>
      <c r="K47" s="6"/>
    </row>
    <row r="48" spans="1:11" ht="11.45" customHeight="1" x14ac:dyDescent="0.2">
      <c r="A48" s="203"/>
      <c r="B48" s="7" t="s">
        <v>118</v>
      </c>
      <c r="C48" s="39">
        <v>6688.9566750000013</v>
      </c>
      <c r="D48" s="39">
        <v>32.224414000000003</v>
      </c>
      <c r="E48" s="39">
        <v>3074.189644</v>
      </c>
      <c r="F48" s="39">
        <v>155.14166800000001</v>
      </c>
      <c r="G48" s="39">
        <v>3341.852574</v>
      </c>
      <c r="H48" s="39">
        <v>75.238095000000001</v>
      </c>
      <c r="I48" s="39">
        <v>10.310278</v>
      </c>
      <c r="J48" s="10"/>
    </row>
    <row r="49" spans="1:10" ht="11.45" customHeight="1" x14ac:dyDescent="0.2">
      <c r="A49" s="203"/>
      <c r="B49" s="7" t="s">
        <v>359</v>
      </c>
      <c r="C49" s="39">
        <v>0</v>
      </c>
      <c r="D49" s="39">
        <v>0</v>
      </c>
      <c r="E49" s="39">
        <v>0</v>
      </c>
      <c r="F49" s="39">
        <v>0</v>
      </c>
      <c r="G49" s="39">
        <v>0</v>
      </c>
      <c r="H49" s="39">
        <v>0</v>
      </c>
      <c r="I49" s="39">
        <v>0</v>
      </c>
      <c r="J49" s="10"/>
    </row>
    <row r="50" spans="1:10" ht="11.45" customHeight="1" x14ac:dyDescent="0.2">
      <c r="A50" s="203"/>
      <c r="B50" s="7" t="s">
        <v>360</v>
      </c>
      <c r="C50" s="39">
        <v>163.35328399999997</v>
      </c>
      <c r="D50" s="39">
        <v>4.6598230000000003</v>
      </c>
      <c r="E50" s="39">
        <v>10.853460999999999</v>
      </c>
      <c r="F50" s="39">
        <v>75.888802999999996</v>
      </c>
      <c r="G50" s="39">
        <v>61.445518</v>
      </c>
      <c r="H50" s="39">
        <v>6.8339970000000001</v>
      </c>
      <c r="I50" s="39">
        <v>3.6716790000000001</v>
      </c>
      <c r="J50" s="10"/>
    </row>
    <row r="51" spans="1:10" ht="11.45" customHeight="1" x14ac:dyDescent="0.2">
      <c r="A51" s="203"/>
      <c r="B51" s="7" t="s">
        <v>361</v>
      </c>
      <c r="C51" s="39">
        <v>1247.997382</v>
      </c>
      <c r="D51" s="39">
        <v>5.0046239999999997</v>
      </c>
      <c r="E51" s="39">
        <v>823.64969399999995</v>
      </c>
      <c r="F51" s="39">
        <v>7.1939989999999998</v>
      </c>
      <c r="G51" s="39">
        <v>274.65393599999999</v>
      </c>
      <c r="H51" s="39">
        <v>19.922972000000001</v>
      </c>
      <c r="I51" s="39">
        <v>117.572155</v>
      </c>
      <c r="J51" s="10"/>
    </row>
    <row r="52" spans="1:10" ht="11.45" customHeight="1" x14ac:dyDescent="0.2">
      <c r="A52" s="203"/>
      <c r="B52" s="7" t="s">
        <v>362</v>
      </c>
      <c r="C52" s="39">
        <v>43.760294999999985</v>
      </c>
      <c r="D52" s="39">
        <v>2.5815000000000001</v>
      </c>
      <c r="E52" s="39">
        <v>9.3612800000000007</v>
      </c>
      <c r="F52" s="39">
        <v>5.6972670000000001</v>
      </c>
      <c r="G52" s="39">
        <v>10.780958999999999</v>
      </c>
      <c r="H52" s="39">
        <v>11.648523000000001</v>
      </c>
      <c r="I52" s="39">
        <v>3.690763</v>
      </c>
      <c r="J52" s="10"/>
    </row>
    <row r="53" spans="1:10" ht="11.45" customHeight="1" x14ac:dyDescent="0.2">
      <c r="A53" s="203"/>
      <c r="B53" s="7" t="s">
        <v>121</v>
      </c>
      <c r="C53" s="39">
        <v>125.198937</v>
      </c>
      <c r="D53" s="39">
        <v>14.366695999999999</v>
      </c>
      <c r="E53" s="39">
        <v>64.930184999999994</v>
      </c>
      <c r="F53" s="39">
        <v>2.0719439999999998</v>
      </c>
      <c r="G53" s="39">
        <v>3.7247530000000002</v>
      </c>
      <c r="H53" s="39">
        <v>0.64651899999999995</v>
      </c>
      <c r="I53" s="39">
        <v>39.458838999999998</v>
      </c>
      <c r="J53" s="10"/>
    </row>
    <row r="54" spans="1:10" ht="11.25" customHeight="1" x14ac:dyDescent="0.2">
      <c r="A54" s="10"/>
      <c r="B54" s="7" t="s">
        <v>363</v>
      </c>
      <c r="C54" s="39">
        <v>0.71215700000000004</v>
      </c>
      <c r="D54" s="39">
        <v>0</v>
      </c>
      <c r="E54" s="39">
        <v>0.71215700000000004</v>
      </c>
      <c r="F54" s="39">
        <v>0</v>
      </c>
      <c r="G54" s="39">
        <v>0</v>
      </c>
      <c r="H54" s="39">
        <v>0</v>
      </c>
      <c r="I54" s="39">
        <v>0</v>
      </c>
      <c r="J54" s="10"/>
    </row>
    <row r="55" spans="1:10" ht="11.25" customHeight="1" x14ac:dyDescent="0.2">
      <c r="A55" s="10"/>
      <c r="B55" s="7" t="s">
        <v>367</v>
      </c>
      <c r="C55" s="39">
        <v>17.756259</v>
      </c>
      <c r="D55" s="39">
        <v>0</v>
      </c>
      <c r="E55" s="39">
        <v>8.8843789999999991</v>
      </c>
      <c r="F55" s="39">
        <v>0</v>
      </c>
      <c r="G55" s="39">
        <v>0</v>
      </c>
      <c r="H55" s="39">
        <v>8.8718789999999998</v>
      </c>
      <c r="I55" s="39">
        <v>0</v>
      </c>
      <c r="J55" s="10"/>
    </row>
    <row r="56" spans="1:10" ht="11.25" customHeight="1" x14ac:dyDescent="0.2">
      <c r="A56" s="10"/>
      <c r="B56" s="7" t="s">
        <v>364</v>
      </c>
      <c r="C56" s="39">
        <v>8.910952</v>
      </c>
      <c r="D56" s="39">
        <v>0</v>
      </c>
      <c r="E56" s="39">
        <v>7.5595230000000004</v>
      </c>
      <c r="F56" s="39">
        <v>0.119047</v>
      </c>
      <c r="G56" s="39">
        <v>1.142857</v>
      </c>
      <c r="H56" s="39">
        <v>8.9523000000000005E-2</v>
      </c>
      <c r="I56" s="39">
        <v>0</v>
      </c>
      <c r="J56" s="10"/>
    </row>
    <row r="57" spans="1:10" ht="11.25" customHeight="1" x14ac:dyDescent="0.2">
      <c r="A57" s="10"/>
      <c r="B57" s="13" t="s">
        <v>112</v>
      </c>
      <c r="C57" s="39">
        <v>171246.92549999998</v>
      </c>
      <c r="D57" s="39">
        <v>26362.752</v>
      </c>
      <c r="E57" s="39">
        <v>29363.375</v>
      </c>
      <c r="F57" s="39">
        <v>57274.894999999997</v>
      </c>
      <c r="G57" s="39">
        <v>57369.608</v>
      </c>
      <c r="H57" s="39">
        <v>383.755</v>
      </c>
      <c r="I57" s="39">
        <v>492.60250000000002</v>
      </c>
      <c r="J57" s="10"/>
    </row>
    <row r="58" spans="1:10" ht="15.75" customHeight="1" x14ac:dyDescent="0.2">
      <c r="A58" s="202"/>
      <c r="B58" s="17" t="s">
        <v>113</v>
      </c>
      <c r="C58" s="252">
        <v>72381.886362999983</v>
      </c>
      <c r="D58" s="252">
        <v>13133.068181000001</v>
      </c>
      <c r="E58" s="252">
        <v>25241.318180999999</v>
      </c>
      <c r="F58" s="252">
        <v>21427.409090000001</v>
      </c>
      <c r="G58" s="252">
        <v>11322.181817999999</v>
      </c>
      <c r="H58" s="252">
        <v>935.18181800000002</v>
      </c>
      <c r="I58" s="252">
        <v>322.72727200000003</v>
      </c>
      <c r="J58" s="10"/>
    </row>
    <row r="59" spans="1:10" ht="30" customHeight="1" x14ac:dyDescent="0.2">
      <c r="A59" s="204" t="s">
        <v>0</v>
      </c>
      <c r="B59" s="269" t="s">
        <v>47</v>
      </c>
      <c r="C59" s="269"/>
      <c r="D59" s="269"/>
      <c r="E59" s="269"/>
      <c r="F59" s="269"/>
      <c r="G59" s="269"/>
      <c r="H59" s="269"/>
      <c r="I59" s="269"/>
      <c r="J59" s="205"/>
    </row>
    <row r="60" spans="1:10" s="5" customFormat="1" x14ac:dyDescent="0.2">
      <c r="A60" s="1"/>
      <c r="B60" s="1"/>
      <c r="C60" s="1"/>
      <c r="D60" s="1"/>
      <c r="E60" s="1"/>
      <c r="F60" s="1"/>
      <c r="G60" s="1"/>
      <c r="H60" s="1"/>
      <c r="I60" s="1"/>
      <c r="J60" s="1"/>
    </row>
  </sheetData>
  <mergeCells count="6">
    <mergeCell ref="B59:I59"/>
    <mergeCell ref="B2:I2"/>
    <mergeCell ref="C5:C6"/>
    <mergeCell ref="D5:E5"/>
    <mergeCell ref="F5:G5"/>
    <mergeCell ref="H5:I5"/>
  </mergeCells>
  <pageMargins left="0.98425196850393704" right="0.98425196850393704" top="0.74803149606299202" bottom="0.74803149606299202" header="0.511811023622047" footer="0.511811023622047"/>
  <pageSetup paperSize="9" scale="97"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2:L64"/>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5" width="7.125" style="2" customWidth="1"/>
    <col min="6" max="11" width="8" style="2" customWidth="1"/>
    <col min="12" max="12" width="1.625" style="2" customWidth="1"/>
    <col min="13" max="13" width="9" style="2"/>
    <col min="14" max="14" width="23.875" style="2" bestFit="1" customWidth="1"/>
    <col min="15" max="15" width="34.125" style="2" bestFit="1" customWidth="1"/>
    <col min="16" max="16" width="10.875" style="2" bestFit="1" customWidth="1"/>
    <col min="17" max="50" width="10.5" style="2" bestFit="1" customWidth="1"/>
    <col min="51" max="51" width="8.75" style="2" bestFit="1" customWidth="1"/>
    <col min="52" max="52" width="9.625" style="2" bestFit="1" customWidth="1"/>
    <col min="53" max="59" width="10.5" style="2" bestFit="1" customWidth="1"/>
    <col min="60" max="16384" width="9" style="2"/>
  </cols>
  <sheetData>
    <row r="2" spans="1:12" s="110" customFormat="1" ht="16.5" x14ac:dyDescent="0.3">
      <c r="A2" s="198"/>
      <c r="B2" s="268" t="s">
        <v>164</v>
      </c>
      <c r="C2" s="268"/>
      <c r="D2" s="268"/>
      <c r="E2" s="268"/>
      <c r="F2" s="268"/>
      <c r="G2" s="268"/>
      <c r="H2" s="268"/>
      <c r="I2" s="268"/>
      <c r="J2" s="207"/>
      <c r="K2" s="207"/>
      <c r="L2" s="198"/>
    </row>
    <row r="3" spans="1:12" s="212" customFormat="1" ht="14.25" x14ac:dyDescent="0.2">
      <c r="A3" s="209"/>
      <c r="B3" s="209" t="s">
        <v>168</v>
      </c>
      <c r="C3" s="210"/>
      <c r="D3" s="210"/>
      <c r="E3" s="210"/>
      <c r="F3" s="210"/>
      <c r="G3" s="210"/>
      <c r="H3" s="210"/>
      <c r="I3" s="210"/>
      <c r="J3" s="210"/>
      <c r="K3" s="211"/>
      <c r="L3" s="209"/>
    </row>
    <row r="4" spans="1:12" s="143" customFormat="1" ht="21" customHeight="1" x14ac:dyDescent="0.2">
      <c r="A4" s="150"/>
      <c r="B4" s="156" t="s">
        <v>273</v>
      </c>
      <c r="C4" s="156"/>
      <c r="D4" s="156"/>
      <c r="E4" s="156"/>
      <c r="F4" s="156"/>
      <c r="G4" s="156"/>
      <c r="H4" s="236"/>
      <c r="I4" s="236"/>
      <c r="J4" s="156"/>
      <c r="K4" s="143" t="s">
        <v>157</v>
      </c>
      <c r="L4" s="150"/>
    </row>
    <row r="5" spans="1:12" ht="26.1" customHeight="1" x14ac:dyDescent="0.2">
      <c r="A5" s="217"/>
      <c r="B5" s="41"/>
      <c r="C5" s="102" t="s">
        <v>146</v>
      </c>
      <c r="D5" s="102" t="s">
        <v>147</v>
      </c>
      <c r="E5" s="102" t="s">
        <v>148</v>
      </c>
      <c r="F5" s="102" t="s">
        <v>149</v>
      </c>
      <c r="G5" s="102" t="s">
        <v>150</v>
      </c>
      <c r="H5" s="103" t="s">
        <v>151</v>
      </c>
      <c r="I5" s="103" t="s">
        <v>271</v>
      </c>
      <c r="J5" s="103" t="s">
        <v>272</v>
      </c>
      <c r="K5" s="103" t="s">
        <v>263</v>
      </c>
      <c r="L5" s="217"/>
    </row>
    <row r="6" spans="1:12" ht="11.45" customHeight="1" x14ac:dyDescent="0.25">
      <c r="A6" s="201"/>
      <c r="B6" s="7" t="s">
        <v>274</v>
      </c>
      <c r="C6" s="38">
        <v>0</v>
      </c>
      <c r="D6" s="38">
        <v>0</v>
      </c>
      <c r="E6" s="38">
        <v>0</v>
      </c>
      <c r="F6" s="38">
        <v>0</v>
      </c>
      <c r="G6" s="38">
        <v>2.4064589999999999</v>
      </c>
      <c r="H6" s="38">
        <v>1.0019039999999999</v>
      </c>
      <c r="I6" s="38">
        <v>15.789472999999999</v>
      </c>
      <c r="J6" s="38">
        <v>0</v>
      </c>
      <c r="K6" s="38">
        <v>0</v>
      </c>
    </row>
    <row r="7" spans="1:12" ht="11.45" customHeight="1" x14ac:dyDescent="0.2">
      <c r="A7" s="202"/>
      <c r="B7" s="7" t="s">
        <v>275</v>
      </c>
      <c r="C7" s="39">
        <v>9811.2352940000019</v>
      </c>
      <c r="D7" s="39">
        <v>12754.058823000001</v>
      </c>
      <c r="E7" s="39">
        <v>22724.806941000003</v>
      </c>
      <c r="F7" s="39">
        <v>40641.640909000002</v>
      </c>
      <c r="G7" s="39">
        <v>66184.274194999991</v>
      </c>
      <c r="H7" s="39">
        <v>56385.401729000005</v>
      </c>
      <c r="I7" s="39">
        <v>97099.132214999991</v>
      </c>
      <c r="J7" s="39">
        <v>112725.317667</v>
      </c>
      <c r="K7" s="39">
        <v>251812.15675800006</v>
      </c>
    </row>
    <row r="8" spans="1:12" ht="11.45" customHeight="1" x14ac:dyDescent="0.2">
      <c r="A8" s="202"/>
      <c r="B8" s="7" t="s">
        <v>276</v>
      </c>
      <c r="C8" s="39">
        <v>4237.5</v>
      </c>
      <c r="D8" s="39">
        <v>13537.964449000003</v>
      </c>
      <c r="E8" s="39">
        <v>4898.2595499999998</v>
      </c>
      <c r="F8" s="39">
        <v>4825.5571970000001</v>
      </c>
      <c r="G8" s="39">
        <v>1174.260734</v>
      </c>
      <c r="H8" s="39">
        <v>1168.9734270000001</v>
      </c>
      <c r="I8" s="39">
        <v>827.41711199999997</v>
      </c>
      <c r="J8" s="39">
        <v>1870.1422</v>
      </c>
      <c r="K8" s="39">
        <v>1224.5913680000003</v>
      </c>
    </row>
    <row r="9" spans="1:12" ht="11.45" customHeight="1" x14ac:dyDescent="0.2">
      <c r="A9" s="202"/>
      <c r="B9" s="7" t="s">
        <v>277</v>
      </c>
      <c r="C9" s="39">
        <v>217.15</v>
      </c>
      <c r="D9" s="39">
        <v>96.982379999999978</v>
      </c>
      <c r="E9" s="39">
        <v>141.484791</v>
      </c>
      <c r="F9" s="39">
        <v>47.916665999999999</v>
      </c>
      <c r="G9" s="39">
        <v>86.517808000000002</v>
      </c>
      <c r="H9" s="39">
        <v>541.10230000000001</v>
      </c>
      <c r="I9" s="39">
        <v>398.65602100000001</v>
      </c>
      <c r="J9" s="39">
        <v>5936.6131330000007</v>
      </c>
      <c r="K9" s="39">
        <v>131.52798899999999</v>
      </c>
    </row>
    <row r="10" spans="1:12" ht="11.45" customHeight="1" x14ac:dyDescent="0.2">
      <c r="A10" s="202"/>
      <c r="B10" s="7" t="s">
        <v>278</v>
      </c>
      <c r="C10" s="39">
        <v>14093.368420999999</v>
      </c>
      <c r="D10" s="39">
        <v>30523.460125999998</v>
      </c>
      <c r="E10" s="39">
        <v>21605.099283000003</v>
      </c>
      <c r="F10" s="39">
        <v>9989.7990360000003</v>
      </c>
      <c r="G10" s="39">
        <v>8634.2530069999993</v>
      </c>
      <c r="H10" s="39">
        <v>16658.992193999999</v>
      </c>
      <c r="I10" s="39">
        <v>11651.428265000002</v>
      </c>
      <c r="J10" s="39">
        <v>7311.0222430000003</v>
      </c>
      <c r="K10" s="39">
        <v>10016.87715</v>
      </c>
    </row>
    <row r="11" spans="1:12" ht="11.45" customHeight="1" x14ac:dyDescent="0.2">
      <c r="A11" s="202"/>
      <c r="B11" s="7" t="s">
        <v>279</v>
      </c>
      <c r="C11" s="39">
        <v>261.79999999999995</v>
      </c>
      <c r="D11" s="39">
        <v>897.70484899999997</v>
      </c>
      <c r="E11" s="39">
        <v>126.152841</v>
      </c>
      <c r="F11" s="39">
        <v>6961.7250000000004</v>
      </c>
      <c r="G11" s="39">
        <v>3537.0109519999996</v>
      </c>
      <c r="H11" s="39">
        <v>1293.6402500000002</v>
      </c>
      <c r="I11" s="39">
        <v>1865.0483510000004</v>
      </c>
      <c r="J11" s="39">
        <v>1848.8250010000004</v>
      </c>
      <c r="K11" s="39">
        <v>6494.9640129999998</v>
      </c>
    </row>
    <row r="12" spans="1:12" ht="11.45" customHeight="1" x14ac:dyDescent="0.2">
      <c r="A12" s="202"/>
      <c r="B12" s="7" t="s">
        <v>280</v>
      </c>
      <c r="C12" s="39">
        <v>0</v>
      </c>
      <c r="D12" s="39">
        <v>0</v>
      </c>
      <c r="E12" s="39">
        <v>21.119047000000002</v>
      </c>
      <c r="F12" s="39">
        <v>3.3</v>
      </c>
      <c r="G12" s="39">
        <v>4.7242669999999993</v>
      </c>
      <c r="H12" s="39">
        <v>0.114269</v>
      </c>
      <c r="I12" s="39">
        <v>0.31795099999999998</v>
      </c>
      <c r="J12" s="39">
        <v>3.7264030000000008</v>
      </c>
      <c r="K12" s="39">
        <v>9.9865349999999982</v>
      </c>
    </row>
    <row r="13" spans="1:12" ht="11.45" customHeight="1" x14ac:dyDescent="0.2">
      <c r="A13" s="202"/>
      <c r="B13" s="7" t="s">
        <v>281</v>
      </c>
      <c r="C13" s="39">
        <v>9916.15</v>
      </c>
      <c r="D13" s="39">
        <v>12117.571428000003</v>
      </c>
      <c r="E13" s="39">
        <v>20582.075000000004</v>
      </c>
      <c r="F13" s="39">
        <v>41691.571427999996</v>
      </c>
      <c r="G13" s="39">
        <v>33974.977272000004</v>
      </c>
      <c r="H13" s="39">
        <v>32788.690476000003</v>
      </c>
      <c r="I13" s="39">
        <v>122633.961876</v>
      </c>
      <c r="J13" s="39">
        <v>72165.025997999997</v>
      </c>
      <c r="K13" s="39">
        <v>136896.19732199996</v>
      </c>
    </row>
    <row r="14" spans="1:12" ht="11.45" customHeight="1" x14ac:dyDescent="0.2">
      <c r="A14" s="202"/>
      <c r="B14" s="7" t="s">
        <v>282</v>
      </c>
      <c r="C14" s="39">
        <v>0</v>
      </c>
      <c r="D14" s="39">
        <v>19.619046999999998</v>
      </c>
      <c r="E14" s="39">
        <v>5.25</v>
      </c>
      <c r="F14" s="39">
        <v>200.18163899999999</v>
      </c>
      <c r="G14" s="39">
        <v>132.801818</v>
      </c>
      <c r="H14" s="39">
        <v>300.88571400000001</v>
      </c>
      <c r="I14" s="39">
        <v>1029.6382760000001</v>
      </c>
      <c r="J14" s="39">
        <v>1360.7811830000003</v>
      </c>
      <c r="K14" s="39">
        <v>6520.2189369999996</v>
      </c>
    </row>
    <row r="15" spans="1:12" ht="11.45" customHeight="1" x14ac:dyDescent="0.2">
      <c r="A15" s="202"/>
      <c r="B15" s="7" t="s">
        <v>283</v>
      </c>
      <c r="C15" s="39">
        <v>0</v>
      </c>
      <c r="D15" s="39">
        <v>0</v>
      </c>
      <c r="E15" s="39">
        <v>0</v>
      </c>
      <c r="F15" s="39">
        <v>1521.2737280000001</v>
      </c>
      <c r="G15" s="39">
        <v>12966.018337000001</v>
      </c>
      <c r="H15" s="39">
        <v>4086.2718000000004</v>
      </c>
      <c r="I15" s="39">
        <v>16024.077878000002</v>
      </c>
      <c r="J15" s="39">
        <v>12603.902181000003</v>
      </c>
      <c r="K15" s="39">
        <v>23261.431762000004</v>
      </c>
    </row>
    <row r="16" spans="1:12" ht="11.45" customHeight="1" x14ac:dyDescent="0.25">
      <c r="A16" s="201"/>
      <c r="B16" s="7" t="s">
        <v>284</v>
      </c>
      <c r="C16" s="39">
        <v>108.05000000000001</v>
      </c>
      <c r="D16" s="39">
        <v>1537.5454540000003</v>
      </c>
      <c r="E16" s="39">
        <v>1463.0095749999998</v>
      </c>
      <c r="F16" s="39">
        <v>1571.3190470000002</v>
      </c>
      <c r="G16" s="39">
        <v>575.05548599999997</v>
      </c>
      <c r="H16" s="39">
        <v>571.223838</v>
      </c>
      <c r="I16" s="39">
        <v>839.54167800000005</v>
      </c>
      <c r="J16" s="39">
        <v>1570.7411460000003</v>
      </c>
      <c r="K16" s="39">
        <v>2589.0122159999996</v>
      </c>
    </row>
    <row r="17" spans="1:11" ht="11.45" customHeight="1" x14ac:dyDescent="0.2">
      <c r="A17" s="203"/>
      <c r="B17" s="7" t="s">
        <v>285</v>
      </c>
      <c r="C17" s="39">
        <v>0</v>
      </c>
      <c r="D17" s="39">
        <v>0</v>
      </c>
      <c r="E17" s="39">
        <v>5.4789470000000007</v>
      </c>
      <c r="F17" s="39">
        <v>17.765461999999999</v>
      </c>
      <c r="G17" s="39">
        <v>120.599789</v>
      </c>
      <c r="H17" s="39">
        <v>191.26923199999999</v>
      </c>
      <c r="I17" s="39">
        <v>321.38106599999998</v>
      </c>
      <c r="J17" s="39">
        <v>1106.4867950000003</v>
      </c>
      <c r="K17" s="39">
        <v>4775.386493</v>
      </c>
    </row>
    <row r="18" spans="1:11" ht="11.45" customHeight="1" x14ac:dyDescent="0.2">
      <c r="A18" s="203"/>
      <c r="B18" s="7" t="s">
        <v>286</v>
      </c>
      <c r="C18" s="39">
        <v>172.25000000000003</v>
      </c>
      <c r="D18" s="39">
        <v>616.59779100000003</v>
      </c>
      <c r="E18" s="39">
        <v>705.625</v>
      </c>
      <c r="F18" s="39">
        <v>297.95944699999995</v>
      </c>
      <c r="G18" s="39">
        <v>157.178147</v>
      </c>
      <c r="H18" s="39">
        <v>167.888936</v>
      </c>
      <c r="I18" s="39">
        <v>2272.3962479999996</v>
      </c>
      <c r="J18" s="39">
        <v>228.38496599999999</v>
      </c>
      <c r="K18" s="39">
        <v>540.24423399999989</v>
      </c>
    </row>
    <row r="19" spans="1:11" ht="11.45" customHeight="1" x14ac:dyDescent="0.2">
      <c r="A19" s="203"/>
      <c r="B19" s="7" t="s">
        <v>287</v>
      </c>
      <c r="C19" s="39">
        <v>5786.666666000001</v>
      </c>
      <c r="D19" s="39">
        <v>10816.052631</v>
      </c>
      <c r="E19" s="39">
        <v>10042.916666000001</v>
      </c>
      <c r="F19" s="39">
        <v>16403.634762000002</v>
      </c>
      <c r="G19" s="39">
        <v>59354.441057999997</v>
      </c>
      <c r="H19" s="39">
        <v>9897.0205410000017</v>
      </c>
      <c r="I19" s="39">
        <v>10473.767647000001</v>
      </c>
      <c r="J19" s="39">
        <v>19925.487474999998</v>
      </c>
      <c r="K19" s="39">
        <v>26953.594663</v>
      </c>
    </row>
    <row r="20" spans="1:11" ht="11.45" customHeight="1" x14ac:dyDescent="0.2">
      <c r="A20" s="203"/>
      <c r="B20" s="7" t="s">
        <v>288</v>
      </c>
      <c r="C20" s="39">
        <v>0</v>
      </c>
      <c r="D20" s="39">
        <v>0</v>
      </c>
      <c r="E20" s="39">
        <v>0.6</v>
      </c>
      <c r="F20" s="39">
        <v>2.571428</v>
      </c>
      <c r="G20" s="39">
        <v>3.1818180000000003</v>
      </c>
      <c r="H20" s="39">
        <v>0</v>
      </c>
      <c r="I20" s="39">
        <v>0</v>
      </c>
      <c r="J20" s="39">
        <v>0</v>
      </c>
      <c r="K20" s="39">
        <v>0</v>
      </c>
    </row>
    <row r="21" spans="1:11" ht="11.45" customHeight="1" x14ac:dyDescent="0.2">
      <c r="A21" s="203"/>
      <c r="B21" s="7" t="s">
        <v>289</v>
      </c>
      <c r="C21" s="39">
        <v>513.10526300000004</v>
      </c>
      <c r="D21" s="39">
        <v>267.3</v>
      </c>
      <c r="E21" s="39">
        <v>3025.3684210000006</v>
      </c>
      <c r="F21" s="39">
        <v>1327.05</v>
      </c>
      <c r="G21" s="39">
        <v>2370.9715970000002</v>
      </c>
      <c r="H21" s="39">
        <v>2273.0755589999999</v>
      </c>
      <c r="I21" s="39">
        <v>3644.3308349999998</v>
      </c>
      <c r="J21" s="39">
        <v>8018.9575150000019</v>
      </c>
      <c r="K21" s="39">
        <v>2967.5154539999994</v>
      </c>
    </row>
    <row r="22" spans="1:11" ht="11.45" customHeight="1" x14ac:dyDescent="0.2">
      <c r="A22" s="203"/>
      <c r="B22" s="7" t="s">
        <v>290</v>
      </c>
      <c r="C22" s="39">
        <v>65096.349999999991</v>
      </c>
      <c r="D22" s="39">
        <v>151295.69047599999</v>
      </c>
      <c r="E22" s="39">
        <v>176134.93617199999</v>
      </c>
      <c r="F22" s="39">
        <v>193325.184568</v>
      </c>
      <c r="G22" s="39">
        <v>145581.053036</v>
      </c>
      <c r="H22" s="39">
        <v>141215.31622199999</v>
      </c>
      <c r="I22" s="39">
        <v>120022.54769799999</v>
      </c>
      <c r="J22" s="39">
        <v>203931.14064500001</v>
      </c>
      <c r="K22" s="39">
        <v>324165.465042</v>
      </c>
    </row>
    <row r="23" spans="1:11" ht="11.45" customHeight="1" x14ac:dyDescent="0.2">
      <c r="A23" s="203"/>
      <c r="B23" s="7" t="s">
        <v>291</v>
      </c>
      <c r="C23" s="39">
        <v>94030.210525999995</v>
      </c>
      <c r="D23" s="39">
        <v>42776.95</v>
      </c>
      <c r="E23" s="39">
        <v>90239.719233999989</v>
      </c>
      <c r="F23" s="39">
        <v>48472.425000000003</v>
      </c>
      <c r="G23" s="39">
        <v>101346.757142</v>
      </c>
      <c r="H23" s="39">
        <v>31310.528988000005</v>
      </c>
      <c r="I23" s="39">
        <v>56021.197431000001</v>
      </c>
      <c r="J23" s="39">
        <v>272951.82186000003</v>
      </c>
      <c r="K23" s="39">
        <v>655363.76333299989</v>
      </c>
    </row>
    <row r="24" spans="1:11" ht="11.45" customHeight="1" x14ac:dyDescent="0.2">
      <c r="A24" s="203"/>
      <c r="B24" s="7" t="s">
        <v>292</v>
      </c>
      <c r="C24" s="39">
        <v>28.578947000000007</v>
      </c>
      <c r="D24" s="39">
        <v>174.21830299999999</v>
      </c>
      <c r="E24" s="39">
        <v>232.84959500000002</v>
      </c>
      <c r="F24" s="39">
        <v>198.136708</v>
      </c>
      <c r="G24" s="39">
        <v>35.699773999999998</v>
      </c>
      <c r="H24" s="39">
        <v>65.763854999999992</v>
      </c>
      <c r="I24" s="39">
        <v>171.59220500000001</v>
      </c>
      <c r="J24" s="39">
        <v>528.29406500000005</v>
      </c>
      <c r="K24" s="39">
        <v>465.37531499999994</v>
      </c>
    </row>
    <row r="25" spans="1:11" ht="11.45" customHeight="1" x14ac:dyDescent="0.2">
      <c r="A25" s="203"/>
      <c r="B25" s="7" t="s">
        <v>293</v>
      </c>
      <c r="C25" s="39">
        <v>2640.9</v>
      </c>
      <c r="D25" s="39">
        <v>11257.507623</v>
      </c>
      <c r="E25" s="39">
        <v>17291.578874999999</v>
      </c>
      <c r="F25" s="39">
        <v>18457.409887000002</v>
      </c>
      <c r="G25" s="39">
        <v>27897.102107999999</v>
      </c>
      <c r="H25" s="39">
        <v>109775.160959</v>
      </c>
      <c r="I25" s="39">
        <v>435871.69054099999</v>
      </c>
      <c r="J25" s="39">
        <v>321105.72445600003</v>
      </c>
      <c r="K25" s="39">
        <v>84130.916096999979</v>
      </c>
    </row>
    <row r="26" spans="1:11" ht="11.45" customHeight="1" x14ac:dyDescent="0.2">
      <c r="A26" s="203"/>
      <c r="B26" s="7" t="s">
        <v>294</v>
      </c>
      <c r="C26" s="39">
        <v>0.35</v>
      </c>
      <c r="D26" s="39">
        <v>197.65285299999999</v>
      </c>
      <c r="E26" s="39">
        <v>833.41927999999984</v>
      </c>
      <c r="F26" s="39">
        <v>171.44841600000001</v>
      </c>
      <c r="G26" s="39">
        <v>82.518238999999994</v>
      </c>
      <c r="H26" s="39">
        <v>125.30856200000001</v>
      </c>
      <c r="I26" s="39">
        <v>37.220471000000003</v>
      </c>
      <c r="J26" s="39">
        <v>73.607862999999995</v>
      </c>
      <c r="K26" s="39">
        <v>226.20481399999997</v>
      </c>
    </row>
    <row r="27" spans="1:11" ht="11.45" customHeight="1" x14ac:dyDescent="0.2">
      <c r="A27" s="203"/>
      <c r="B27" s="7" t="s">
        <v>295</v>
      </c>
      <c r="C27" s="39">
        <v>109.17646999999999</v>
      </c>
      <c r="D27" s="39">
        <v>749.84564499999999</v>
      </c>
      <c r="E27" s="39">
        <v>3395.05</v>
      </c>
      <c r="F27" s="39">
        <v>3498.0444729999995</v>
      </c>
      <c r="G27" s="39">
        <v>3247.6386209999991</v>
      </c>
      <c r="H27" s="39">
        <v>1858.2048790000003</v>
      </c>
      <c r="I27" s="39">
        <v>4798.535289999998</v>
      </c>
      <c r="J27" s="39">
        <v>8291.6248880000021</v>
      </c>
      <c r="K27" s="39">
        <v>10978.930257000004</v>
      </c>
    </row>
    <row r="28" spans="1:11" ht="11.45" customHeight="1" x14ac:dyDescent="0.2">
      <c r="A28" s="203"/>
      <c r="B28" s="7" t="s">
        <v>296</v>
      </c>
      <c r="C28" s="39">
        <v>3.9000000000000004</v>
      </c>
      <c r="D28" s="39">
        <v>21.891625000000001</v>
      </c>
      <c r="E28" s="39">
        <v>71.439585000000008</v>
      </c>
      <c r="F28" s="39">
        <v>3.5785380000000004</v>
      </c>
      <c r="G28" s="39">
        <v>21.268493000000003</v>
      </c>
      <c r="H28" s="39">
        <v>10.061502999999998</v>
      </c>
      <c r="I28" s="39">
        <v>12.594345999999998</v>
      </c>
      <c r="J28" s="39">
        <v>57.410371999999995</v>
      </c>
      <c r="K28" s="39">
        <v>7.1640480000000002</v>
      </c>
    </row>
    <row r="29" spans="1:11" ht="11.45" customHeight="1" x14ac:dyDescent="0.2">
      <c r="A29" s="203"/>
      <c r="B29" s="7" t="s">
        <v>297</v>
      </c>
      <c r="C29" s="39">
        <v>5815.0601610000003</v>
      </c>
      <c r="D29" s="39">
        <v>11775.783333000001</v>
      </c>
      <c r="E29" s="39">
        <v>7170.2749999999996</v>
      </c>
      <c r="F29" s="39">
        <v>7111.4412900000016</v>
      </c>
      <c r="G29" s="39">
        <v>3217.6373549999998</v>
      </c>
      <c r="H29" s="39">
        <v>1079.4913900000006</v>
      </c>
      <c r="I29" s="39">
        <v>7308.6742330000015</v>
      </c>
      <c r="J29" s="39"/>
      <c r="K29" s="39"/>
    </row>
    <row r="30" spans="1:11" ht="11.45" customHeight="1" x14ac:dyDescent="0.2">
      <c r="A30" s="203"/>
      <c r="B30" s="7" t="s">
        <v>298</v>
      </c>
      <c r="C30" s="39">
        <v>0</v>
      </c>
      <c r="D30" s="39">
        <v>0</v>
      </c>
      <c r="E30" s="39">
        <v>0</v>
      </c>
      <c r="F30" s="39">
        <v>0</v>
      </c>
      <c r="G30" s="39">
        <v>369.62499999999994</v>
      </c>
      <c r="H30" s="39">
        <v>217.55</v>
      </c>
      <c r="I30" s="39">
        <v>558.52162199999998</v>
      </c>
      <c r="J30" s="39">
        <v>480.83333300000004</v>
      </c>
      <c r="K30" s="39">
        <v>785.8310580000001</v>
      </c>
    </row>
    <row r="31" spans="1:11" ht="11.45" customHeight="1" x14ac:dyDescent="0.2">
      <c r="A31" s="203"/>
      <c r="B31" s="7" t="s">
        <v>299</v>
      </c>
      <c r="C31" s="39">
        <v>23698.510987000001</v>
      </c>
      <c r="D31" s="39">
        <v>37862.261904000006</v>
      </c>
      <c r="E31" s="39">
        <v>29836.157894</v>
      </c>
      <c r="F31" s="39">
        <v>27271.095238000002</v>
      </c>
      <c r="G31" s="39">
        <v>24014.731254000006</v>
      </c>
      <c r="H31" s="39">
        <v>14094.09489</v>
      </c>
      <c r="I31" s="39">
        <v>12726.79516</v>
      </c>
      <c r="J31" s="39">
        <v>21417.607930000006</v>
      </c>
      <c r="K31" s="39">
        <v>21194.591741000004</v>
      </c>
    </row>
    <row r="32" spans="1:11" ht="11.45" customHeight="1" x14ac:dyDescent="0.2">
      <c r="A32" s="203"/>
      <c r="B32" s="7" t="s">
        <v>300</v>
      </c>
      <c r="C32" s="39">
        <v>15761.455945000002</v>
      </c>
      <c r="D32" s="39">
        <v>30863.037203</v>
      </c>
      <c r="E32" s="39">
        <v>76357.425000000003</v>
      </c>
      <c r="F32" s="39">
        <v>89923.406459999955</v>
      </c>
      <c r="G32" s="39">
        <v>67135.829941999982</v>
      </c>
      <c r="H32" s="39">
        <v>55910.450636000009</v>
      </c>
      <c r="I32" s="39">
        <v>74723.925064999945</v>
      </c>
      <c r="J32" s="39">
        <v>50735.773994000003</v>
      </c>
      <c r="K32" s="39">
        <v>169807.88060900001</v>
      </c>
    </row>
    <row r="33" spans="1:11" ht="11.45" customHeight="1" x14ac:dyDescent="0.2">
      <c r="A33" s="203"/>
      <c r="B33" s="7" t="s">
        <v>301</v>
      </c>
      <c r="C33" s="39">
        <v>81.900000000000006</v>
      </c>
      <c r="D33" s="39">
        <v>869.37500000000011</v>
      </c>
      <c r="E33" s="39">
        <v>5386.4285710000013</v>
      </c>
      <c r="F33" s="39">
        <v>10690.605186000001</v>
      </c>
      <c r="G33" s="39">
        <v>7836.9542770000016</v>
      </c>
      <c r="H33" s="39">
        <v>6618.2701960000004</v>
      </c>
      <c r="I33" s="39">
        <v>8524.0824800000009</v>
      </c>
      <c r="J33" s="39">
        <v>10834.323515000004</v>
      </c>
      <c r="K33" s="39">
        <v>14592.502564000002</v>
      </c>
    </row>
    <row r="34" spans="1:11" ht="11.45" customHeight="1" x14ac:dyDescent="0.2">
      <c r="A34" s="10"/>
      <c r="B34" s="7" t="s">
        <v>302</v>
      </c>
      <c r="C34" s="39">
        <v>0</v>
      </c>
      <c r="D34" s="39">
        <v>0</v>
      </c>
      <c r="E34" s="39">
        <v>0</v>
      </c>
      <c r="F34" s="39">
        <v>0</v>
      </c>
      <c r="G34" s="39">
        <v>0</v>
      </c>
      <c r="H34" s="39">
        <v>0</v>
      </c>
      <c r="I34" s="39">
        <v>2.131097</v>
      </c>
      <c r="J34" s="39">
        <v>1.6552800000000001</v>
      </c>
      <c r="K34" s="39">
        <v>0</v>
      </c>
    </row>
    <row r="35" spans="1:11" ht="11.45" customHeight="1" x14ac:dyDescent="0.2">
      <c r="A35" s="10"/>
      <c r="B35" s="7" t="s">
        <v>303</v>
      </c>
      <c r="C35" s="39">
        <v>0</v>
      </c>
      <c r="D35" s="39">
        <v>6</v>
      </c>
      <c r="E35" s="39">
        <v>52.418489000000001</v>
      </c>
      <c r="F35" s="39">
        <v>20.445489999999999</v>
      </c>
      <c r="G35" s="39">
        <v>0</v>
      </c>
      <c r="H35" s="39">
        <v>18.547296000000003</v>
      </c>
      <c r="I35" s="39">
        <v>0.68068700000000004</v>
      </c>
      <c r="J35" s="39">
        <v>4.401999</v>
      </c>
      <c r="K35" s="39">
        <v>1.7677269999999998</v>
      </c>
    </row>
    <row r="36" spans="1:11" ht="11.45" customHeight="1" x14ac:dyDescent="0.2">
      <c r="A36" s="10"/>
      <c r="B36" s="7" t="s">
        <v>304</v>
      </c>
      <c r="C36" s="39">
        <v>4455.2857140000006</v>
      </c>
      <c r="D36" s="39">
        <v>7338.8454850000007</v>
      </c>
      <c r="E36" s="39">
        <v>3409.3193729999994</v>
      </c>
      <c r="F36" s="39">
        <v>2439.875</v>
      </c>
      <c r="G36" s="39">
        <v>376.09603500000003</v>
      </c>
      <c r="H36" s="39">
        <v>355.69473999999997</v>
      </c>
      <c r="I36" s="39">
        <v>485.20469099999997</v>
      </c>
      <c r="J36" s="39">
        <v>835.41679699999986</v>
      </c>
      <c r="K36" s="39">
        <v>815.70200299999999</v>
      </c>
    </row>
    <row r="37" spans="1:11" ht="11.45" customHeight="1" x14ac:dyDescent="0.2">
      <c r="A37" s="10"/>
      <c r="B37" s="7" t="s">
        <v>305</v>
      </c>
      <c r="C37" s="39">
        <v>30.101880999999999</v>
      </c>
      <c r="D37" s="39">
        <v>57.716007999999988</v>
      </c>
      <c r="E37" s="39">
        <v>136.84628499999997</v>
      </c>
      <c r="F37" s="39">
        <v>129.55746299999998</v>
      </c>
      <c r="G37" s="39">
        <v>145.958856</v>
      </c>
      <c r="H37" s="39">
        <v>134.77022499999998</v>
      </c>
      <c r="I37" s="39">
        <v>204.36270400000001</v>
      </c>
      <c r="J37" s="39">
        <v>310.08307600000001</v>
      </c>
      <c r="K37" s="39">
        <v>3351.3419569999987</v>
      </c>
    </row>
    <row r="38" spans="1:11" ht="11.45" customHeight="1" x14ac:dyDescent="0.2">
      <c r="A38" s="10"/>
      <c r="B38" s="7" t="s">
        <v>306</v>
      </c>
      <c r="C38" s="39">
        <v>0</v>
      </c>
      <c r="D38" s="39">
        <v>0</v>
      </c>
      <c r="E38" s="39">
        <v>0</v>
      </c>
      <c r="F38" s="39">
        <v>0</v>
      </c>
      <c r="G38" s="39">
        <v>0</v>
      </c>
      <c r="H38" s="39">
        <v>0</v>
      </c>
      <c r="I38" s="39">
        <v>0</v>
      </c>
      <c r="J38" s="39">
        <v>0</v>
      </c>
      <c r="K38" s="39">
        <v>0</v>
      </c>
    </row>
    <row r="39" spans="1:11" ht="11.45" customHeight="1" x14ac:dyDescent="0.2">
      <c r="A39" s="10"/>
      <c r="B39" s="7" t="s">
        <v>307</v>
      </c>
      <c r="C39" s="39">
        <v>366.21052599999996</v>
      </c>
      <c r="D39" s="39">
        <v>1393.871711</v>
      </c>
      <c r="E39" s="39">
        <v>2919.473684</v>
      </c>
      <c r="F39" s="39">
        <v>1392.0500000000002</v>
      </c>
      <c r="G39" s="39">
        <v>2390.044508</v>
      </c>
      <c r="H39" s="39">
        <v>1463.6621140000002</v>
      </c>
      <c r="I39" s="39">
        <v>1831.4758520000007</v>
      </c>
      <c r="J39" s="39">
        <v>6429.0287890000009</v>
      </c>
      <c r="K39" s="39">
        <v>3655.9724619999997</v>
      </c>
    </row>
    <row r="40" spans="1:11" ht="11.45" customHeight="1" x14ac:dyDescent="0.2">
      <c r="A40" s="10"/>
      <c r="B40" s="7" t="s">
        <v>308</v>
      </c>
      <c r="C40" s="39">
        <v>24212.419129000002</v>
      </c>
      <c r="D40" s="39">
        <v>18832.699999999997</v>
      </c>
      <c r="E40" s="39">
        <v>26959.394735999998</v>
      </c>
      <c r="F40" s="39">
        <v>61329.887415999998</v>
      </c>
      <c r="G40" s="39">
        <v>28692.655151999999</v>
      </c>
      <c r="H40" s="39">
        <v>21520.403948000006</v>
      </c>
      <c r="I40" s="39">
        <v>28231.010657000006</v>
      </c>
      <c r="J40" s="39">
        <v>38247.24164</v>
      </c>
      <c r="K40" s="39">
        <v>67103.339750999992</v>
      </c>
    </row>
    <row r="41" spans="1:11" ht="11.45" customHeight="1" x14ac:dyDescent="0.2">
      <c r="A41" s="10"/>
      <c r="B41" s="7" t="s">
        <v>309</v>
      </c>
      <c r="C41" s="39">
        <v>313.77777700000001</v>
      </c>
      <c r="D41" s="39">
        <v>1270.6771649999998</v>
      </c>
      <c r="E41" s="39">
        <v>2777.8831779999996</v>
      </c>
      <c r="F41" s="39">
        <v>1503.575</v>
      </c>
      <c r="G41" s="39">
        <v>2544.260432</v>
      </c>
      <c r="H41" s="39">
        <v>4635.3328140000012</v>
      </c>
      <c r="I41" s="39">
        <v>16214.887972000002</v>
      </c>
      <c r="J41" s="39">
        <v>9411.1912900000007</v>
      </c>
      <c r="K41" s="39">
        <v>4438.5367760000026</v>
      </c>
    </row>
    <row r="42" spans="1:11" ht="11.45" customHeight="1" x14ac:dyDescent="0.2">
      <c r="A42" s="10"/>
      <c r="B42" s="7" t="s">
        <v>310</v>
      </c>
      <c r="C42" s="39">
        <v>2907.1111110000002</v>
      </c>
      <c r="D42" s="39">
        <v>5211.6423149999991</v>
      </c>
      <c r="E42" s="39">
        <v>6646.8611110000002</v>
      </c>
      <c r="F42" s="39">
        <v>11949.815789000002</v>
      </c>
      <c r="G42" s="39">
        <v>5651.3711070000008</v>
      </c>
      <c r="H42" s="39">
        <v>3636.2457939999999</v>
      </c>
      <c r="I42" s="39">
        <v>6425.8421050000006</v>
      </c>
      <c r="J42" s="39">
        <v>6330.823002000001</v>
      </c>
      <c r="K42" s="39">
        <v>11847.765461000001</v>
      </c>
    </row>
    <row r="43" spans="1:11" ht="11.45" customHeight="1" x14ac:dyDescent="0.2">
      <c r="A43" s="10"/>
      <c r="B43" s="7" t="s">
        <v>311</v>
      </c>
      <c r="C43" s="39">
        <v>0</v>
      </c>
      <c r="D43" s="39">
        <v>0</v>
      </c>
      <c r="E43" s="39">
        <v>16.842105000000004</v>
      </c>
      <c r="F43" s="39">
        <v>4.0999999999999996</v>
      </c>
      <c r="G43" s="39">
        <v>40.363636000000007</v>
      </c>
      <c r="H43" s="39">
        <v>0</v>
      </c>
      <c r="I43" s="39">
        <v>15.911000000000001</v>
      </c>
      <c r="J43" s="39">
        <v>25.810526000000003</v>
      </c>
      <c r="K43" s="39">
        <v>17.619412000000001</v>
      </c>
    </row>
    <row r="44" spans="1:11" ht="11.45" customHeight="1" x14ac:dyDescent="0.2">
      <c r="A44" s="202"/>
      <c r="B44" s="7" t="s">
        <v>312</v>
      </c>
      <c r="C44" s="39">
        <v>0</v>
      </c>
      <c r="D44" s="39">
        <v>15.052631</v>
      </c>
      <c r="E44" s="39">
        <v>3.75</v>
      </c>
      <c r="F44" s="39">
        <v>1094.2631569999999</v>
      </c>
      <c r="G44" s="39">
        <v>40</v>
      </c>
      <c r="H44" s="39">
        <v>43.5</v>
      </c>
      <c r="I44" s="39">
        <v>264.66652700000003</v>
      </c>
      <c r="J44" s="39">
        <v>17.669027000000003</v>
      </c>
      <c r="K44" s="39">
        <v>23.933772999999999</v>
      </c>
    </row>
    <row r="45" spans="1:11" ht="11.45" customHeight="1" x14ac:dyDescent="0.2">
      <c r="A45" s="202"/>
      <c r="B45" s="7" t="s">
        <v>313</v>
      </c>
      <c r="C45" s="39">
        <v>439</v>
      </c>
      <c r="D45" s="39">
        <v>958.23809500000004</v>
      </c>
      <c r="E45" s="39">
        <v>2680.5250000000001</v>
      </c>
      <c r="F45" s="39">
        <v>1561.0952380000001</v>
      </c>
      <c r="G45" s="39">
        <v>3037.9149790000001</v>
      </c>
      <c r="H45" s="39">
        <v>1489.5249939999999</v>
      </c>
      <c r="I45" s="39">
        <v>2112.2612919999997</v>
      </c>
      <c r="J45" s="39">
        <v>2332.433274</v>
      </c>
      <c r="K45" s="39">
        <v>6420.9490020000003</v>
      </c>
    </row>
    <row r="46" spans="1:11" ht="11.45" customHeight="1" x14ac:dyDescent="0.25">
      <c r="A46" s="201"/>
      <c r="B46" s="7" t="s">
        <v>314</v>
      </c>
      <c r="C46" s="39">
        <v>328.68576399999995</v>
      </c>
      <c r="D46" s="39">
        <v>731.43859600000008</v>
      </c>
      <c r="E46" s="39">
        <v>785.69535900000005</v>
      </c>
      <c r="F46" s="39">
        <v>738.95531799999992</v>
      </c>
      <c r="G46" s="39">
        <v>716.54047800000001</v>
      </c>
      <c r="H46" s="39">
        <v>248.87665100000004</v>
      </c>
      <c r="I46" s="39">
        <v>169.90505099999999</v>
      </c>
      <c r="J46" s="39">
        <v>413.35606999999999</v>
      </c>
      <c r="K46" s="39">
        <v>241.44934800000001</v>
      </c>
    </row>
    <row r="47" spans="1:11" ht="11.45" customHeight="1" x14ac:dyDescent="0.25">
      <c r="A47" s="201"/>
      <c r="B47" s="7" t="s">
        <v>315</v>
      </c>
      <c r="C47" s="39">
        <v>0</v>
      </c>
      <c r="D47" s="39">
        <v>0</v>
      </c>
      <c r="E47" s="39">
        <v>1.8</v>
      </c>
      <c r="F47" s="39">
        <v>3.9944899999999999</v>
      </c>
      <c r="G47" s="39">
        <v>3.7761200000000006</v>
      </c>
      <c r="H47" s="39">
        <v>9.2178129999999996</v>
      </c>
      <c r="I47" s="39">
        <v>14.712186000000001</v>
      </c>
      <c r="J47" s="39">
        <v>0</v>
      </c>
      <c r="K47" s="39">
        <v>23.514209000000001</v>
      </c>
    </row>
    <row r="48" spans="1:11" ht="11.45" customHeight="1" x14ac:dyDescent="0.2">
      <c r="A48" s="203"/>
      <c r="B48" s="7" t="s">
        <v>316</v>
      </c>
      <c r="C48" s="39">
        <v>0</v>
      </c>
      <c r="D48" s="39">
        <v>0</v>
      </c>
      <c r="E48" s="39">
        <v>0</v>
      </c>
      <c r="F48" s="39">
        <v>0</v>
      </c>
      <c r="G48" s="39">
        <v>218.695886</v>
      </c>
      <c r="H48" s="39">
        <v>107.050203</v>
      </c>
      <c r="I48" s="39">
        <v>598.27185799999995</v>
      </c>
      <c r="J48" s="39">
        <v>0</v>
      </c>
      <c r="K48" s="39">
        <v>0</v>
      </c>
    </row>
    <row r="49" spans="1:12" ht="11.45" customHeight="1" x14ac:dyDescent="0.2">
      <c r="A49" s="203"/>
      <c r="B49" s="7" t="s">
        <v>317</v>
      </c>
      <c r="C49" s="39">
        <v>127.363636</v>
      </c>
      <c r="D49" s="39">
        <v>131.69999999999999</v>
      </c>
      <c r="E49" s="39">
        <v>281.56000000000006</v>
      </c>
      <c r="F49" s="39">
        <v>206.21428499999996</v>
      </c>
      <c r="G49" s="39">
        <v>206.59090899999998</v>
      </c>
      <c r="H49" s="39">
        <v>503.92118199999999</v>
      </c>
      <c r="I49" s="39">
        <v>213.90236699999997</v>
      </c>
      <c r="J49" s="39">
        <v>417.96882299999999</v>
      </c>
      <c r="K49" s="39">
        <v>1413.7707410000007</v>
      </c>
    </row>
    <row r="50" spans="1:12" ht="11.45" customHeight="1" x14ac:dyDescent="0.2">
      <c r="A50" s="203"/>
      <c r="B50" s="7" t="s">
        <v>318</v>
      </c>
      <c r="C50" s="39">
        <v>3192.8668859999993</v>
      </c>
      <c r="D50" s="39">
        <v>8596.5457139999999</v>
      </c>
      <c r="E50" s="39">
        <v>57409.716111000002</v>
      </c>
      <c r="F50" s="39">
        <v>34579.309522999996</v>
      </c>
      <c r="G50" s="39">
        <v>37143.346684999997</v>
      </c>
      <c r="H50" s="39">
        <v>58026.193594000004</v>
      </c>
      <c r="I50" s="39">
        <v>116442.88718299998</v>
      </c>
      <c r="J50" s="39">
        <v>155974.18329399999</v>
      </c>
      <c r="K50" s="39">
        <v>207843.76406399996</v>
      </c>
    </row>
    <row r="51" spans="1:12" ht="11.45" customHeight="1" x14ac:dyDescent="0.2">
      <c r="A51" s="203"/>
      <c r="B51" s="7" t="s">
        <v>319</v>
      </c>
      <c r="C51" s="39">
        <v>8.2105259999999998</v>
      </c>
      <c r="D51" s="39">
        <v>0</v>
      </c>
      <c r="E51" s="39">
        <v>0</v>
      </c>
      <c r="F51" s="39">
        <v>2.11585</v>
      </c>
      <c r="G51" s="39">
        <v>8.3774010000000008</v>
      </c>
      <c r="H51" s="39">
        <v>24.743848</v>
      </c>
      <c r="I51" s="39">
        <v>18.453371000000004</v>
      </c>
      <c r="J51" s="39">
        <v>49.184933000000001</v>
      </c>
      <c r="K51" s="39">
        <v>98.474948999999995</v>
      </c>
    </row>
    <row r="52" spans="1:12" ht="11.45" customHeight="1" x14ac:dyDescent="0.2">
      <c r="A52" s="203"/>
      <c r="B52" s="7" t="s">
        <v>320</v>
      </c>
      <c r="C52" s="39">
        <v>0</v>
      </c>
      <c r="D52" s="39">
        <v>0</v>
      </c>
      <c r="E52" s="39">
        <v>24.944444000000001</v>
      </c>
      <c r="F52" s="39">
        <v>0</v>
      </c>
      <c r="G52" s="39">
        <v>0</v>
      </c>
      <c r="H52" s="39">
        <v>0</v>
      </c>
      <c r="I52" s="39">
        <v>0</v>
      </c>
      <c r="J52" s="39">
        <v>0</v>
      </c>
      <c r="K52" s="39">
        <v>0</v>
      </c>
    </row>
    <row r="53" spans="1:12" ht="11.45" customHeight="1" x14ac:dyDescent="0.2">
      <c r="A53" s="203"/>
      <c r="B53" s="7" t="s">
        <v>321</v>
      </c>
      <c r="C53" s="39">
        <v>578.16666599999996</v>
      </c>
      <c r="D53" s="39">
        <v>2961.0288879999998</v>
      </c>
      <c r="E53" s="39">
        <v>4473.5869440000006</v>
      </c>
      <c r="F53" s="39">
        <v>6031.9473680000001</v>
      </c>
      <c r="G53" s="39">
        <v>10590.241169999999</v>
      </c>
      <c r="H53" s="39">
        <v>9196.3158580000018</v>
      </c>
      <c r="I53" s="39">
        <v>13930.322707000001</v>
      </c>
      <c r="J53" s="39">
        <v>11855.206101000002</v>
      </c>
      <c r="K53" s="39">
        <v>16568.712673000002</v>
      </c>
    </row>
    <row r="54" spans="1:12" ht="11.45" customHeight="1" x14ac:dyDescent="0.2">
      <c r="A54" s="203"/>
      <c r="B54" s="7" t="s">
        <v>322</v>
      </c>
      <c r="C54" s="39">
        <v>20464.315789</v>
      </c>
      <c r="D54" s="39">
        <v>11927.853249</v>
      </c>
      <c r="E54" s="39">
        <v>16776.498673999999</v>
      </c>
      <c r="F54" s="39">
        <v>30740.884282999999</v>
      </c>
      <c r="G54" s="39">
        <v>13729.339487000001</v>
      </c>
      <c r="H54" s="39">
        <v>5604.3290219999999</v>
      </c>
      <c r="I54" s="39">
        <v>15486.721429999998</v>
      </c>
      <c r="J54" s="39">
        <v>17479.844561000002</v>
      </c>
      <c r="K54" s="39">
        <v>78122.132999000009</v>
      </c>
    </row>
    <row r="55" spans="1:12" ht="11.45" customHeight="1" x14ac:dyDescent="0.2">
      <c r="A55" s="10"/>
      <c r="B55" s="7" t="s">
        <v>323</v>
      </c>
      <c r="C55" s="39">
        <v>3224.2105259999998</v>
      </c>
      <c r="D55" s="39">
        <v>7410.65</v>
      </c>
      <c r="E55" s="39">
        <v>12289.633620000001</v>
      </c>
      <c r="F55" s="39">
        <v>18248.683558000001</v>
      </c>
      <c r="G55" s="39">
        <v>16997.603639000001</v>
      </c>
      <c r="H55" s="39">
        <v>13743.038656000002</v>
      </c>
      <c r="I55" s="39">
        <v>9022.6006500000003</v>
      </c>
      <c r="J55" s="39">
        <v>6129.9359359999989</v>
      </c>
      <c r="K55" s="39">
        <v>9094.9597000000012</v>
      </c>
    </row>
    <row r="56" spans="1:12" ht="11.45" customHeight="1" x14ac:dyDescent="0.2">
      <c r="A56" s="10"/>
      <c r="B56" s="7" t="s">
        <v>324</v>
      </c>
      <c r="C56" s="39">
        <v>9614.8947360000002</v>
      </c>
      <c r="D56" s="39">
        <v>12048.960337000002</v>
      </c>
      <c r="E56" s="39">
        <v>60654.285473000004</v>
      </c>
      <c r="F56" s="39">
        <v>74861.251599999989</v>
      </c>
      <c r="G56" s="39">
        <v>32618.171981000003</v>
      </c>
      <c r="H56" s="39">
        <v>8177.8855190000004</v>
      </c>
      <c r="I56" s="39">
        <v>19168.688026</v>
      </c>
      <c r="J56" s="39">
        <v>17690.865837000001</v>
      </c>
      <c r="K56" s="39">
        <v>50664.529276999994</v>
      </c>
    </row>
    <row r="57" spans="1:12" ht="11.45" customHeight="1" x14ac:dyDescent="0.2">
      <c r="A57" s="10"/>
      <c r="B57" s="7" t="s">
        <v>325</v>
      </c>
      <c r="C57" s="39">
        <v>8</v>
      </c>
      <c r="D57" s="39">
        <v>95.726500000000001</v>
      </c>
      <c r="E57" s="39">
        <v>386.30555499999997</v>
      </c>
      <c r="F57" s="39">
        <v>702.22222199999987</v>
      </c>
      <c r="G57" s="39">
        <v>766.83050300000002</v>
      </c>
      <c r="H57" s="39">
        <v>321.375743</v>
      </c>
      <c r="I57" s="39">
        <v>1088.9873340000004</v>
      </c>
      <c r="J57" s="39">
        <v>990.92360699999995</v>
      </c>
      <c r="K57" s="39">
        <v>3172.4345880000001</v>
      </c>
    </row>
    <row r="58" spans="1:12" ht="11.45" customHeight="1" x14ac:dyDescent="0.2">
      <c r="A58" s="10"/>
      <c r="B58" s="7" t="s">
        <v>326</v>
      </c>
      <c r="C58" s="39">
        <v>0</v>
      </c>
      <c r="D58" s="39">
        <v>24.857142000000003</v>
      </c>
      <c r="E58" s="39">
        <v>122.11999999999999</v>
      </c>
      <c r="F58" s="39">
        <v>4.0734310000000002</v>
      </c>
      <c r="G58" s="39">
        <v>123.79978300000002</v>
      </c>
      <c r="H58" s="39">
        <v>141.62689699999999</v>
      </c>
      <c r="I58" s="39">
        <v>105.46496200000001</v>
      </c>
      <c r="J58" s="39">
        <v>208.30437300000003</v>
      </c>
      <c r="K58" s="39">
        <v>365.82922299999996</v>
      </c>
    </row>
    <row r="59" spans="1:12" ht="11.45" customHeight="1" x14ac:dyDescent="0.2">
      <c r="A59" s="10"/>
      <c r="B59" s="7" t="s">
        <v>327</v>
      </c>
      <c r="C59" s="39">
        <v>0</v>
      </c>
      <c r="D59" s="39">
        <v>0</v>
      </c>
      <c r="E59" s="39">
        <v>0</v>
      </c>
      <c r="F59" s="39">
        <v>0</v>
      </c>
      <c r="G59" s="39">
        <v>0</v>
      </c>
      <c r="H59" s="39">
        <v>0</v>
      </c>
      <c r="I59" s="39">
        <v>3006.9078930000001</v>
      </c>
      <c r="J59" s="39">
        <v>3870.7579369999989</v>
      </c>
      <c r="K59" s="39">
        <v>67687.376198000013</v>
      </c>
    </row>
    <row r="60" spans="1:12" ht="11.45" customHeight="1" x14ac:dyDescent="0.2">
      <c r="A60" s="10"/>
      <c r="B60" s="7" t="s">
        <v>328</v>
      </c>
      <c r="C60" s="39">
        <v>237761.94736799999</v>
      </c>
      <c r="D60" s="39">
        <v>563008.99491800007</v>
      </c>
      <c r="E60" s="39">
        <v>957092.605263</v>
      </c>
      <c r="F60" s="39">
        <v>1234901.9293279997</v>
      </c>
      <c r="G60" s="39">
        <v>1347748.9781559999</v>
      </c>
      <c r="H60" s="39">
        <v>1180245.783907</v>
      </c>
      <c r="I60" s="39">
        <v>3670238.4326990005</v>
      </c>
      <c r="J60" s="39">
        <v>2359427.8933689995</v>
      </c>
      <c r="K60" s="39">
        <v>4319841.284643</v>
      </c>
    </row>
    <row r="61" spans="1:12" ht="11.45" customHeight="1" x14ac:dyDescent="0.2">
      <c r="A61" s="10"/>
      <c r="B61" s="7" t="s">
        <v>329</v>
      </c>
      <c r="C61" s="39">
        <v>115668.15000000001</v>
      </c>
      <c r="D61" s="39">
        <v>317436.05684500001</v>
      </c>
      <c r="E61" s="39">
        <v>525010.73809500004</v>
      </c>
      <c r="F61" s="39">
        <v>641833.83333299996</v>
      </c>
      <c r="G61" s="39">
        <v>628153.22388200008</v>
      </c>
      <c r="H61" s="39">
        <v>1240773.6902280001</v>
      </c>
      <c r="I61" s="39">
        <v>2356103.2168969996</v>
      </c>
      <c r="J61" s="39">
        <v>1689144.4761899998</v>
      </c>
      <c r="K61" s="39">
        <v>2070750.1591109997</v>
      </c>
    </row>
    <row r="62" spans="1:12" ht="3.95" customHeight="1" x14ac:dyDescent="0.2">
      <c r="A62" s="202"/>
      <c r="B62" s="9"/>
      <c r="C62" s="40"/>
      <c r="D62" s="40"/>
      <c r="E62" s="40"/>
      <c r="F62" s="40"/>
      <c r="G62" s="40"/>
      <c r="H62" s="40"/>
      <c r="I62" s="40"/>
      <c r="J62" s="40"/>
      <c r="K62" s="40"/>
      <c r="L62" s="202"/>
    </row>
    <row r="63" spans="1:12" ht="54.95" customHeight="1" x14ac:dyDescent="0.2">
      <c r="A63" s="204" t="s">
        <v>0</v>
      </c>
      <c r="B63" s="273" t="s">
        <v>160</v>
      </c>
      <c r="C63" s="273"/>
      <c r="D63" s="273"/>
      <c r="E63" s="273"/>
      <c r="F63" s="273"/>
      <c r="G63" s="273"/>
      <c r="H63" s="273"/>
      <c r="I63" s="273"/>
      <c r="J63" s="273"/>
      <c r="K63" s="273"/>
      <c r="L63" s="204" t="s">
        <v>0</v>
      </c>
    </row>
    <row r="64" spans="1:12" s="5" customFormat="1" x14ac:dyDescent="0.2">
      <c r="A64" s="1"/>
      <c r="B64" s="1"/>
      <c r="C64" s="1"/>
      <c r="D64" s="1"/>
      <c r="E64" s="1"/>
      <c r="F64" s="1"/>
      <c r="G64" s="1"/>
      <c r="H64" s="1"/>
      <c r="I64" s="1"/>
      <c r="J64" s="1"/>
    </row>
  </sheetData>
  <mergeCells count="2">
    <mergeCell ref="B63:K63"/>
    <mergeCell ref="B2:I2"/>
  </mergeCells>
  <pageMargins left="0.98425196850393704" right="0.98425196850393704" top="0.74803149606299202" bottom="0.74803149606299202" header="0.511811023622047" footer="0.511811023622047"/>
  <pageSetup paperSize="9" scale="87"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BB10-1298-4D9F-8941-BDF300D53E85}">
  <sheetPr codeName="Sheet1">
    <pageSetUpPr fitToPage="1"/>
  </sheetPr>
  <dimension ref="A2:L48"/>
  <sheetViews>
    <sheetView showGridLines="0" topLeftCell="A2" zoomScaleNormal="100" zoomScaleSheetLayoutView="100" workbookViewId="0"/>
  </sheetViews>
  <sheetFormatPr defaultColWidth="9" defaultRowHeight="12" x14ac:dyDescent="0.2"/>
  <cols>
    <col min="1" max="1" width="1.625" style="5" customWidth="1"/>
    <col min="2" max="2" width="21.625" style="5" customWidth="1"/>
    <col min="3" max="3" width="9" style="5" customWidth="1"/>
    <col min="4" max="5" width="7.625" style="5" customWidth="1"/>
    <col min="6" max="6" width="7.875" style="5" customWidth="1"/>
    <col min="7" max="9" width="7.625" style="5" customWidth="1"/>
    <col min="10" max="11" width="1.625" style="5" customWidth="1"/>
    <col min="12" max="12" width="9" style="5"/>
    <col min="13" max="13" width="24.875" style="5" bestFit="1" customWidth="1"/>
    <col min="14" max="14" width="34.125" style="5" bestFit="1" customWidth="1"/>
    <col min="15" max="15" width="25.375" style="5" bestFit="1" customWidth="1"/>
    <col min="16" max="16" width="19.875" style="5" bestFit="1" customWidth="1"/>
    <col min="17" max="17" width="13.25" style="5" bestFit="1" customWidth="1"/>
    <col min="18" max="18" width="15.25" style="5" bestFit="1" customWidth="1"/>
    <col min="19" max="19" width="17.5" style="5" bestFit="1" customWidth="1"/>
    <col min="20" max="20" width="7.5" style="5" bestFit="1" customWidth="1"/>
    <col min="21" max="21" width="15.625" style="5" bestFit="1" customWidth="1"/>
    <col min="22" max="22" width="14.375" style="5" bestFit="1" customWidth="1"/>
    <col min="23" max="23" width="16.625" style="5" bestFit="1" customWidth="1"/>
    <col min="24" max="24" width="13.125" style="5" bestFit="1" customWidth="1"/>
    <col min="25" max="25" width="13.875" style="5" bestFit="1" customWidth="1"/>
    <col min="26" max="26" width="11.625" style="5" bestFit="1" customWidth="1"/>
    <col min="27" max="27" width="16.625" style="5" bestFit="1" customWidth="1"/>
    <col min="28" max="28" width="14.25" style="5" bestFit="1" customWidth="1"/>
    <col min="29" max="29" width="14.5" style="5" bestFit="1" customWidth="1"/>
    <col min="30" max="30" width="10.5" style="5" bestFit="1" customWidth="1"/>
    <col min="31" max="31" width="16.375" style="5" bestFit="1" customWidth="1"/>
    <col min="32" max="32" width="17.5" style="5" bestFit="1" customWidth="1"/>
    <col min="33" max="33" width="10.5" style="5" bestFit="1" customWidth="1"/>
    <col min="34" max="34" width="9.75" style="5" bestFit="1" customWidth="1"/>
    <col min="35" max="35" width="12" style="5" bestFit="1" customWidth="1"/>
    <col min="36" max="36" width="13.75" style="5" bestFit="1" customWidth="1"/>
    <col min="37" max="38" width="10.5" style="5" bestFit="1" customWidth="1"/>
    <col min="39" max="39" width="15.375" style="5" bestFit="1" customWidth="1"/>
    <col min="40" max="40" width="18" style="5" bestFit="1" customWidth="1"/>
    <col min="41" max="41" width="17.375" style="5" bestFit="1" customWidth="1"/>
    <col min="42" max="42" width="18.875" style="5" bestFit="1" customWidth="1"/>
    <col min="43" max="43" width="8.75" style="5" bestFit="1" customWidth="1"/>
    <col min="44" max="44" width="16.125" style="5" bestFit="1" customWidth="1"/>
    <col min="45" max="45" width="10.5" style="5" bestFit="1" customWidth="1"/>
    <col min="46" max="46" width="15.125" style="5" bestFit="1" customWidth="1"/>
    <col min="47" max="47" width="15.75" style="5" bestFit="1" customWidth="1"/>
    <col min="48" max="48" width="12.5" style="5" bestFit="1" customWidth="1"/>
    <col min="49" max="49" width="15" style="5" bestFit="1" customWidth="1"/>
    <col min="50" max="50" width="16.875" style="5" bestFit="1" customWidth="1"/>
    <col min="51" max="51" width="10.5" style="5" bestFit="1" customWidth="1"/>
    <col min="52" max="52" width="13" style="5" bestFit="1" customWidth="1"/>
    <col min="53" max="53" width="18.875" style="5" bestFit="1" customWidth="1"/>
    <col min="54" max="54" width="11.625" style="5" bestFit="1" customWidth="1"/>
    <col min="55" max="55" width="10.5" style="5" bestFit="1" customWidth="1"/>
    <col min="56" max="56" width="19" style="5" bestFit="1" customWidth="1"/>
    <col min="57" max="16384" width="9" style="5"/>
  </cols>
  <sheetData>
    <row r="2" spans="1:11" s="109" customFormat="1" ht="39.950000000000003" customHeight="1" x14ac:dyDescent="0.3">
      <c r="A2" s="127"/>
      <c r="B2" s="256" t="s">
        <v>192</v>
      </c>
      <c r="C2" s="256"/>
      <c r="D2" s="256"/>
      <c r="E2" s="256"/>
      <c r="F2" s="256"/>
      <c r="G2" s="256"/>
      <c r="H2" s="256"/>
      <c r="I2" s="112"/>
      <c r="J2" s="112"/>
      <c r="K2" s="104"/>
    </row>
    <row r="3" spans="1:11" s="143" customFormat="1" ht="21" customHeight="1" x14ac:dyDescent="0.2">
      <c r="A3" s="150"/>
      <c r="B3" s="156" t="s">
        <v>370</v>
      </c>
      <c r="C3" s="156"/>
      <c r="D3" s="156"/>
      <c r="E3" s="156"/>
      <c r="F3" s="156"/>
      <c r="G3" s="156"/>
      <c r="H3" s="236"/>
      <c r="I3" s="236" t="s">
        <v>179</v>
      </c>
      <c r="J3" s="156"/>
    </row>
    <row r="4" spans="1:11" ht="20.100000000000001" customHeight="1" x14ac:dyDescent="0.2">
      <c r="A4" s="128"/>
      <c r="B4" s="136"/>
      <c r="C4" s="138" t="s">
        <v>40</v>
      </c>
      <c r="D4" s="138" t="s">
        <v>67</v>
      </c>
      <c r="E4" s="138" t="s">
        <v>48</v>
      </c>
      <c r="F4" s="138" t="s">
        <v>1</v>
      </c>
      <c r="G4" s="138" t="s">
        <v>50</v>
      </c>
      <c r="H4" s="138" t="s">
        <v>51</v>
      </c>
      <c r="I4" s="157" t="s">
        <v>3</v>
      </c>
      <c r="J4" s="134"/>
    </row>
    <row r="5" spans="1:11" s="58" customFormat="1" ht="20.100000000000001" customHeight="1" x14ac:dyDescent="0.25">
      <c r="A5" s="132"/>
      <c r="B5" s="21" t="s">
        <v>165</v>
      </c>
      <c r="C5" s="79">
        <v>616989.01090100012</v>
      </c>
      <c r="D5" s="79">
        <v>0</v>
      </c>
      <c r="E5" s="79">
        <v>0</v>
      </c>
      <c r="F5" s="79">
        <v>2115.9553069999997</v>
      </c>
      <c r="G5" s="79">
        <v>0</v>
      </c>
      <c r="H5" s="79">
        <v>0</v>
      </c>
      <c r="I5" s="32">
        <v>2104.0316120000002</v>
      </c>
      <c r="J5" s="131"/>
    </row>
    <row r="6" spans="1:11" ht="12" customHeight="1" x14ac:dyDescent="0.2">
      <c r="A6" s="129"/>
      <c r="B6" s="13" t="s">
        <v>208</v>
      </c>
      <c r="C6" s="55">
        <v>135450.96356300003</v>
      </c>
      <c r="D6" s="55">
        <v>0</v>
      </c>
      <c r="E6" s="55">
        <v>0</v>
      </c>
      <c r="F6" s="55">
        <v>0.75292700000000001</v>
      </c>
      <c r="G6" s="55">
        <v>0</v>
      </c>
      <c r="H6" s="55">
        <v>0</v>
      </c>
      <c r="I6" s="14">
        <v>733.41579200000001</v>
      </c>
      <c r="J6" s="1"/>
    </row>
    <row r="7" spans="1:11" ht="12" customHeight="1" x14ac:dyDescent="0.2">
      <c r="A7" s="129"/>
      <c r="B7" s="15" t="s">
        <v>175</v>
      </c>
      <c r="C7" s="55">
        <v>34628.396742000004</v>
      </c>
      <c r="D7" s="55">
        <v>0</v>
      </c>
      <c r="E7" s="55">
        <v>0</v>
      </c>
      <c r="F7" s="55">
        <v>4.9090000000000002E-3</v>
      </c>
      <c r="G7" s="55">
        <v>0</v>
      </c>
      <c r="H7" s="55">
        <v>0</v>
      </c>
      <c r="I7" s="14">
        <v>195.58611999999999</v>
      </c>
      <c r="J7" s="1"/>
    </row>
    <row r="8" spans="1:11" ht="12" customHeight="1" x14ac:dyDescent="0.2">
      <c r="A8" s="129"/>
      <c r="B8" s="15" t="s">
        <v>176</v>
      </c>
      <c r="C8" s="55">
        <v>100822.56681800002</v>
      </c>
      <c r="D8" s="55">
        <v>0</v>
      </c>
      <c r="E8" s="55">
        <v>0</v>
      </c>
      <c r="F8" s="55">
        <v>0.74801799999999996</v>
      </c>
      <c r="G8" s="55">
        <v>0</v>
      </c>
      <c r="H8" s="55">
        <v>0</v>
      </c>
      <c r="I8" s="14">
        <v>537.82967200000007</v>
      </c>
      <c r="J8" s="1"/>
    </row>
    <row r="9" spans="1:11" ht="12" customHeight="1" x14ac:dyDescent="0.2">
      <c r="A9" s="129"/>
      <c r="B9" s="13" t="s">
        <v>135</v>
      </c>
      <c r="C9" s="55">
        <v>468574.59845599998</v>
      </c>
      <c r="D9" s="55">
        <v>0</v>
      </c>
      <c r="E9" s="55">
        <v>0</v>
      </c>
      <c r="F9" s="55">
        <v>2113.8883740000001</v>
      </c>
      <c r="G9" s="55">
        <v>0</v>
      </c>
      <c r="H9" s="55">
        <v>0</v>
      </c>
      <c r="I9" s="14">
        <v>762.24475600000005</v>
      </c>
      <c r="J9" s="1"/>
    </row>
    <row r="10" spans="1:11" ht="12" customHeight="1" x14ac:dyDescent="0.2">
      <c r="A10" s="129"/>
      <c r="B10" s="15" t="s">
        <v>175</v>
      </c>
      <c r="C10" s="55">
        <v>223916.31379999997</v>
      </c>
      <c r="D10" s="55">
        <v>0</v>
      </c>
      <c r="E10" s="55">
        <v>0</v>
      </c>
      <c r="F10" s="55">
        <v>3.5263000000000003E-2</v>
      </c>
      <c r="G10" s="55">
        <v>0</v>
      </c>
      <c r="H10" s="55">
        <v>0</v>
      </c>
      <c r="I10" s="14">
        <v>727.94150300000001</v>
      </c>
      <c r="J10" s="1"/>
    </row>
    <row r="11" spans="1:11" ht="12" customHeight="1" x14ac:dyDescent="0.2">
      <c r="A11" s="129"/>
      <c r="B11" s="15" t="s">
        <v>176</v>
      </c>
      <c r="C11" s="55">
        <v>244658.28465200003</v>
      </c>
      <c r="D11" s="55">
        <v>0</v>
      </c>
      <c r="E11" s="55">
        <v>0</v>
      </c>
      <c r="F11" s="55">
        <v>2113.8531109999999</v>
      </c>
      <c r="G11" s="55">
        <v>0</v>
      </c>
      <c r="H11" s="55">
        <v>0</v>
      </c>
      <c r="I11" s="14">
        <v>34.303252999999998</v>
      </c>
      <c r="J11" s="1"/>
    </row>
    <row r="12" spans="1:11" ht="12" customHeight="1" x14ac:dyDescent="0.2">
      <c r="A12" s="129"/>
      <c r="B12" s="13" t="s">
        <v>136</v>
      </c>
      <c r="C12" s="55">
        <v>12963.446863000001</v>
      </c>
      <c r="D12" s="55">
        <v>0</v>
      </c>
      <c r="E12" s="55">
        <v>0</v>
      </c>
      <c r="F12" s="55">
        <v>1.3140039999999999</v>
      </c>
      <c r="G12" s="55">
        <v>0</v>
      </c>
      <c r="H12" s="55">
        <v>0</v>
      </c>
      <c r="I12" s="14">
        <v>608.37106299999994</v>
      </c>
      <c r="J12" s="1"/>
    </row>
    <row r="13" spans="1:11" ht="12" customHeight="1" x14ac:dyDescent="0.2">
      <c r="A13" s="129"/>
      <c r="B13" s="15" t="s">
        <v>175</v>
      </c>
      <c r="C13" s="55">
        <v>7684.0822510000007</v>
      </c>
      <c r="D13" s="55">
        <v>0</v>
      </c>
      <c r="E13" s="55">
        <v>0</v>
      </c>
      <c r="F13" s="55">
        <v>1.3140039999999999</v>
      </c>
      <c r="G13" s="55">
        <v>0</v>
      </c>
      <c r="H13" s="55">
        <v>0</v>
      </c>
      <c r="I13" s="14">
        <v>88.321062999999995</v>
      </c>
      <c r="J13" s="1"/>
    </row>
    <row r="14" spans="1:11" s="20" customFormat="1" ht="16.5" customHeight="1" x14ac:dyDescent="0.2">
      <c r="A14" s="183"/>
      <c r="B14" s="186" t="s">
        <v>176</v>
      </c>
      <c r="C14" s="184">
        <v>5279.364611</v>
      </c>
      <c r="D14" s="184">
        <v>0</v>
      </c>
      <c r="E14" s="184">
        <v>0</v>
      </c>
      <c r="F14" s="184">
        <v>0</v>
      </c>
      <c r="G14" s="184">
        <v>0</v>
      </c>
      <c r="H14" s="184">
        <v>0</v>
      </c>
      <c r="I14" s="185">
        <v>520.04999999999995</v>
      </c>
      <c r="J14" s="183"/>
    </row>
    <row r="15" spans="1:11" s="58" customFormat="1" ht="20.100000000000001" customHeight="1" x14ac:dyDescent="0.25">
      <c r="A15" s="132"/>
      <c r="B15" s="21" t="s">
        <v>166</v>
      </c>
      <c r="C15" s="79">
        <v>5112988.6632950008</v>
      </c>
      <c r="D15" s="79">
        <v>12.057441000000001</v>
      </c>
      <c r="E15" s="79">
        <v>0</v>
      </c>
      <c r="F15" s="79">
        <v>197026.52854999996</v>
      </c>
      <c r="G15" s="79">
        <v>16.024999999999999</v>
      </c>
      <c r="H15" s="79">
        <v>0</v>
      </c>
      <c r="I15" s="36">
        <v>3981.8503340000002</v>
      </c>
      <c r="J15" s="131"/>
    </row>
    <row r="16" spans="1:11" ht="12" customHeight="1" x14ac:dyDescent="0.2">
      <c r="A16" s="129"/>
      <c r="B16" s="13" t="s">
        <v>208</v>
      </c>
      <c r="C16" s="55">
        <v>1116222.3373159997</v>
      </c>
      <c r="D16" s="55">
        <v>8.2971889999999995</v>
      </c>
      <c r="E16" s="55">
        <v>0</v>
      </c>
      <c r="F16" s="55">
        <v>27871.719375000001</v>
      </c>
      <c r="G16" s="55">
        <v>16.024999999999999</v>
      </c>
      <c r="H16" s="55">
        <v>0</v>
      </c>
      <c r="I16" s="14">
        <v>298.55324000000002</v>
      </c>
      <c r="J16" s="1"/>
    </row>
    <row r="17" spans="1:10" ht="12" customHeight="1" x14ac:dyDescent="0.2">
      <c r="A17" s="129"/>
      <c r="B17" s="15" t="s">
        <v>175</v>
      </c>
      <c r="C17" s="55">
        <v>568368.71964199992</v>
      </c>
      <c r="D17" s="55">
        <v>3.3388439999999999</v>
      </c>
      <c r="E17" s="55">
        <v>0</v>
      </c>
      <c r="F17" s="55">
        <v>11520.512470999998</v>
      </c>
      <c r="G17" s="55">
        <v>0</v>
      </c>
      <c r="H17" s="55">
        <v>0</v>
      </c>
      <c r="I17" s="14">
        <v>263.60004900000001</v>
      </c>
      <c r="J17" s="1"/>
    </row>
    <row r="18" spans="1:10" ht="12" customHeight="1" x14ac:dyDescent="0.2">
      <c r="A18" s="129"/>
      <c r="B18" s="15" t="s">
        <v>176</v>
      </c>
      <c r="C18" s="55">
        <v>547853.61765599996</v>
      </c>
      <c r="D18" s="55">
        <v>4.9583449999999996</v>
      </c>
      <c r="E18" s="55">
        <v>0</v>
      </c>
      <c r="F18" s="55">
        <v>16351.206901000001</v>
      </c>
      <c r="G18" s="55">
        <v>16.024999999999999</v>
      </c>
      <c r="H18" s="55">
        <v>0</v>
      </c>
      <c r="I18" s="14">
        <v>34.953188999999995</v>
      </c>
      <c r="J18" s="1"/>
    </row>
    <row r="19" spans="1:10" ht="12" customHeight="1" x14ac:dyDescent="0.2">
      <c r="A19" s="129"/>
      <c r="B19" s="13" t="s">
        <v>135</v>
      </c>
      <c r="C19" s="55">
        <v>3906224.486418</v>
      </c>
      <c r="D19" s="55">
        <v>1.944957</v>
      </c>
      <c r="E19" s="55">
        <v>0</v>
      </c>
      <c r="F19" s="55">
        <v>158050.18952099999</v>
      </c>
      <c r="G19" s="55">
        <v>0</v>
      </c>
      <c r="H19" s="55">
        <v>0</v>
      </c>
      <c r="I19" s="14">
        <v>3636.23027</v>
      </c>
      <c r="J19" s="1"/>
    </row>
    <row r="20" spans="1:10" ht="12" customHeight="1" x14ac:dyDescent="0.2">
      <c r="A20" s="129"/>
      <c r="B20" s="15" t="s">
        <v>175</v>
      </c>
      <c r="C20" s="55">
        <v>2034237.6184560002</v>
      </c>
      <c r="D20" s="55">
        <v>0</v>
      </c>
      <c r="E20" s="55">
        <v>0</v>
      </c>
      <c r="F20" s="55">
        <v>63677.128993999999</v>
      </c>
      <c r="G20" s="55">
        <v>0</v>
      </c>
      <c r="H20" s="55">
        <v>0</v>
      </c>
      <c r="I20" s="14">
        <v>893.74019399999997</v>
      </c>
      <c r="J20" s="1"/>
    </row>
    <row r="21" spans="1:10" ht="12" customHeight="1" x14ac:dyDescent="0.2">
      <c r="A21" s="129"/>
      <c r="B21" s="15" t="s">
        <v>176</v>
      </c>
      <c r="C21" s="55">
        <v>1871986.9146329998</v>
      </c>
      <c r="D21" s="55">
        <v>1.944957</v>
      </c>
      <c r="E21" s="55">
        <v>0</v>
      </c>
      <c r="F21" s="55">
        <v>94373.061522000004</v>
      </c>
      <c r="G21" s="55">
        <v>0</v>
      </c>
      <c r="H21" s="55">
        <v>0</v>
      </c>
      <c r="I21" s="14">
        <v>2742.490076</v>
      </c>
      <c r="J21" s="1"/>
    </row>
    <row r="22" spans="1:10" ht="12" customHeight="1" x14ac:dyDescent="0.2">
      <c r="A22" s="129"/>
      <c r="B22" s="13" t="s">
        <v>136</v>
      </c>
      <c r="C22" s="55">
        <v>90541.765637000004</v>
      </c>
      <c r="D22" s="55">
        <v>1.815293</v>
      </c>
      <c r="E22" s="55">
        <v>0</v>
      </c>
      <c r="F22" s="55">
        <v>11104.600101000002</v>
      </c>
      <c r="G22" s="55">
        <v>0</v>
      </c>
      <c r="H22" s="55">
        <v>0</v>
      </c>
      <c r="I22" s="14">
        <v>47.066822000000002</v>
      </c>
      <c r="J22" s="1"/>
    </row>
    <row r="23" spans="1:10" ht="12" customHeight="1" x14ac:dyDescent="0.2">
      <c r="A23" s="129"/>
      <c r="B23" s="15" t="s">
        <v>175</v>
      </c>
      <c r="C23" s="55">
        <v>16900.672831</v>
      </c>
      <c r="D23" s="55">
        <v>1.815293</v>
      </c>
      <c r="E23" s="55">
        <v>0</v>
      </c>
      <c r="F23" s="55">
        <v>895.67581500000006</v>
      </c>
      <c r="G23" s="55">
        <v>0</v>
      </c>
      <c r="H23" s="55">
        <v>0</v>
      </c>
      <c r="I23" s="14">
        <v>42.999783999999998</v>
      </c>
      <c r="J23" s="1"/>
    </row>
    <row r="24" spans="1:10" s="20" customFormat="1" ht="16.5" customHeight="1" x14ac:dyDescent="0.2">
      <c r="A24" s="183"/>
      <c r="B24" s="186" t="s">
        <v>176</v>
      </c>
      <c r="C24" s="184">
        <v>73641.088992999998</v>
      </c>
      <c r="D24" s="184">
        <v>0</v>
      </c>
      <c r="E24" s="184">
        <v>0</v>
      </c>
      <c r="F24" s="184">
        <v>10208.924284000001</v>
      </c>
      <c r="G24" s="184">
        <v>0</v>
      </c>
      <c r="H24" s="184">
        <v>0</v>
      </c>
      <c r="I24" s="185">
        <v>4.0670380000000002</v>
      </c>
      <c r="J24" s="183"/>
    </row>
    <row r="25" spans="1:10" s="58" customFormat="1" ht="20.100000000000001" customHeight="1" x14ac:dyDescent="0.25">
      <c r="A25" s="132"/>
      <c r="B25" s="158" t="s">
        <v>167</v>
      </c>
      <c r="C25" s="159">
        <v>1870301.4128450004</v>
      </c>
      <c r="D25" s="159">
        <v>536.79895299999998</v>
      </c>
      <c r="E25" s="159">
        <v>0</v>
      </c>
      <c r="F25" s="159">
        <v>163322.29786200001</v>
      </c>
      <c r="G25" s="159">
        <v>0</v>
      </c>
      <c r="H25" s="159">
        <v>0</v>
      </c>
      <c r="I25" s="160">
        <v>2833.6774500000001</v>
      </c>
      <c r="J25" s="131"/>
    </row>
    <row r="26" spans="1:10" ht="12" customHeight="1" x14ac:dyDescent="0.2">
      <c r="A26" s="129"/>
      <c r="B26" s="13" t="s">
        <v>208</v>
      </c>
      <c r="C26" s="55">
        <v>328452.35862000001</v>
      </c>
      <c r="D26" s="55">
        <v>35.350993000000003</v>
      </c>
      <c r="E26" s="55">
        <v>0</v>
      </c>
      <c r="F26" s="55">
        <v>34351.510616</v>
      </c>
      <c r="G26" s="55">
        <v>0</v>
      </c>
      <c r="H26" s="55">
        <v>0</v>
      </c>
      <c r="I26" s="14">
        <v>377.05804900000004</v>
      </c>
      <c r="J26" s="1"/>
    </row>
    <row r="27" spans="1:10" ht="12" customHeight="1" x14ac:dyDescent="0.2">
      <c r="A27" s="129"/>
      <c r="B27" s="15" t="s">
        <v>175</v>
      </c>
      <c r="C27" s="55">
        <v>160722.33603199999</v>
      </c>
      <c r="D27" s="55">
        <v>24.084792</v>
      </c>
      <c r="E27" s="55">
        <v>0</v>
      </c>
      <c r="F27" s="55">
        <v>14105.992618</v>
      </c>
      <c r="G27" s="55">
        <v>0</v>
      </c>
      <c r="H27" s="55">
        <v>0</v>
      </c>
      <c r="I27" s="14">
        <v>351.92712800000004</v>
      </c>
      <c r="J27" s="1"/>
    </row>
    <row r="28" spans="1:10" ht="12" customHeight="1" x14ac:dyDescent="0.2">
      <c r="A28" s="129"/>
      <c r="B28" s="15" t="s">
        <v>176</v>
      </c>
      <c r="C28" s="55">
        <v>167730.02257200002</v>
      </c>
      <c r="D28" s="55">
        <v>11.266201000000001</v>
      </c>
      <c r="E28" s="55">
        <v>0</v>
      </c>
      <c r="F28" s="55">
        <v>20245.517994000002</v>
      </c>
      <c r="G28" s="55">
        <v>0</v>
      </c>
      <c r="H28" s="55">
        <v>0</v>
      </c>
      <c r="I28" s="14">
        <v>25.130919000000002</v>
      </c>
      <c r="J28" s="1"/>
    </row>
    <row r="29" spans="1:10" ht="12" customHeight="1" x14ac:dyDescent="0.2">
      <c r="A29" s="129"/>
      <c r="B29" s="13" t="s">
        <v>135</v>
      </c>
      <c r="C29" s="55">
        <v>1463850.1443530002</v>
      </c>
      <c r="D29" s="55">
        <v>423.97257199999996</v>
      </c>
      <c r="E29" s="55">
        <v>0</v>
      </c>
      <c r="F29" s="55">
        <v>118112.21528400001</v>
      </c>
      <c r="G29" s="55">
        <v>0</v>
      </c>
      <c r="H29" s="55">
        <v>0</v>
      </c>
      <c r="I29" s="14">
        <v>2052.7084240000004</v>
      </c>
      <c r="J29" s="1"/>
    </row>
    <row r="30" spans="1:10" ht="12" customHeight="1" x14ac:dyDescent="0.2">
      <c r="A30" s="129"/>
      <c r="B30" s="15" t="s">
        <v>175</v>
      </c>
      <c r="C30" s="55">
        <v>507827.33101900009</v>
      </c>
      <c r="D30" s="55">
        <v>1.881335</v>
      </c>
      <c r="E30" s="55">
        <v>0</v>
      </c>
      <c r="F30" s="55">
        <v>39805.614210000007</v>
      </c>
      <c r="G30" s="55">
        <v>0</v>
      </c>
      <c r="H30" s="55">
        <v>0</v>
      </c>
      <c r="I30" s="14">
        <v>1592.996754</v>
      </c>
      <c r="J30" s="1"/>
    </row>
    <row r="31" spans="1:10" ht="12" customHeight="1" x14ac:dyDescent="0.2">
      <c r="A31" s="129"/>
      <c r="B31" s="15" t="s">
        <v>176</v>
      </c>
      <c r="C31" s="55">
        <v>956022.8031410001</v>
      </c>
      <c r="D31" s="55">
        <v>422.09123699999998</v>
      </c>
      <c r="E31" s="55">
        <v>0</v>
      </c>
      <c r="F31" s="55">
        <v>78306.599071000004</v>
      </c>
      <c r="G31" s="55">
        <v>0</v>
      </c>
      <c r="H31" s="55">
        <v>0</v>
      </c>
      <c r="I31" s="14">
        <v>459.71166700000003</v>
      </c>
      <c r="J31" s="1"/>
    </row>
    <row r="32" spans="1:10" ht="12" customHeight="1" x14ac:dyDescent="0.2">
      <c r="A32" s="129"/>
      <c r="B32" s="13" t="s">
        <v>136</v>
      </c>
      <c r="C32" s="55">
        <v>77998.869944000005</v>
      </c>
      <c r="D32" s="55">
        <v>77.475887</v>
      </c>
      <c r="E32" s="55">
        <v>0</v>
      </c>
      <c r="F32" s="55">
        <v>10858.568495000001</v>
      </c>
      <c r="G32" s="55">
        <v>0</v>
      </c>
      <c r="H32" s="55">
        <v>0</v>
      </c>
      <c r="I32" s="14">
        <v>403.91097400000001</v>
      </c>
      <c r="J32" s="1"/>
    </row>
    <row r="33" spans="1:12" ht="12" customHeight="1" x14ac:dyDescent="0.2">
      <c r="A33" s="129"/>
      <c r="B33" s="15" t="s">
        <v>175</v>
      </c>
      <c r="C33" s="55">
        <v>25580.629978000001</v>
      </c>
      <c r="D33" s="55">
        <v>77.475887</v>
      </c>
      <c r="E33" s="55">
        <v>0</v>
      </c>
      <c r="F33" s="55">
        <v>7838.2602850000003</v>
      </c>
      <c r="G33" s="55">
        <v>0</v>
      </c>
      <c r="H33" s="55">
        <v>0</v>
      </c>
      <c r="I33" s="14">
        <v>62.651884000000003</v>
      </c>
      <c r="J33" s="1"/>
    </row>
    <row r="34" spans="1:12" s="20" customFormat="1" ht="16.5" customHeight="1" x14ac:dyDescent="0.2">
      <c r="A34" s="183"/>
      <c r="B34" s="186" t="s">
        <v>176</v>
      </c>
      <c r="C34" s="184">
        <v>52418.239975000004</v>
      </c>
      <c r="D34" s="184">
        <v>0</v>
      </c>
      <c r="E34" s="184">
        <v>0</v>
      </c>
      <c r="F34" s="184">
        <v>3020.308708</v>
      </c>
      <c r="G34" s="184">
        <v>0</v>
      </c>
      <c r="H34" s="184">
        <v>0</v>
      </c>
      <c r="I34" s="185">
        <v>341.25909000000001</v>
      </c>
      <c r="J34" s="183"/>
    </row>
    <row r="35" spans="1:12" s="58" customFormat="1" ht="20.100000000000001" customHeight="1" x14ac:dyDescent="0.25">
      <c r="A35" s="132"/>
      <c r="B35" s="158" t="s">
        <v>172</v>
      </c>
      <c r="C35" s="159">
        <v>245845.35721599997</v>
      </c>
      <c r="D35" s="159">
        <v>0</v>
      </c>
      <c r="E35" s="159">
        <v>0</v>
      </c>
      <c r="F35" s="159">
        <v>2655.4285139999993</v>
      </c>
      <c r="G35" s="159">
        <v>0</v>
      </c>
      <c r="H35" s="159">
        <v>0</v>
      </c>
      <c r="I35" s="160">
        <v>232.25772699999999</v>
      </c>
      <c r="J35" s="131"/>
    </row>
    <row r="36" spans="1:12" ht="12" customHeight="1" x14ac:dyDescent="0.2">
      <c r="A36" s="129"/>
      <c r="B36" s="13" t="s">
        <v>208</v>
      </c>
      <c r="C36" s="55">
        <v>79238.836456999998</v>
      </c>
      <c r="D36" s="55">
        <v>0</v>
      </c>
      <c r="E36" s="55">
        <v>0</v>
      </c>
      <c r="F36" s="55">
        <v>821.24294199999997</v>
      </c>
      <c r="G36" s="55">
        <v>0</v>
      </c>
      <c r="H36" s="55">
        <v>0</v>
      </c>
      <c r="I36" s="14">
        <v>128.57499999999999</v>
      </c>
      <c r="J36" s="1"/>
    </row>
    <row r="37" spans="1:12" ht="12" customHeight="1" x14ac:dyDescent="0.2">
      <c r="A37" s="129"/>
      <c r="B37" s="15" t="s">
        <v>175</v>
      </c>
      <c r="C37" s="55">
        <v>43193.761001999999</v>
      </c>
      <c r="D37" s="55">
        <v>0</v>
      </c>
      <c r="E37" s="55">
        <v>0</v>
      </c>
      <c r="F37" s="55">
        <v>110.99761500000001</v>
      </c>
      <c r="G37" s="55">
        <v>0</v>
      </c>
      <c r="H37" s="55">
        <v>0</v>
      </c>
      <c r="I37" s="14">
        <v>49.024999999999999</v>
      </c>
      <c r="J37" s="1"/>
    </row>
    <row r="38" spans="1:12" ht="12" customHeight="1" x14ac:dyDescent="0.2">
      <c r="A38" s="129"/>
      <c r="B38" s="15" t="s">
        <v>176</v>
      </c>
      <c r="C38" s="55">
        <v>36045.075444999995</v>
      </c>
      <c r="D38" s="55">
        <v>0</v>
      </c>
      <c r="E38" s="55">
        <v>0</v>
      </c>
      <c r="F38" s="55">
        <v>710.24532599999998</v>
      </c>
      <c r="G38" s="55">
        <v>0</v>
      </c>
      <c r="H38" s="55">
        <v>0</v>
      </c>
      <c r="I38" s="14">
        <v>79.55</v>
      </c>
      <c r="J38" s="1"/>
    </row>
    <row r="39" spans="1:12" ht="12" customHeight="1" x14ac:dyDescent="0.2">
      <c r="A39" s="129"/>
      <c r="B39" s="13" t="s">
        <v>135</v>
      </c>
      <c r="C39" s="55">
        <v>161619.32452600001</v>
      </c>
      <c r="D39" s="55">
        <v>0</v>
      </c>
      <c r="E39" s="55">
        <v>0</v>
      </c>
      <c r="F39" s="55">
        <v>1621.7905869999997</v>
      </c>
      <c r="G39" s="55">
        <v>0</v>
      </c>
      <c r="H39" s="55">
        <v>0</v>
      </c>
      <c r="I39" s="14">
        <v>48.1</v>
      </c>
      <c r="J39" s="1"/>
    </row>
    <row r="40" spans="1:12" ht="12" customHeight="1" x14ac:dyDescent="0.2">
      <c r="A40" s="129"/>
      <c r="B40" s="15" t="s">
        <v>175</v>
      </c>
      <c r="C40" s="55">
        <v>82142.78779300001</v>
      </c>
      <c r="D40" s="55">
        <v>0</v>
      </c>
      <c r="E40" s="55">
        <v>0</v>
      </c>
      <c r="F40" s="55">
        <v>274.23752599999995</v>
      </c>
      <c r="G40" s="55">
        <v>0</v>
      </c>
      <c r="H40" s="55">
        <v>0</v>
      </c>
      <c r="I40" s="14">
        <v>0</v>
      </c>
      <c r="J40" s="1"/>
    </row>
    <row r="41" spans="1:12" ht="12" customHeight="1" x14ac:dyDescent="0.2">
      <c r="A41" s="129"/>
      <c r="B41" s="15" t="s">
        <v>176</v>
      </c>
      <c r="C41" s="55">
        <v>79476.601718999998</v>
      </c>
      <c r="D41" s="55">
        <v>0</v>
      </c>
      <c r="E41" s="55">
        <v>0</v>
      </c>
      <c r="F41" s="55">
        <v>1347.5530589999998</v>
      </c>
      <c r="G41" s="55">
        <v>0</v>
      </c>
      <c r="H41" s="55">
        <v>0</v>
      </c>
      <c r="I41" s="14">
        <v>48.1</v>
      </c>
      <c r="J41" s="1"/>
    </row>
    <row r="42" spans="1:12" ht="12" customHeight="1" x14ac:dyDescent="0.2">
      <c r="A42" s="129"/>
      <c r="B42" s="13" t="s">
        <v>136</v>
      </c>
      <c r="C42" s="55">
        <v>4987.1422009999997</v>
      </c>
      <c r="D42" s="55">
        <v>0</v>
      </c>
      <c r="E42" s="55">
        <v>0</v>
      </c>
      <c r="F42" s="55">
        <v>212.394981</v>
      </c>
      <c r="G42" s="55">
        <v>0</v>
      </c>
      <c r="H42" s="55">
        <v>0</v>
      </c>
      <c r="I42" s="14">
        <v>55.582726999999998</v>
      </c>
      <c r="J42" s="1"/>
    </row>
    <row r="43" spans="1:12" ht="12" customHeight="1" x14ac:dyDescent="0.2">
      <c r="A43" s="129"/>
      <c r="B43" s="15" t="s">
        <v>175</v>
      </c>
      <c r="C43" s="55">
        <v>2849.3280330000002</v>
      </c>
      <c r="D43" s="55">
        <v>0</v>
      </c>
      <c r="E43" s="55">
        <v>0</v>
      </c>
      <c r="F43" s="55">
        <v>197.504717</v>
      </c>
      <c r="G43" s="55">
        <v>0</v>
      </c>
      <c r="H43" s="55">
        <v>0</v>
      </c>
      <c r="I43" s="14">
        <v>55.582726999999998</v>
      </c>
      <c r="J43" s="1"/>
    </row>
    <row r="44" spans="1:12" s="20" customFormat="1" ht="16.5" customHeight="1" x14ac:dyDescent="0.2">
      <c r="A44" s="183"/>
      <c r="B44" s="186" t="s">
        <v>176</v>
      </c>
      <c r="C44" s="184">
        <v>2137.8651620000001</v>
      </c>
      <c r="D44" s="184">
        <v>0</v>
      </c>
      <c r="E44" s="184">
        <v>0</v>
      </c>
      <c r="F44" s="184">
        <v>14.890262999999999</v>
      </c>
      <c r="G44" s="184">
        <v>0</v>
      </c>
      <c r="H44" s="184">
        <v>0</v>
      </c>
      <c r="I44" s="185">
        <v>0</v>
      </c>
      <c r="J44" s="183"/>
    </row>
    <row r="45" spans="1:12" s="58" customFormat="1" ht="20.100000000000001" customHeight="1" x14ac:dyDescent="0.25">
      <c r="A45" s="166"/>
      <c r="B45" s="163" t="s">
        <v>173</v>
      </c>
      <c r="C45" s="164">
        <v>8950.0629839999983</v>
      </c>
      <c r="D45" s="164">
        <v>0</v>
      </c>
      <c r="E45" s="164">
        <v>0</v>
      </c>
      <c r="F45" s="164">
        <v>0</v>
      </c>
      <c r="G45" s="164">
        <v>0</v>
      </c>
      <c r="H45" s="164">
        <v>0</v>
      </c>
      <c r="I45" s="165">
        <v>0</v>
      </c>
      <c r="J45" s="167"/>
    </row>
    <row r="46" spans="1:12" s="58" customFormat="1" ht="20.100000000000001" customHeight="1" x14ac:dyDescent="0.25">
      <c r="A46" s="132"/>
      <c r="B46" s="21" t="s">
        <v>41</v>
      </c>
      <c r="C46" s="79">
        <v>7855074.5072980002</v>
      </c>
      <c r="D46" s="79">
        <v>548.85639400000014</v>
      </c>
      <c r="E46" s="79">
        <v>0</v>
      </c>
      <c r="F46" s="79">
        <v>365120.21024600021</v>
      </c>
      <c r="G46" s="79">
        <v>16.024999999999999</v>
      </c>
      <c r="H46" s="79">
        <v>0</v>
      </c>
      <c r="I46" s="36">
        <v>9151.8171260000017</v>
      </c>
      <c r="J46" s="131"/>
      <c r="L46" s="81"/>
    </row>
    <row r="47" spans="1:12" ht="35.1" customHeight="1" x14ac:dyDescent="0.2">
      <c r="A47" s="133" t="s">
        <v>0</v>
      </c>
      <c r="B47" s="257" t="s">
        <v>178</v>
      </c>
      <c r="C47" s="257"/>
      <c r="D47" s="257"/>
      <c r="E47" s="257"/>
      <c r="F47" s="257"/>
      <c r="G47" s="257"/>
      <c r="H47" s="257"/>
      <c r="I47" s="257"/>
      <c r="J47" s="134"/>
    </row>
    <row r="48" spans="1:12" x14ac:dyDescent="0.2">
      <c r="A48" s="1"/>
      <c r="B48" s="1"/>
      <c r="C48" s="1"/>
      <c r="D48" s="1"/>
      <c r="E48" s="1"/>
      <c r="F48" s="1"/>
      <c r="G48" s="1"/>
      <c r="H48" s="1"/>
      <c r="I48" s="1"/>
      <c r="J48" s="1"/>
    </row>
  </sheetData>
  <mergeCells count="2">
    <mergeCell ref="B2:H2"/>
    <mergeCell ref="B47:I47"/>
  </mergeCells>
  <pageMargins left="0.98425196850393704" right="0.98425196850393704" top="0.74803149606299202" bottom="0.74803149606299202" header="0.511811023622047" footer="0.511811023622047"/>
  <pageSetup paperSize="9" scale="93"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L65"/>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11" width="7.125" style="2" customWidth="1"/>
    <col min="12" max="13" width="1.5" style="2" customWidth="1"/>
    <col min="14" max="16384" width="9" style="2"/>
  </cols>
  <sheetData>
    <row r="2" spans="1:12" s="110" customFormat="1" ht="16.5" x14ac:dyDescent="0.3">
      <c r="A2" s="198"/>
      <c r="B2" s="268" t="s">
        <v>164</v>
      </c>
      <c r="C2" s="268"/>
      <c r="D2" s="268"/>
      <c r="E2" s="268"/>
      <c r="F2" s="268"/>
      <c r="G2" s="268"/>
      <c r="H2" s="268"/>
      <c r="I2" s="268"/>
      <c r="J2" s="207"/>
      <c r="K2" s="207"/>
      <c r="L2" s="198"/>
    </row>
    <row r="3" spans="1:12" s="212" customFormat="1" ht="14.25" x14ac:dyDescent="0.2">
      <c r="A3" s="209"/>
      <c r="B3" s="209" t="s">
        <v>165</v>
      </c>
      <c r="C3" s="210"/>
      <c r="D3" s="210"/>
      <c r="E3" s="210"/>
      <c r="F3" s="210"/>
      <c r="G3" s="210"/>
      <c r="H3" s="210"/>
      <c r="I3" s="210"/>
      <c r="J3" s="210"/>
      <c r="K3" s="211"/>
      <c r="L3" s="209"/>
    </row>
    <row r="4" spans="1:12" s="143" customFormat="1" ht="21" customHeight="1" x14ac:dyDescent="0.2">
      <c r="A4" s="150"/>
      <c r="B4" s="156" t="s">
        <v>273</v>
      </c>
      <c r="C4" s="156"/>
      <c r="D4" s="156"/>
      <c r="E4" s="156"/>
      <c r="F4" s="156"/>
      <c r="G4" s="156"/>
      <c r="H4" s="236"/>
      <c r="I4" s="236"/>
      <c r="J4" s="156"/>
      <c r="K4" s="218" t="s">
        <v>152</v>
      </c>
      <c r="L4" s="150"/>
    </row>
    <row r="5" spans="1:12" ht="26.1" customHeight="1" x14ac:dyDescent="0.2">
      <c r="A5" s="217"/>
      <c r="B5" s="41"/>
      <c r="C5" s="102" t="s">
        <v>146</v>
      </c>
      <c r="D5" s="102" t="s">
        <v>147</v>
      </c>
      <c r="E5" s="102" t="s">
        <v>148</v>
      </c>
      <c r="F5" s="102" t="s">
        <v>149</v>
      </c>
      <c r="G5" s="102" t="s">
        <v>150</v>
      </c>
      <c r="H5" s="103" t="s">
        <v>151</v>
      </c>
      <c r="I5" s="103" t="s">
        <v>271</v>
      </c>
      <c r="J5" s="103" t="s">
        <v>272</v>
      </c>
      <c r="K5" s="103" t="s">
        <v>263</v>
      </c>
      <c r="L5" s="217"/>
    </row>
    <row r="6" spans="1:12" ht="11.45" customHeight="1" x14ac:dyDescent="0.25">
      <c r="A6" s="201"/>
      <c r="B6" s="7" t="s">
        <v>274</v>
      </c>
      <c r="C6" s="38">
        <v>0</v>
      </c>
      <c r="D6" s="38">
        <v>0</v>
      </c>
      <c r="E6" s="38">
        <v>0</v>
      </c>
      <c r="F6" s="38">
        <v>0</v>
      </c>
      <c r="G6" s="38">
        <v>0</v>
      </c>
      <c r="H6" s="38">
        <v>0</v>
      </c>
      <c r="I6" s="38">
        <v>0</v>
      </c>
      <c r="J6" s="38">
        <v>0</v>
      </c>
      <c r="K6" s="38">
        <v>0</v>
      </c>
      <c r="L6" s="201"/>
    </row>
    <row r="7" spans="1:12" ht="11.45" customHeight="1" x14ac:dyDescent="0.2">
      <c r="A7" s="202"/>
      <c r="B7" s="7" t="s">
        <v>275</v>
      </c>
      <c r="C7" s="39">
        <v>5464.470588000001</v>
      </c>
      <c r="D7" s="39">
        <v>5569.617647</v>
      </c>
      <c r="E7" s="39">
        <v>3606.6365009999995</v>
      </c>
      <c r="F7" s="39">
        <v>6729.1569860000009</v>
      </c>
      <c r="G7" s="39">
        <v>18192.681307999999</v>
      </c>
      <c r="H7" s="39">
        <v>4105.4612250000009</v>
      </c>
      <c r="I7" s="39">
        <v>11544.880047000001</v>
      </c>
      <c r="J7" s="39">
        <v>157.83329499999999</v>
      </c>
      <c r="K7" s="39">
        <v>27.863896999999998</v>
      </c>
      <c r="L7" s="202"/>
    </row>
    <row r="8" spans="1:12" ht="11.45" customHeight="1" x14ac:dyDescent="0.2">
      <c r="A8" s="202"/>
      <c r="B8" s="7" t="s">
        <v>276</v>
      </c>
      <c r="C8" s="39">
        <v>1962.3500000000001</v>
      </c>
      <c r="D8" s="39">
        <v>3911.9221489999995</v>
      </c>
      <c r="E8" s="39">
        <v>561.53600000000006</v>
      </c>
      <c r="F8" s="39">
        <v>2130.7708440000001</v>
      </c>
      <c r="G8" s="39">
        <v>71.573559000000003</v>
      </c>
      <c r="H8" s="39">
        <v>151.081456</v>
      </c>
      <c r="I8" s="39">
        <v>150.660113</v>
      </c>
      <c r="J8" s="39">
        <v>106.85720000000001</v>
      </c>
      <c r="K8" s="39">
        <v>137.99196900000001</v>
      </c>
      <c r="L8" s="202"/>
    </row>
    <row r="9" spans="1:12" ht="11.45" customHeight="1" x14ac:dyDescent="0.2">
      <c r="A9" s="202"/>
      <c r="B9" s="7" t="s">
        <v>277</v>
      </c>
      <c r="C9" s="39">
        <v>169.45000000000002</v>
      </c>
      <c r="D9" s="39">
        <v>6.3095230000000004</v>
      </c>
      <c r="E9" s="39">
        <v>0</v>
      </c>
      <c r="F9" s="39">
        <v>0</v>
      </c>
      <c r="G9" s="39">
        <v>11.363636</v>
      </c>
      <c r="H9" s="39">
        <v>0</v>
      </c>
      <c r="I9" s="39">
        <v>1.58456</v>
      </c>
      <c r="J9" s="39">
        <v>1032.4706480000002</v>
      </c>
      <c r="K9" s="39">
        <v>0</v>
      </c>
      <c r="L9" s="202"/>
    </row>
    <row r="10" spans="1:12" ht="11.45" customHeight="1" x14ac:dyDescent="0.2">
      <c r="A10" s="202"/>
      <c r="B10" s="7" t="s">
        <v>278</v>
      </c>
      <c r="C10" s="39">
        <v>1156.5789470000002</v>
      </c>
      <c r="D10" s="39">
        <v>2932.4730399999999</v>
      </c>
      <c r="E10" s="39">
        <v>1664.9542100000001</v>
      </c>
      <c r="F10" s="39">
        <v>264.76690400000001</v>
      </c>
      <c r="G10" s="39">
        <v>4985.697545</v>
      </c>
      <c r="H10" s="39">
        <v>6631.1683199999989</v>
      </c>
      <c r="I10" s="39">
        <v>4261.2607429999998</v>
      </c>
      <c r="J10" s="39">
        <v>2133.9104320000001</v>
      </c>
      <c r="K10" s="39">
        <v>2512.5958599999999</v>
      </c>
      <c r="L10" s="202"/>
    </row>
    <row r="11" spans="1:12" ht="11.45" customHeight="1" x14ac:dyDescent="0.2">
      <c r="A11" s="202"/>
      <c r="B11" s="7" t="s">
        <v>279</v>
      </c>
      <c r="C11" s="39">
        <v>22.15</v>
      </c>
      <c r="D11" s="39">
        <v>120.90849999999999</v>
      </c>
      <c r="E11" s="39">
        <v>0</v>
      </c>
      <c r="F11" s="39">
        <v>561.75</v>
      </c>
      <c r="G11" s="39">
        <v>11.922859999999998</v>
      </c>
      <c r="H11" s="39">
        <v>27.65</v>
      </c>
      <c r="I11" s="39">
        <v>60.740691999999996</v>
      </c>
      <c r="J11" s="39">
        <v>47.438558</v>
      </c>
      <c r="K11" s="39">
        <v>2622.6852160000003</v>
      </c>
      <c r="L11" s="202"/>
    </row>
    <row r="12" spans="1:12" ht="11.45" customHeight="1" x14ac:dyDescent="0.2">
      <c r="A12" s="202"/>
      <c r="B12" s="7" t="s">
        <v>280</v>
      </c>
      <c r="C12" s="39">
        <v>0</v>
      </c>
      <c r="D12" s="39">
        <v>0</v>
      </c>
      <c r="E12" s="39">
        <v>0</v>
      </c>
      <c r="F12" s="39">
        <v>0</v>
      </c>
      <c r="G12" s="39">
        <v>0</v>
      </c>
      <c r="H12" s="39">
        <v>0</v>
      </c>
      <c r="I12" s="39">
        <v>0</v>
      </c>
      <c r="J12" s="39">
        <v>0</v>
      </c>
      <c r="K12" s="39">
        <v>0</v>
      </c>
      <c r="L12" s="202"/>
    </row>
    <row r="13" spans="1:12" ht="11.45" customHeight="1" x14ac:dyDescent="0.2">
      <c r="A13" s="202"/>
      <c r="B13" s="7" t="s">
        <v>281</v>
      </c>
      <c r="C13" s="39">
        <v>2882.75</v>
      </c>
      <c r="D13" s="39">
        <v>3404.2142849999996</v>
      </c>
      <c r="E13" s="39">
        <v>6191.2</v>
      </c>
      <c r="F13" s="39">
        <v>6539.4523799999997</v>
      </c>
      <c r="G13" s="39">
        <v>6772.5</v>
      </c>
      <c r="H13" s="39">
        <v>2592.4285709999999</v>
      </c>
      <c r="I13" s="39">
        <v>32786.607552000001</v>
      </c>
      <c r="J13" s="39">
        <v>1065.4886490000001</v>
      </c>
      <c r="K13" s="39">
        <v>10551.594239</v>
      </c>
      <c r="L13" s="202"/>
    </row>
    <row r="14" spans="1:12" ht="11.45" customHeight="1" x14ac:dyDescent="0.2">
      <c r="A14" s="202"/>
      <c r="B14" s="7" t="s">
        <v>282</v>
      </c>
      <c r="C14" s="39">
        <v>0</v>
      </c>
      <c r="D14" s="39">
        <v>0</v>
      </c>
      <c r="E14" s="39">
        <v>1</v>
      </c>
      <c r="F14" s="39">
        <v>0</v>
      </c>
      <c r="G14" s="39">
        <v>0</v>
      </c>
      <c r="H14" s="39">
        <v>0</v>
      </c>
      <c r="I14" s="39">
        <v>0</v>
      </c>
      <c r="J14" s="39">
        <v>0</v>
      </c>
      <c r="K14" s="39">
        <v>0</v>
      </c>
      <c r="L14" s="202"/>
    </row>
    <row r="15" spans="1:12" ht="11.45" customHeight="1" x14ac:dyDescent="0.2">
      <c r="A15" s="202"/>
      <c r="B15" s="7" t="s">
        <v>283</v>
      </c>
      <c r="C15" s="39">
        <v>0</v>
      </c>
      <c r="D15" s="39">
        <v>0</v>
      </c>
      <c r="E15" s="39">
        <v>0</v>
      </c>
      <c r="F15" s="39">
        <v>0</v>
      </c>
      <c r="G15" s="39">
        <v>0</v>
      </c>
      <c r="H15" s="39">
        <v>2.5</v>
      </c>
      <c r="I15" s="39">
        <v>0</v>
      </c>
      <c r="J15" s="39">
        <v>0</v>
      </c>
      <c r="K15" s="39">
        <v>4106.5700000000006</v>
      </c>
      <c r="L15" s="202"/>
    </row>
    <row r="16" spans="1:12" ht="11.45" customHeight="1" x14ac:dyDescent="0.25">
      <c r="A16" s="201"/>
      <c r="B16" s="7" t="s">
        <v>284</v>
      </c>
      <c r="C16" s="39">
        <v>44.35</v>
      </c>
      <c r="D16" s="39">
        <v>46.818181000000003</v>
      </c>
      <c r="E16" s="39">
        <v>12</v>
      </c>
      <c r="F16" s="39">
        <v>2.4761899999999999</v>
      </c>
      <c r="G16" s="39">
        <v>0</v>
      </c>
      <c r="H16" s="39">
        <v>0</v>
      </c>
      <c r="I16" s="39">
        <v>0</v>
      </c>
      <c r="J16" s="39">
        <v>0</v>
      </c>
      <c r="K16" s="39">
        <v>0</v>
      </c>
      <c r="L16" s="201"/>
    </row>
    <row r="17" spans="1:12" ht="11.45" customHeight="1" x14ac:dyDescent="0.2">
      <c r="A17" s="203"/>
      <c r="B17" s="7" t="s">
        <v>285</v>
      </c>
      <c r="C17" s="39">
        <v>0</v>
      </c>
      <c r="D17" s="39">
        <v>0</v>
      </c>
      <c r="E17" s="39">
        <v>4.9526310000000002</v>
      </c>
      <c r="F17" s="39">
        <v>0.16250000000000001</v>
      </c>
      <c r="G17" s="39">
        <v>13.377272</v>
      </c>
      <c r="H17" s="39">
        <v>29.048952</v>
      </c>
      <c r="I17" s="39">
        <v>1.9E-2</v>
      </c>
      <c r="J17" s="39">
        <v>5.3684210000000006</v>
      </c>
      <c r="K17" s="39">
        <v>0</v>
      </c>
      <c r="L17" s="203"/>
    </row>
    <row r="18" spans="1:12" ht="11.45" customHeight="1" x14ac:dyDescent="0.2">
      <c r="A18" s="203"/>
      <c r="B18" s="7" t="s">
        <v>286</v>
      </c>
      <c r="C18" s="39">
        <v>115.1</v>
      </c>
      <c r="D18" s="39">
        <v>551.87185699999998</v>
      </c>
      <c r="E18" s="39">
        <v>482.4</v>
      </c>
      <c r="F18" s="39">
        <v>131.62212199999999</v>
      </c>
      <c r="G18" s="39">
        <v>13.816083999999998</v>
      </c>
      <c r="H18" s="39">
        <v>2.009242</v>
      </c>
      <c r="I18" s="39">
        <v>92.360073</v>
      </c>
      <c r="J18" s="39">
        <v>54.947367999999997</v>
      </c>
      <c r="K18" s="39">
        <v>296.39999999999998</v>
      </c>
      <c r="L18" s="203"/>
    </row>
    <row r="19" spans="1:12" ht="11.45" customHeight="1" x14ac:dyDescent="0.2">
      <c r="A19" s="203"/>
      <c r="B19" s="7" t="s">
        <v>287</v>
      </c>
      <c r="C19" s="39">
        <v>4117.3333330000005</v>
      </c>
      <c r="D19" s="39">
        <v>2876.5263149999996</v>
      </c>
      <c r="E19" s="39">
        <v>3741.3333329999996</v>
      </c>
      <c r="F19" s="39">
        <v>3698.336045</v>
      </c>
      <c r="G19" s="39">
        <v>18815.827169</v>
      </c>
      <c r="H19" s="39">
        <v>2866.3466209999997</v>
      </c>
      <c r="I19" s="39">
        <v>1058.7685779999999</v>
      </c>
      <c r="J19" s="39">
        <v>7984.0940089999995</v>
      </c>
      <c r="K19" s="39">
        <v>6563.6230400000004</v>
      </c>
      <c r="L19" s="203"/>
    </row>
    <row r="20" spans="1:12" ht="11.45" customHeight="1" x14ac:dyDescent="0.2">
      <c r="A20" s="203"/>
      <c r="B20" s="7" t="s">
        <v>288</v>
      </c>
      <c r="C20" s="39">
        <v>0</v>
      </c>
      <c r="D20" s="39">
        <v>0</v>
      </c>
      <c r="E20" s="39">
        <v>0</v>
      </c>
      <c r="F20" s="39">
        <v>0</v>
      </c>
      <c r="G20" s="39">
        <v>0</v>
      </c>
      <c r="H20" s="39">
        <v>0</v>
      </c>
      <c r="I20" s="39">
        <v>0</v>
      </c>
      <c r="J20" s="39">
        <v>0</v>
      </c>
      <c r="K20" s="39">
        <v>0</v>
      </c>
      <c r="L20" s="203"/>
    </row>
    <row r="21" spans="1:12" ht="11.45" customHeight="1" x14ac:dyDescent="0.2">
      <c r="A21" s="203"/>
      <c r="B21" s="7" t="s">
        <v>289</v>
      </c>
      <c r="C21" s="39">
        <v>29.605263000000001</v>
      </c>
      <c r="D21" s="39">
        <v>43.3</v>
      </c>
      <c r="E21" s="39">
        <v>162.39473599999999</v>
      </c>
      <c r="F21" s="39">
        <v>80.2</v>
      </c>
      <c r="G21" s="39">
        <v>64.857141999999996</v>
      </c>
      <c r="H21" s="39">
        <v>490.66666600000002</v>
      </c>
      <c r="I21" s="39">
        <v>0</v>
      </c>
      <c r="J21" s="39">
        <v>4964.0247610000006</v>
      </c>
      <c r="K21" s="39">
        <v>530.03349200000002</v>
      </c>
      <c r="L21" s="203"/>
    </row>
    <row r="22" spans="1:12" ht="11.45" customHeight="1" x14ac:dyDescent="0.2">
      <c r="A22" s="203"/>
      <c r="B22" s="7" t="s">
        <v>290</v>
      </c>
      <c r="C22" s="39">
        <v>6712.9000000000015</v>
      </c>
      <c r="D22" s="39">
        <v>28640.023808999998</v>
      </c>
      <c r="E22" s="39">
        <v>19117.074999999997</v>
      </c>
      <c r="F22" s="39">
        <v>46429.880952</v>
      </c>
      <c r="G22" s="39">
        <v>48538.763945000006</v>
      </c>
      <c r="H22" s="39">
        <v>34841.21501</v>
      </c>
      <c r="I22" s="39">
        <v>36172.674378000003</v>
      </c>
      <c r="J22" s="39">
        <v>64698.834279000002</v>
      </c>
      <c r="K22" s="39">
        <v>77842.893823999984</v>
      </c>
      <c r="L22" s="203"/>
    </row>
    <row r="23" spans="1:12" ht="11.45" customHeight="1" x14ac:dyDescent="0.2">
      <c r="A23" s="203"/>
      <c r="B23" s="7" t="s">
        <v>291</v>
      </c>
      <c r="C23" s="39">
        <v>17155.052631000002</v>
      </c>
      <c r="D23" s="39">
        <v>9695.1500000000015</v>
      </c>
      <c r="E23" s="39">
        <v>24894.578947000002</v>
      </c>
      <c r="F23" s="39">
        <v>15098.35</v>
      </c>
      <c r="G23" s="39">
        <v>77185.761903999999</v>
      </c>
      <c r="H23" s="39">
        <v>12377.047619000001</v>
      </c>
      <c r="I23" s="39">
        <v>30339.952701999999</v>
      </c>
      <c r="J23" s="39">
        <v>55763.060528999995</v>
      </c>
      <c r="K23" s="39">
        <v>86940.056757000013</v>
      </c>
      <c r="L23" s="203"/>
    </row>
    <row r="24" spans="1:12" ht="11.45" customHeight="1" x14ac:dyDescent="0.2">
      <c r="A24" s="203"/>
      <c r="B24" s="7" t="s">
        <v>292</v>
      </c>
      <c r="C24" s="39">
        <v>0</v>
      </c>
      <c r="D24" s="39">
        <v>0</v>
      </c>
      <c r="E24" s="39">
        <v>17.604599</v>
      </c>
      <c r="F24" s="39">
        <v>14.9</v>
      </c>
      <c r="G24" s="39">
        <v>0</v>
      </c>
      <c r="H24" s="39">
        <v>0</v>
      </c>
      <c r="I24" s="39">
        <v>0</v>
      </c>
      <c r="J24" s="39">
        <v>0</v>
      </c>
      <c r="K24" s="39">
        <v>0</v>
      </c>
      <c r="L24" s="203"/>
    </row>
    <row r="25" spans="1:12" ht="11.45" customHeight="1" x14ac:dyDescent="0.2">
      <c r="A25" s="203"/>
      <c r="B25" s="7" t="s">
        <v>293</v>
      </c>
      <c r="C25" s="39">
        <v>530.84999999999991</v>
      </c>
      <c r="D25" s="39">
        <v>318.157894</v>
      </c>
      <c r="E25" s="39">
        <v>721.44444400000009</v>
      </c>
      <c r="F25" s="39">
        <v>1340.631578</v>
      </c>
      <c r="G25" s="39">
        <v>2038.75315</v>
      </c>
      <c r="H25" s="39">
        <v>3427.17065</v>
      </c>
      <c r="I25" s="39">
        <v>58215.295472999998</v>
      </c>
      <c r="J25" s="39">
        <v>14140.413166</v>
      </c>
      <c r="K25" s="39">
        <v>947.71257799999989</v>
      </c>
      <c r="L25" s="203"/>
    </row>
    <row r="26" spans="1:12" ht="11.45" customHeight="1" x14ac:dyDescent="0.2">
      <c r="A26" s="203"/>
      <c r="B26" s="7" t="s">
        <v>294</v>
      </c>
      <c r="C26" s="39">
        <v>0.35</v>
      </c>
      <c r="D26" s="39">
        <v>104.90476099999999</v>
      </c>
      <c r="E26" s="39">
        <v>566.44977799999992</v>
      </c>
      <c r="F26" s="39">
        <v>116.934034</v>
      </c>
      <c r="G26" s="39">
        <v>42.724027</v>
      </c>
      <c r="H26" s="39">
        <v>56.038088999999999</v>
      </c>
      <c r="I26" s="39">
        <v>0</v>
      </c>
      <c r="J26" s="39">
        <v>0</v>
      </c>
      <c r="K26" s="39">
        <v>23.260064</v>
      </c>
      <c r="L26" s="203"/>
    </row>
    <row r="27" spans="1:12" ht="11.45" customHeight="1" x14ac:dyDescent="0.2">
      <c r="A27" s="203"/>
      <c r="B27" s="7" t="s">
        <v>295</v>
      </c>
      <c r="C27" s="39">
        <v>13.294116999999998</v>
      </c>
      <c r="D27" s="39">
        <v>99.08250000000001</v>
      </c>
      <c r="E27" s="39">
        <v>0</v>
      </c>
      <c r="F27" s="39">
        <v>14.530168999999999</v>
      </c>
      <c r="G27" s="39">
        <v>34.481577999999999</v>
      </c>
      <c r="H27" s="39">
        <v>4.6682940000000004</v>
      </c>
      <c r="I27" s="39">
        <v>38.421051999999996</v>
      </c>
      <c r="J27" s="39">
        <v>45.664250000000003</v>
      </c>
      <c r="K27" s="39">
        <v>77.504055999999991</v>
      </c>
      <c r="L27" s="203"/>
    </row>
    <row r="28" spans="1:12" ht="11.45" customHeight="1" x14ac:dyDescent="0.2">
      <c r="A28" s="203"/>
      <c r="B28" s="7" t="s">
        <v>296</v>
      </c>
      <c r="C28" s="39">
        <v>0</v>
      </c>
      <c r="D28" s="39">
        <v>4.2857139999999996</v>
      </c>
      <c r="E28" s="39">
        <v>2</v>
      </c>
      <c r="F28" s="39">
        <v>9.5240000000000005E-2</v>
      </c>
      <c r="G28" s="39">
        <v>2.9323630000000001</v>
      </c>
      <c r="H28" s="39">
        <v>0</v>
      </c>
      <c r="I28" s="39">
        <v>0.23200000000000001</v>
      </c>
      <c r="J28" s="39">
        <v>0</v>
      </c>
      <c r="K28" s="39">
        <v>0</v>
      </c>
      <c r="L28" s="203"/>
    </row>
    <row r="29" spans="1:12" ht="11.45" customHeight="1" x14ac:dyDescent="0.2">
      <c r="A29" s="203"/>
      <c r="B29" s="7" t="s">
        <v>297</v>
      </c>
      <c r="C29" s="39">
        <v>1204.3157890000004</v>
      </c>
      <c r="D29" s="39">
        <v>992.23809500000004</v>
      </c>
      <c r="E29" s="39">
        <v>103.05</v>
      </c>
      <c r="F29" s="39">
        <v>889.19047599999999</v>
      </c>
      <c r="G29" s="39">
        <v>32.595049000000003</v>
      </c>
      <c r="H29" s="39">
        <v>0</v>
      </c>
      <c r="I29" s="39">
        <v>62.734048999999999</v>
      </c>
      <c r="J29" s="39"/>
      <c r="K29" s="39"/>
      <c r="L29" s="203"/>
    </row>
    <row r="30" spans="1:12" ht="11.45" customHeight="1" x14ac:dyDescent="0.2">
      <c r="A30" s="203"/>
      <c r="B30" s="7" t="s">
        <v>298</v>
      </c>
      <c r="C30" s="39">
        <v>0</v>
      </c>
      <c r="D30" s="39">
        <v>0</v>
      </c>
      <c r="E30" s="39">
        <v>0</v>
      </c>
      <c r="F30" s="39">
        <v>0</v>
      </c>
      <c r="G30" s="39">
        <v>25.15</v>
      </c>
      <c r="H30" s="39">
        <v>65.150000000000006</v>
      </c>
      <c r="I30" s="39">
        <v>361.49384399999997</v>
      </c>
      <c r="J30" s="39">
        <v>70.055554999999998</v>
      </c>
      <c r="K30" s="39">
        <v>68.38921400000001</v>
      </c>
      <c r="L30" s="203"/>
    </row>
    <row r="31" spans="1:12" ht="11.45" customHeight="1" x14ac:dyDescent="0.2">
      <c r="A31" s="203"/>
      <c r="B31" s="7" t="s">
        <v>299</v>
      </c>
      <c r="C31" s="39">
        <v>6790.2631570000003</v>
      </c>
      <c r="D31" s="39">
        <v>8024.666666000001</v>
      </c>
      <c r="E31" s="39">
        <v>2550.0263149999996</v>
      </c>
      <c r="F31" s="39">
        <v>8401.9285710000004</v>
      </c>
      <c r="G31" s="39">
        <v>9386.6193420000018</v>
      </c>
      <c r="H31" s="39">
        <v>2682.7413150000002</v>
      </c>
      <c r="I31" s="39">
        <v>1242.67407</v>
      </c>
      <c r="J31" s="39">
        <v>7567.0496840000014</v>
      </c>
      <c r="K31" s="39">
        <v>7164.7130550000002</v>
      </c>
      <c r="L31" s="203"/>
    </row>
    <row r="32" spans="1:12" ht="11.45" customHeight="1" x14ac:dyDescent="0.2">
      <c r="A32" s="203"/>
      <c r="B32" s="7" t="s">
        <v>300</v>
      </c>
      <c r="C32" s="39">
        <v>1050.9000000000001</v>
      </c>
      <c r="D32" s="39">
        <v>354.02380900000003</v>
      </c>
      <c r="E32" s="39">
        <v>3424</v>
      </c>
      <c r="F32" s="39">
        <v>1962.2857140000001</v>
      </c>
      <c r="G32" s="39">
        <v>2671.3163300000001</v>
      </c>
      <c r="H32" s="39">
        <v>822.3</v>
      </c>
      <c r="I32" s="39">
        <v>759.15</v>
      </c>
      <c r="J32" s="39">
        <v>185.25</v>
      </c>
      <c r="K32" s="39">
        <v>5435.714285</v>
      </c>
      <c r="L32" s="203"/>
    </row>
    <row r="33" spans="1:12" ht="11.45" customHeight="1" x14ac:dyDescent="0.2">
      <c r="A33" s="203"/>
      <c r="B33" s="7" t="s">
        <v>301</v>
      </c>
      <c r="C33" s="39">
        <v>17.55</v>
      </c>
      <c r="D33" s="39">
        <v>116</v>
      </c>
      <c r="E33" s="39">
        <v>437.66666600000002</v>
      </c>
      <c r="F33" s="39">
        <v>433.30590900000004</v>
      </c>
      <c r="G33" s="39">
        <v>63.799280999999993</v>
      </c>
      <c r="H33" s="39">
        <v>438.5</v>
      </c>
      <c r="I33" s="39">
        <v>0</v>
      </c>
      <c r="J33" s="39">
        <v>16.165821999999999</v>
      </c>
      <c r="K33" s="39">
        <v>368.39200299999999</v>
      </c>
      <c r="L33" s="203"/>
    </row>
    <row r="34" spans="1:12" ht="11.45" customHeight="1" x14ac:dyDescent="0.2">
      <c r="A34" s="10"/>
      <c r="B34" s="7" t="s">
        <v>302</v>
      </c>
      <c r="C34" s="39">
        <v>0</v>
      </c>
      <c r="D34" s="39">
        <v>0</v>
      </c>
      <c r="E34" s="39">
        <v>0</v>
      </c>
      <c r="F34" s="39">
        <v>0</v>
      </c>
      <c r="G34" s="39">
        <v>0</v>
      </c>
      <c r="H34" s="39">
        <v>0</v>
      </c>
      <c r="I34" s="39">
        <v>0</v>
      </c>
      <c r="J34" s="39">
        <v>0</v>
      </c>
      <c r="K34" s="39">
        <v>0</v>
      </c>
      <c r="L34" s="10"/>
    </row>
    <row r="35" spans="1:12" ht="11.45" customHeight="1" x14ac:dyDescent="0.2">
      <c r="A35" s="10"/>
      <c r="B35" s="7" t="s">
        <v>303</v>
      </c>
      <c r="C35" s="39">
        <v>0</v>
      </c>
      <c r="D35" s="39">
        <v>6</v>
      </c>
      <c r="E35" s="39">
        <v>0</v>
      </c>
      <c r="F35" s="39">
        <v>0</v>
      </c>
      <c r="G35" s="39">
        <v>0</v>
      </c>
      <c r="H35" s="39">
        <v>0</v>
      </c>
      <c r="I35" s="39">
        <v>0</v>
      </c>
      <c r="J35" s="39">
        <v>0</v>
      </c>
      <c r="K35" s="39">
        <v>0</v>
      </c>
      <c r="L35" s="10"/>
    </row>
    <row r="36" spans="1:12" ht="11.45" customHeight="1" x14ac:dyDescent="0.2">
      <c r="A36" s="10"/>
      <c r="B36" s="7" t="s">
        <v>304</v>
      </c>
      <c r="C36" s="39">
        <v>1190.8571420000001</v>
      </c>
      <c r="D36" s="39">
        <v>1822.3578400000001</v>
      </c>
      <c r="E36" s="39">
        <v>203.39473599999999</v>
      </c>
      <c r="F36" s="39">
        <v>154.35</v>
      </c>
      <c r="G36" s="39">
        <v>9.2798920000000003</v>
      </c>
      <c r="H36" s="39">
        <v>63.666665999999999</v>
      </c>
      <c r="I36" s="39">
        <v>118.9765</v>
      </c>
      <c r="J36" s="39">
        <v>24.795316</v>
      </c>
      <c r="K36" s="39">
        <v>28.658629999999999</v>
      </c>
      <c r="L36" s="10"/>
    </row>
    <row r="37" spans="1:12" ht="11.45" customHeight="1" x14ac:dyDescent="0.2">
      <c r="A37" s="10"/>
      <c r="B37" s="7" t="s">
        <v>305</v>
      </c>
      <c r="C37" s="39">
        <v>0.45833299999999999</v>
      </c>
      <c r="D37" s="39">
        <v>10</v>
      </c>
      <c r="E37" s="39">
        <v>10</v>
      </c>
      <c r="F37" s="39">
        <v>0</v>
      </c>
      <c r="G37" s="39">
        <v>0</v>
      </c>
      <c r="H37" s="39">
        <v>0</v>
      </c>
      <c r="I37" s="39">
        <v>0</v>
      </c>
      <c r="J37" s="39">
        <v>0</v>
      </c>
      <c r="K37" s="39">
        <v>0</v>
      </c>
      <c r="L37" s="10"/>
    </row>
    <row r="38" spans="1:12" ht="11.45" customHeight="1" x14ac:dyDescent="0.2">
      <c r="A38" s="10"/>
      <c r="B38" s="7" t="s">
        <v>306</v>
      </c>
      <c r="C38" s="39">
        <v>0</v>
      </c>
      <c r="D38" s="39">
        <v>0</v>
      </c>
      <c r="E38" s="39">
        <v>0</v>
      </c>
      <c r="F38" s="39">
        <v>0</v>
      </c>
      <c r="G38" s="39">
        <v>0</v>
      </c>
      <c r="H38" s="39">
        <v>0</v>
      </c>
      <c r="I38" s="39">
        <v>0</v>
      </c>
      <c r="J38" s="39">
        <v>0</v>
      </c>
      <c r="K38" s="39">
        <v>0</v>
      </c>
      <c r="L38" s="10"/>
    </row>
    <row r="39" spans="1:12" ht="11.45" customHeight="1" x14ac:dyDescent="0.2">
      <c r="A39" s="10"/>
      <c r="B39" s="7" t="s">
        <v>307</v>
      </c>
      <c r="C39" s="39">
        <v>213.68420999999998</v>
      </c>
      <c r="D39" s="39">
        <v>768.17900000000009</v>
      </c>
      <c r="E39" s="39">
        <v>310.94736799999998</v>
      </c>
      <c r="F39" s="39">
        <v>8.1999999999999993</v>
      </c>
      <c r="G39" s="39">
        <v>20.132388000000002</v>
      </c>
      <c r="H39" s="39">
        <v>0</v>
      </c>
      <c r="I39" s="39">
        <v>12.414583</v>
      </c>
      <c r="J39" s="39">
        <v>4.10921</v>
      </c>
      <c r="K39" s="39">
        <v>0</v>
      </c>
      <c r="L39" s="10"/>
    </row>
    <row r="40" spans="1:12" ht="11.45" customHeight="1" x14ac:dyDescent="0.2">
      <c r="A40" s="10"/>
      <c r="B40" s="7" t="s">
        <v>308</v>
      </c>
      <c r="C40" s="39">
        <v>4548.4736840000005</v>
      </c>
      <c r="D40" s="39">
        <v>5286.4</v>
      </c>
      <c r="E40" s="39">
        <v>950.48684200000002</v>
      </c>
      <c r="F40" s="39">
        <v>935.591092</v>
      </c>
      <c r="G40" s="39">
        <v>13563.880956000001</v>
      </c>
      <c r="H40" s="39">
        <v>8746.5811480000011</v>
      </c>
      <c r="I40" s="39">
        <v>16993.433405000003</v>
      </c>
      <c r="J40" s="39">
        <v>8142.3576600000006</v>
      </c>
      <c r="K40" s="39">
        <v>13253.232898999999</v>
      </c>
      <c r="L40" s="10"/>
    </row>
    <row r="41" spans="1:12" ht="11.45" customHeight="1" x14ac:dyDescent="0.2">
      <c r="A41" s="10"/>
      <c r="B41" s="7" t="s">
        <v>309</v>
      </c>
      <c r="C41" s="39">
        <v>202.66666599999999</v>
      </c>
      <c r="D41" s="39">
        <v>847.39254899999992</v>
      </c>
      <c r="E41" s="39">
        <v>589.870091</v>
      </c>
      <c r="F41" s="39">
        <v>801.9</v>
      </c>
      <c r="G41" s="39">
        <v>1292.6098999999999</v>
      </c>
      <c r="H41" s="39">
        <v>154.38079999999999</v>
      </c>
      <c r="I41" s="39">
        <v>592.12859200000003</v>
      </c>
      <c r="J41" s="39">
        <v>32.781599999999997</v>
      </c>
      <c r="K41" s="39">
        <v>0</v>
      </c>
      <c r="L41" s="10"/>
    </row>
    <row r="42" spans="1:12" ht="11.45" customHeight="1" x14ac:dyDescent="0.2">
      <c r="A42" s="10"/>
      <c r="B42" s="7" t="s">
        <v>310</v>
      </c>
      <c r="C42" s="39">
        <v>2590.5000000000005</v>
      </c>
      <c r="D42" s="39">
        <v>4037.2574209999998</v>
      </c>
      <c r="E42" s="39">
        <v>5356.9166660000001</v>
      </c>
      <c r="F42" s="39">
        <v>3570.7631569999999</v>
      </c>
      <c r="G42" s="39">
        <v>3613.0629000000004</v>
      </c>
      <c r="H42" s="39">
        <v>1683.5105209999999</v>
      </c>
      <c r="I42" s="39">
        <v>3953.3684210000001</v>
      </c>
      <c r="J42" s="39">
        <v>3505.9186319999999</v>
      </c>
      <c r="K42" s="39">
        <v>3286.7530590000001</v>
      </c>
      <c r="L42" s="10"/>
    </row>
    <row r="43" spans="1:12" ht="11.45" customHeight="1" x14ac:dyDescent="0.2">
      <c r="A43" s="10"/>
      <c r="B43" s="7" t="s">
        <v>311</v>
      </c>
      <c r="C43" s="39">
        <v>0</v>
      </c>
      <c r="D43" s="39">
        <v>0</v>
      </c>
      <c r="E43" s="39">
        <v>0</v>
      </c>
      <c r="F43" s="39">
        <v>0</v>
      </c>
      <c r="G43" s="39">
        <v>0</v>
      </c>
      <c r="H43" s="39">
        <v>0</v>
      </c>
      <c r="I43" s="39">
        <v>0</v>
      </c>
      <c r="J43" s="39">
        <v>0</v>
      </c>
      <c r="K43" s="39">
        <v>0</v>
      </c>
      <c r="L43" s="10"/>
    </row>
    <row r="44" spans="1:12" ht="11.45" customHeight="1" x14ac:dyDescent="0.2">
      <c r="A44" s="202"/>
      <c r="B44" s="7" t="s">
        <v>312</v>
      </c>
      <c r="C44" s="39">
        <v>0</v>
      </c>
      <c r="D44" s="39">
        <v>13.68421</v>
      </c>
      <c r="E44" s="39">
        <v>1.666666</v>
      </c>
      <c r="F44" s="39">
        <v>0</v>
      </c>
      <c r="G44" s="39">
        <v>0</v>
      </c>
      <c r="H44" s="39">
        <v>0</v>
      </c>
      <c r="I44" s="39">
        <v>0</v>
      </c>
      <c r="J44" s="39">
        <v>0</v>
      </c>
      <c r="K44" s="39">
        <v>0</v>
      </c>
      <c r="L44" s="202"/>
    </row>
    <row r="45" spans="1:12" ht="11.45" customHeight="1" x14ac:dyDescent="0.2">
      <c r="A45" s="202"/>
      <c r="B45" s="7" t="s">
        <v>313</v>
      </c>
      <c r="C45" s="39">
        <v>407.65</v>
      </c>
      <c r="D45" s="39">
        <v>691.40476100000001</v>
      </c>
      <c r="E45" s="39">
        <v>1434.7250000000001</v>
      </c>
      <c r="F45" s="39">
        <v>775.28571399999998</v>
      </c>
      <c r="G45" s="39">
        <v>2035.2693180000001</v>
      </c>
      <c r="H45" s="39">
        <v>836.14334300000007</v>
      </c>
      <c r="I45" s="39">
        <v>1206.19731</v>
      </c>
      <c r="J45" s="39">
        <v>1382.7824580000001</v>
      </c>
      <c r="K45" s="39">
        <v>3612.8282800000002</v>
      </c>
      <c r="L45" s="202"/>
    </row>
    <row r="46" spans="1:12" ht="11.45" customHeight="1" x14ac:dyDescent="0.25">
      <c r="A46" s="201"/>
      <c r="B46" s="7" t="s">
        <v>314</v>
      </c>
      <c r="C46" s="39">
        <v>38.263157</v>
      </c>
      <c r="D46" s="39">
        <v>0</v>
      </c>
      <c r="E46" s="39">
        <v>0.74881500000000001</v>
      </c>
      <c r="F46" s="39">
        <v>4.4953330000000005</v>
      </c>
      <c r="G46" s="39">
        <v>337.50294500000001</v>
      </c>
      <c r="H46" s="39">
        <v>38.745424999999997</v>
      </c>
      <c r="I46" s="39">
        <v>0</v>
      </c>
      <c r="J46" s="39">
        <v>0</v>
      </c>
      <c r="K46" s="39">
        <v>0</v>
      </c>
      <c r="L46" s="201"/>
    </row>
    <row r="47" spans="1:12" ht="11.45" customHeight="1" x14ac:dyDescent="0.25">
      <c r="A47" s="201"/>
      <c r="B47" s="7" t="s">
        <v>315</v>
      </c>
      <c r="C47" s="39">
        <v>0</v>
      </c>
      <c r="D47" s="39">
        <v>0</v>
      </c>
      <c r="E47" s="39">
        <v>0</v>
      </c>
      <c r="F47" s="39">
        <v>0</v>
      </c>
      <c r="G47" s="39">
        <v>0</v>
      </c>
      <c r="H47" s="39">
        <v>0</v>
      </c>
      <c r="I47" s="39">
        <v>0</v>
      </c>
      <c r="J47" s="39">
        <v>0</v>
      </c>
      <c r="K47" s="39">
        <v>0</v>
      </c>
      <c r="L47" s="201"/>
    </row>
    <row r="48" spans="1:12" ht="11.45" customHeight="1" x14ac:dyDescent="0.2">
      <c r="A48" s="203"/>
      <c r="B48" s="7" t="s">
        <v>316</v>
      </c>
      <c r="C48" s="39">
        <v>0</v>
      </c>
      <c r="D48" s="39">
        <v>0</v>
      </c>
      <c r="E48" s="39">
        <v>0</v>
      </c>
      <c r="F48" s="39">
        <v>0</v>
      </c>
      <c r="G48" s="39">
        <v>0</v>
      </c>
      <c r="H48" s="39">
        <v>0</v>
      </c>
      <c r="I48" s="39">
        <v>10.227687</v>
      </c>
      <c r="J48" s="39">
        <v>0</v>
      </c>
      <c r="K48" s="39">
        <v>0</v>
      </c>
      <c r="L48" s="203"/>
    </row>
    <row r="49" spans="1:12" ht="11.45" customHeight="1" x14ac:dyDescent="0.2">
      <c r="A49" s="203"/>
      <c r="B49" s="7" t="s">
        <v>317</v>
      </c>
      <c r="C49" s="39">
        <v>15.727271999999999</v>
      </c>
      <c r="D49" s="39">
        <v>5.62</v>
      </c>
      <c r="E49" s="39">
        <v>1.96</v>
      </c>
      <c r="F49" s="39">
        <v>8.523809</v>
      </c>
      <c r="G49" s="39">
        <v>8.7272719999999993</v>
      </c>
      <c r="H49" s="39">
        <v>0</v>
      </c>
      <c r="I49" s="39">
        <v>0</v>
      </c>
      <c r="J49" s="39">
        <v>0</v>
      </c>
      <c r="K49" s="39">
        <v>34.311124</v>
      </c>
      <c r="L49" s="203"/>
    </row>
    <row r="50" spans="1:12" ht="11.45" customHeight="1" x14ac:dyDescent="0.2">
      <c r="A50" s="203"/>
      <c r="B50" s="7" t="s">
        <v>318</v>
      </c>
      <c r="C50" s="39">
        <v>754.80000000000007</v>
      </c>
      <c r="D50" s="39">
        <v>2239.7466659999995</v>
      </c>
      <c r="E50" s="39">
        <v>1609.55</v>
      </c>
      <c r="F50" s="39">
        <v>4695.4761900000003</v>
      </c>
      <c r="G50" s="39">
        <v>13496.636473</v>
      </c>
      <c r="H50" s="39">
        <v>1680.1762799999999</v>
      </c>
      <c r="I50" s="39">
        <v>18117.261663000001</v>
      </c>
      <c r="J50" s="39">
        <v>186.66251699999998</v>
      </c>
      <c r="K50" s="39">
        <v>1452.9264890000002</v>
      </c>
      <c r="L50" s="203"/>
    </row>
    <row r="51" spans="1:12" ht="11.45" customHeight="1" x14ac:dyDescent="0.2">
      <c r="A51" s="203"/>
      <c r="B51" s="7" t="s">
        <v>319</v>
      </c>
      <c r="C51" s="39">
        <v>8.2105259999999998</v>
      </c>
      <c r="D51" s="39">
        <v>0</v>
      </c>
      <c r="E51" s="39">
        <v>0</v>
      </c>
      <c r="F51" s="39">
        <v>0</v>
      </c>
      <c r="G51" s="39">
        <v>0</v>
      </c>
      <c r="H51" s="39">
        <v>0</v>
      </c>
      <c r="I51" s="39">
        <v>0</v>
      </c>
      <c r="J51" s="39">
        <v>0</v>
      </c>
      <c r="K51" s="39">
        <v>0</v>
      </c>
      <c r="L51" s="203"/>
    </row>
    <row r="52" spans="1:12" ht="11.45" customHeight="1" x14ac:dyDescent="0.2">
      <c r="A52" s="203"/>
      <c r="B52" s="7" t="s">
        <v>320</v>
      </c>
      <c r="C52" s="39">
        <v>0</v>
      </c>
      <c r="D52" s="39">
        <v>0</v>
      </c>
      <c r="E52" s="39">
        <v>0</v>
      </c>
      <c r="F52" s="39">
        <v>0</v>
      </c>
      <c r="G52" s="39">
        <v>0</v>
      </c>
      <c r="H52" s="39">
        <v>0</v>
      </c>
      <c r="I52" s="39">
        <v>0</v>
      </c>
      <c r="J52" s="39">
        <v>0</v>
      </c>
      <c r="K52" s="39">
        <v>0</v>
      </c>
      <c r="L52" s="203"/>
    </row>
    <row r="53" spans="1:12" ht="11.45" customHeight="1" x14ac:dyDescent="0.2">
      <c r="A53" s="203"/>
      <c r="B53" s="7" t="s">
        <v>321</v>
      </c>
      <c r="C53" s="39">
        <v>469.55555499999997</v>
      </c>
      <c r="D53" s="39">
        <v>1821.3300000000002</v>
      </c>
      <c r="E53" s="39">
        <v>2312.9861109999997</v>
      </c>
      <c r="F53" s="39">
        <v>4003.7368419999998</v>
      </c>
      <c r="G53" s="39">
        <v>8671.6280129999996</v>
      </c>
      <c r="H53" s="39">
        <v>7816.823198</v>
      </c>
      <c r="I53" s="39">
        <v>8270.7485429999997</v>
      </c>
      <c r="J53" s="39">
        <v>2997.1260469999997</v>
      </c>
      <c r="K53" s="39">
        <v>1912.1738370000003</v>
      </c>
      <c r="L53" s="203"/>
    </row>
    <row r="54" spans="1:12" ht="11.45" customHeight="1" x14ac:dyDescent="0.2">
      <c r="A54" s="203"/>
      <c r="B54" s="7" t="s">
        <v>322</v>
      </c>
      <c r="C54" s="39">
        <v>3490</v>
      </c>
      <c r="D54" s="39">
        <v>1303.660834</v>
      </c>
      <c r="E54" s="39">
        <v>537.536022</v>
      </c>
      <c r="F54" s="39">
        <v>3609.6454439999998</v>
      </c>
      <c r="G54" s="39">
        <v>6907.8224720000007</v>
      </c>
      <c r="H54" s="39">
        <v>759.33571399999994</v>
      </c>
      <c r="I54" s="39">
        <v>0.3</v>
      </c>
      <c r="J54" s="39">
        <v>849.62026300000002</v>
      </c>
      <c r="K54" s="39">
        <v>22129.969088000002</v>
      </c>
      <c r="L54" s="203"/>
    </row>
    <row r="55" spans="1:12" ht="11.45" customHeight="1" x14ac:dyDescent="0.2">
      <c r="A55" s="10"/>
      <c r="B55" s="7" t="s">
        <v>323</v>
      </c>
      <c r="C55" s="39">
        <v>2749.2631569999999</v>
      </c>
      <c r="D55" s="39">
        <v>4687.9750000000004</v>
      </c>
      <c r="E55" s="39">
        <v>8831.4701850000001</v>
      </c>
      <c r="F55" s="39">
        <v>6989.3850000000002</v>
      </c>
      <c r="G55" s="39">
        <v>7479.8414280000006</v>
      </c>
      <c r="H55" s="39">
        <v>8581.2444860000014</v>
      </c>
      <c r="I55" s="39">
        <v>3764.1715669999994</v>
      </c>
      <c r="J55" s="39">
        <v>2733.1956189999996</v>
      </c>
      <c r="K55" s="39">
        <v>3246.1728269999999</v>
      </c>
      <c r="L55" s="10"/>
    </row>
    <row r="56" spans="1:12" ht="11.45" customHeight="1" x14ac:dyDescent="0.2">
      <c r="A56" s="10"/>
      <c r="B56" s="7" t="s">
        <v>324</v>
      </c>
      <c r="C56" s="39">
        <v>7846.2105259999998</v>
      </c>
      <c r="D56" s="39">
        <v>1578.136741</v>
      </c>
      <c r="E56" s="39">
        <v>6270.1842100000003</v>
      </c>
      <c r="F56" s="39">
        <v>19058.364031999998</v>
      </c>
      <c r="G56" s="39">
        <v>13707.726371000001</v>
      </c>
      <c r="H56" s="39">
        <v>1850.5901630000003</v>
      </c>
      <c r="I56" s="39">
        <v>3728.1010670000001</v>
      </c>
      <c r="J56" s="39">
        <v>1816.0362970000003</v>
      </c>
      <c r="K56" s="39">
        <v>735.28588300000001</v>
      </c>
      <c r="L56" s="10"/>
    </row>
    <row r="57" spans="1:12" ht="11.45" customHeight="1" x14ac:dyDescent="0.2">
      <c r="A57" s="10"/>
      <c r="B57" s="7" t="s">
        <v>325</v>
      </c>
      <c r="C57" s="39">
        <v>2.5</v>
      </c>
      <c r="D57" s="39">
        <v>2.2222219999999999</v>
      </c>
      <c r="E57" s="39">
        <v>13.555554999999998</v>
      </c>
      <c r="F57" s="39">
        <v>33.555554999999998</v>
      </c>
      <c r="G57" s="39">
        <v>18.947368000000001</v>
      </c>
      <c r="H57" s="39">
        <v>0</v>
      </c>
      <c r="I57" s="39">
        <v>0</v>
      </c>
      <c r="J57" s="39">
        <v>0</v>
      </c>
      <c r="K57" s="39">
        <v>0</v>
      </c>
      <c r="L57" s="10"/>
    </row>
    <row r="58" spans="1:12" ht="11.45" customHeight="1" x14ac:dyDescent="0.2">
      <c r="A58" s="10"/>
      <c r="B58" s="7" t="s">
        <v>326</v>
      </c>
      <c r="C58" s="39">
        <v>0</v>
      </c>
      <c r="D58" s="39">
        <v>0</v>
      </c>
      <c r="E58" s="39">
        <v>6.6</v>
      </c>
      <c r="F58" s="39">
        <v>0</v>
      </c>
      <c r="G58" s="39">
        <v>0</v>
      </c>
      <c r="H58" s="39">
        <v>0</v>
      </c>
      <c r="I58" s="39">
        <v>18.579546000000001</v>
      </c>
      <c r="J58" s="39">
        <v>14.512922</v>
      </c>
      <c r="K58" s="39">
        <v>14.039715999999999</v>
      </c>
      <c r="L58" s="10"/>
    </row>
    <row r="59" spans="1:12" ht="11.45" customHeight="1" x14ac:dyDescent="0.2">
      <c r="A59" s="10"/>
      <c r="B59" s="7" t="s">
        <v>327</v>
      </c>
      <c r="C59" s="39">
        <v>0</v>
      </c>
      <c r="D59" s="39">
        <v>0</v>
      </c>
      <c r="E59" s="39">
        <v>0</v>
      </c>
      <c r="F59" s="39">
        <v>0</v>
      </c>
      <c r="G59" s="39">
        <v>0</v>
      </c>
      <c r="H59" s="39">
        <v>0</v>
      </c>
      <c r="I59" s="39">
        <v>105.46551500000001</v>
      </c>
      <c r="J59" s="39">
        <v>6.2763270000000002</v>
      </c>
      <c r="K59" s="39">
        <v>4375.4806170000002</v>
      </c>
      <c r="L59" s="10"/>
    </row>
    <row r="60" spans="1:12" ht="11.45" customHeight="1" x14ac:dyDescent="0.2">
      <c r="A60" s="10"/>
      <c r="B60" s="7" t="s">
        <v>328</v>
      </c>
      <c r="C60" s="39">
        <v>83164.736841999984</v>
      </c>
      <c r="D60" s="39">
        <v>169703.02499999999</v>
      </c>
      <c r="E60" s="39">
        <v>154494.86842100002</v>
      </c>
      <c r="F60" s="39">
        <v>382042.125</v>
      </c>
      <c r="G60" s="39">
        <v>472658.50847599993</v>
      </c>
      <c r="H60" s="39">
        <v>375014.83934500004</v>
      </c>
      <c r="I60" s="39">
        <v>999704.89999999991</v>
      </c>
      <c r="J60" s="39">
        <v>336948.66402600001</v>
      </c>
      <c r="K60" s="39">
        <v>438021.97125</v>
      </c>
      <c r="L60" s="10"/>
    </row>
    <row r="61" spans="1:12" ht="11.45" customHeight="1" x14ac:dyDescent="0.2">
      <c r="A61" s="10"/>
      <c r="B61" s="7" t="s">
        <v>329</v>
      </c>
      <c r="C61" s="39">
        <v>23028</v>
      </c>
      <c r="D61" s="39">
        <v>40018.666665999997</v>
      </c>
      <c r="E61" s="39">
        <v>92120.214284999995</v>
      </c>
      <c r="F61" s="39">
        <v>268438.40476099995</v>
      </c>
      <c r="G61" s="39">
        <v>141574.97727200005</v>
      </c>
      <c r="H61" s="39">
        <v>241951.02380900001</v>
      </c>
      <c r="I61" s="39">
        <v>864806.36363600008</v>
      </c>
      <c r="J61" s="39">
        <v>8554.9285710000004</v>
      </c>
      <c r="K61" s="39">
        <v>15910.636363000001</v>
      </c>
      <c r="L61" s="10"/>
    </row>
    <row r="62" spans="1:12" ht="3.95" customHeight="1" x14ac:dyDescent="0.2">
      <c r="A62" s="202"/>
      <c r="B62" s="9"/>
      <c r="C62" s="40"/>
      <c r="D62" s="40"/>
      <c r="E62" s="40"/>
      <c r="F62" s="40"/>
      <c r="G62" s="40"/>
      <c r="H62" s="40"/>
      <c r="I62" s="40"/>
      <c r="J62" s="40"/>
      <c r="K62" s="40"/>
      <c r="L62" s="202"/>
    </row>
    <row r="63" spans="1:12" ht="54.95" customHeight="1" x14ac:dyDescent="0.2">
      <c r="A63" s="204" t="s">
        <v>0</v>
      </c>
      <c r="B63" s="273" t="s">
        <v>160</v>
      </c>
      <c r="C63" s="273"/>
      <c r="D63" s="273"/>
      <c r="E63" s="273"/>
      <c r="F63" s="273"/>
      <c r="G63" s="273"/>
      <c r="H63" s="273"/>
      <c r="I63" s="273"/>
      <c r="J63" s="273"/>
      <c r="K63" s="273"/>
      <c r="L63" s="204" t="s">
        <v>0</v>
      </c>
    </row>
    <row r="64" spans="1:12" s="110" customFormat="1" ht="16.5" x14ac:dyDescent="0.3">
      <c r="A64" s="198"/>
      <c r="B64" s="268"/>
      <c r="C64" s="268"/>
      <c r="D64" s="268"/>
      <c r="E64" s="268"/>
      <c r="F64" s="268"/>
      <c r="G64" s="268"/>
      <c r="H64" s="268"/>
      <c r="I64" s="268"/>
      <c r="J64" s="207"/>
      <c r="K64" s="104"/>
    </row>
    <row r="65" spans="1:11" s="212" customFormat="1" ht="14.25" x14ac:dyDescent="0.2">
      <c r="A65" s="209"/>
      <c r="B65" s="209"/>
      <c r="C65" s="210"/>
      <c r="D65" s="210"/>
      <c r="E65" s="210"/>
      <c r="F65" s="210"/>
      <c r="G65" s="210"/>
      <c r="H65" s="210"/>
      <c r="I65" s="210"/>
      <c r="J65" s="210"/>
      <c r="K65" s="211"/>
    </row>
  </sheetData>
  <mergeCells count="3">
    <mergeCell ref="B63:K63"/>
    <mergeCell ref="B2:I2"/>
    <mergeCell ref="B64:I64"/>
  </mergeCells>
  <pageMargins left="0.98425196850393704" right="0.98425196850393704" top="0.74803149606299202" bottom="0.74803149606299202" header="0.511811023622047" footer="0.511811023622047"/>
  <pageSetup paperSize="9" scale="91"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L64"/>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8" width="7.125" style="2" customWidth="1"/>
    <col min="9" max="11" width="7.625" style="2" customWidth="1"/>
    <col min="12" max="13" width="1.5" style="2" customWidth="1"/>
    <col min="14" max="16384" width="9" style="2"/>
  </cols>
  <sheetData>
    <row r="2" spans="1:12" s="110" customFormat="1" ht="16.5" x14ac:dyDescent="0.3">
      <c r="A2" s="198"/>
      <c r="B2" s="268" t="s">
        <v>164</v>
      </c>
      <c r="C2" s="268"/>
      <c r="D2" s="268"/>
      <c r="E2" s="268"/>
      <c r="F2" s="268"/>
      <c r="G2" s="268"/>
      <c r="H2" s="268"/>
      <c r="I2" s="268"/>
      <c r="J2" s="207"/>
      <c r="K2" s="207"/>
      <c r="L2" s="198"/>
    </row>
    <row r="3" spans="1:12" s="212" customFormat="1" ht="14.25" x14ac:dyDescent="0.2">
      <c r="A3" s="209"/>
      <c r="B3" s="209" t="s">
        <v>170</v>
      </c>
      <c r="C3" s="210"/>
      <c r="D3" s="210"/>
      <c r="E3" s="210"/>
      <c r="F3" s="210"/>
      <c r="G3" s="210"/>
      <c r="H3" s="210"/>
      <c r="I3" s="210"/>
      <c r="J3" s="210"/>
      <c r="K3" s="211"/>
      <c r="L3" s="209"/>
    </row>
    <row r="4" spans="1:12" s="143" customFormat="1" ht="21" customHeight="1" x14ac:dyDescent="0.2">
      <c r="A4" s="150"/>
      <c r="B4" s="156" t="s">
        <v>273</v>
      </c>
      <c r="C4" s="156"/>
      <c r="D4" s="156"/>
      <c r="E4" s="156"/>
      <c r="F4" s="156"/>
      <c r="G4" s="156"/>
      <c r="H4" s="236"/>
      <c r="I4" s="236"/>
      <c r="J4" s="156"/>
      <c r="K4" s="218" t="s">
        <v>153</v>
      </c>
      <c r="L4" s="150"/>
    </row>
    <row r="5" spans="1:12" ht="26.1" customHeight="1" x14ac:dyDescent="0.2">
      <c r="A5" s="217"/>
      <c r="B5" s="41"/>
      <c r="C5" s="102" t="s">
        <v>146</v>
      </c>
      <c r="D5" s="102" t="s">
        <v>147</v>
      </c>
      <c r="E5" s="102" t="s">
        <v>148</v>
      </c>
      <c r="F5" s="102" t="s">
        <v>149</v>
      </c>
      <c r="G5" s="102" t="s">
        <v>150</v>
      </c>
      <c r="H5" s="103" t="s">
        <v>151</v>
      </c>
      <c r="I5" s="103" t="s">
        <v>271</v>
      </c>
      <c r="J5" s="103" t="s">
        <v>272</v>
      </c>
      <c r="K5" s="103" t="s">
        <v>263</v>
      </c>
      <c r="L5" s="217"/>
    </row>
    <row r="6" spans="1:12" ht="11.45" customHeight="1" x14ac:dyDescent="0.25">
      <c r="A6" s="201"/>
      <c r="B6" s="7" t="s">
        <v>274</v>
      </c>
      <c r="C6" s="38">
        <v>0</v>
      </c>
      <c r="D6" s="38">
        <v>0</v>
      </c>
      <c r="E6" s="38">
        <v>0</v>
      </c>
      <c r="F6" s="38">
        <v>0</v>
      </c>
      <c r="G6" s="38">
        <v>2.4064589999999999</v>
      </c>
      <c r="H6" s="38">
        <v>1.0019039999999999</v>
      </c>
      <c r="I6" s="38">
        <v>15.789472999999999</v>
      </c>
      <c r="J6" s="38">
        <v>0</v>
      </c>
      <c r="K6" s="38">
        <v>0</v>
      </c>
      <c r="L6" s="201"/>
    </row>
    <row r="7" spans="1:12" ht="11.45" customHeight="1" x14ac:dyDescent="0.2">
      <c r="A7" s="202"/>
      <c r="B7" s="7" t="s">
        <v>275</v>
      </c>
      <c r="C7" s="39">
        <v>4049.764705</v>
      </c>
      <c r="D7" s="39">
        <v>6650.6470580000005</v>
      </c>
      <c r="E7" s="39">
        <v>17788.228336</v>
      </c>
      <c r="F7" s="39">
        <v>33580.900119999998</v>
      </c>
      <c r="G7" s="39">
        <v>46713.041188000003</v>
      </c>
      <c r="H7" s="39">
        <v>51398.729648</v>
      </c>
      <c r="I7" s="39">
        <v>83697.699636999998</v>
      </c>
      <c r="J7" s="39">
        <v>112237.01699699998</v>
      </c>
      <c r="K7" s="39">
        <v>250911.44775200004</v>
      </c>
      <c r="L7" s="202"/>
    </row>
    <row r="8" spans="1:12" ht="11.45" customHeight="1" x14ac:dyDescent="0.2">
      <c r="A8" s="202"/>
      <c r="B8" s="7" t="s">
        <v>276</v>
      </c>
      <c r="C8" s="39">
        <v>2205.25</v>
      </c>
      <c r="D8" s="39">
        <v>9337.9434210000018</v>
      </c>
      <c r="E8" s="39">
        <v>4084.3405499999999</v>
      </c>
      <c r="F8" s="39">
        <v>2274.0965979999996</v>
      </c>
      <c r="G8" s="39">
        <v>1039.0656379999998</v>
      </c>
      <c r="H8" s="39">
        <v>961.21533299999999</v>
      </c>
      <c r="I8" s="39">
        <v>599.44604100000004</v>
      </c>
      <c r="J8" s="39">
        <v>1504.864411</v>
      </c>
      <c r="K8" s="39">
        <v>1071.4198660000002</v>
      </c>
      <c r="L8" s="202"/>
    </row>
    <row r="9" spans="1:12" ht="11.45" customHeight="1" x14ac:dyDescent="0.2">
      <c r="A9" s="202"/>
      <c r="B9" s="7" t="s">
        <v>277</v>
      </c>
      <c r="C9" s="39">
        <v>46.699999999999996</v>
      </c>
      <c r="D9" s="39">
        <v>80.815713999999986</v>
      </c>
      <c r="E9" s="39">
        <v>141.484791</v>
      </c>
      <c r="F9" s="39">
        <v>47.916665999999999</v>
      </c>
      <c r="G9" s="39">
        <v>75.154172000000003</v>
      </c>
      <c r="H9" s="39">
        <v>541.10230000000001</v>
      </c>
      <c r="I9" s="39">
        <v>397.071461</v>
      </c>
      <c r="J9" s="39">
        <v>4904.142484</v>
      </c>
      <c r="K9" s="39">
        <v>88.527988999999991</v>
      </c>
      <c r="L9" s="202"/>
    </row>
    <row r="10" spans="1:12" ht="11.45" customHeight="1" x14ac:dyDescent="0.2">
      <c r="A10" s="202"/>
      <c r="B10" s="7" t="s">
        <v>278</v>
      </c>
      <c r="C10" s="39">
        <v>11886.578946999998</v>
      </c>
      <c r="D10" s="39">
        <v>24944.035145999998</v>
      </c>
      <c r="E10" s="39">
        <v>15820.065691000002</v>
      </c>
      <c r="F10" s="39">
        <v>4730.1326129999998</v>
      </c>
      <c r="G10" s="39">
        <v>3445.3010509999995</v>
      </c>
      <c r="H10" s="39">
        <v>6113.6996320000007</v>
      </c>
      <c r="I10" s="39">
        <v>6418.0344280000018</v>
      </c>
      <c r="J10" s="39">
        <v>4854.6477080000013</v>
      </c>
      <c r="K10" s="39">
        <v>7229.3626230000009</v>
      </c>
      <c r="L10" s="202"/>
    </row>
    <row r="11" spans="1:12" ht="11.45" customHeight="1" x14ac:dyDescent="0.2">
      <c r="A11" s="202"/>
      <c r="B11" s="7" t="s">
        <v>279</v>
      </c>
      <c r="C11" s="39">
        <v>228.6</v>
      </c>
      <c r="D11" s="39">
        <v>776.74516099999994</v>
      </c>
      <c r="E11" s="39">
        <v>125.545631</v>
      </c>
      <c r="F11" s="39">
        <v>5489.3249999999998</v>
      </c>
      <c r="G11" s="39">
        <v>3492.3570719999998</v>
      </c>
      <c r="H11" s="39">
        <v>1265.9902500000001</v>
      </c>
      <c r="I11" s="39">
        <v>1787.0205490000003</v>
      </c>
      <c r="J11" s="39">
        <v>1555.2508960000002</v>
      </c>
      <c r="K11" s="39">
        <v>3100.8575930000002</v>
      </c>
      <c r="L11" s="202"/>
    </row>
    <row r="12" spans="1:12" ht="11.45" customHeight="1" x14ac:dyDescent="0.2">
      <c r="A12" s="202"/>
      <c r="B12" s="7" t="s">
        <v>280</v>
      </c>
      <c r="C12" s="39">
        <v>0</v>
      </c>
      <c r="D12" s="39">
        <v>0</v>
      </c>
      <c r="E12" s="39">
        <v>19.119047000000002</v>
      </c>
      <c r="F12" s="39">
        <v>3.3</v>
      </c>
      <c r="G12" s="39">
        <v>4.7242669999999993</v>
      </c>
      <c r="H12" s="39">
        <v>0.114269</v>
      </c>
      <c r="I12" s="39">
        <v>0.31795099999999998</v>
      </c>
      <c r="J12" s="39">
        <v>3.7264030000000008</v>
      </c>
      <c r="K12" s="39">
        <v>9.9865349999999982</v>
      </c>
      <c r="L12" s="202"/>
    </row>
    <row r="13" spans="1:12" ht="11.45" customHeight="1" x14ac:dyDescent="0.2">
      <c r="A13" s="202"/>
      <c r="B13" s="7" t="s">
        <v>281</v>
      </c>
      <c r="C13" s="39">
        <v>6073.2</v>
      </c>
      <c r="D13" s="39">
        <v>7264.7380950000015</v>
      </c>
      <c r="E13" s="39">
        <v>10774.750000000002</v>
      </c>
      <c r="F13" s="39">
        <v>34553.142856999999</v>
      </c>
      <c r="G13" s="39">
        <v>25185.75</v>
      </c>
      <c r="H13" s="39">
        <v>29343.595238000002</v>
      </c>
      <c r="I13" s="39">
        <v>86666.961739999999</v>
      </c>
      <c r="J13" s="39">
        <v>70189.262504999992</v>
      </c>
      <c r="K13" s="39">
        <v>120569.13275799996</v>
      </c>
      <c r="L13" s="202"/>
    </row>
    <row r="14" spans="1:12" ht="11.45" customHeight="1" x14ac:dyDescent="0.2">
      <c r="A14" s="202"/>
      <c r="B14" s="7" t="s">
        <v>282</v>
      </c>
      <c r="C14" s="39">
        <v>0</v>
      </c>
      <c r="D14" s="39">
        <v>19.619046999999998</v>
      </c>
      <c r="E14" s="39">
        <v>4.25</v>
      </c>
      <c r="F14" s="39">
        <v>200.18163899999999</v>
      </c>
      <c r="G14" s="39">
        <v>132.801818</v>
      </c>
      <c r="H14" s="39">
        <v>300.88571400000001</v>
      </c>
      <c r="I14" s="39">
        <v>1029.6382760000001</v>
      </c>
      <c r="J14" s="39">
        <v>1360.7811830000003</v>
      </c>
      <c r="K14" s="39">
        <v>6520.2189369999996</v>
      </c>
      <c r="L14" s="202"/>
    </row>
    <row r="15" spans="1:12" ht="11.45" customHeight="1" x14ac:dyDescent="0.2">
      <c r="A15" s="202"/>
      <c r="B15" s="7" t="s">
        <v>283</v>
      </c>
      <c r="C15" s="39">
        <v>0</v>
      </c>
      <c r="D15" s="39">
        <v>0</v>
      </c>
      <c r="E15" s="39">
        <v>0</v>
      </c>
      <c r="F15" s="39">
        <v>206.455546</v>
      </c>
      <c r="G15" s="39">
        <v>12958.851670000002</v>
      </c>
      <c r="H15" s="39">
        <v>4015.1347990000004</v>
      </c>
      <c r="I15" s="39">
        <v>13922.515884</v>
      </c>
      <c r="J15" s="39">
        <v>10113.334746000002</v>
      </c>
      <c r="K15" s="39">
        <v>19113.480224000003</v>
      </c>
      <c r="L15" s="202"/>
    </row>
    <row r="16" spans="1:12" ht="11.45" customHeight="1" x14ac:dyDescent="0.25">
      <c r="A16" s="201"/>
      <c r="B16" s="7" t="s">
        <v>284</v>
      </c>
      <c r="C16" s="39">
        <v>58.050000000000004</v>
      </c>
      <c r="D16" s="39">
        <v>657.50000000000011</v>
      </c>
      <c r="E16" s="39">
        <v>906.55</v>
      </c>
      <c r="F16" s="39">
        <v>1479.7142850000002</v>
      </c>
      <c r="G16" s="39">
        <v>544.56076599999994</v>
      </c>
      <c r="H16" s="39">
        <v>525.08438599999999</v>
      </c>
      <c r="I16" s="39">
        <v>793.79916900000001</v>
      </c>
      <c r="J16" s="39">
        <v>1418.4944450000003</v>
      </c>
      <c r="K16" s="39">
        <v>2528.8572379999996</v>
      </c>
      <c r="L16" s="201"/>
    </row>
    <row r="17" spans="1:12" ht="11.45" customHeight="1" x14ac:dyDescent="0.2">
      <c r="A17" s="203"/>
      <c r="B17" s="7" t="s">
        <v>285</v>
      </c>
      <c r="C17" s="39">
        <v>0</v>
      </c>
      <c r="D17" s="39">
        <v>0</v>
      </c>
      <c r="E17" s="39">
        <v>0.52631499999999998</v>
      </c>
      <c r="F17" s="39">
        <v>17.440462</v>
      </c>
      <c r="G17" s="39">
        <v>107.222516</v>
      </c>
      <c r="H17" s="39">
        <v>162.22028</v>
      </c>
      <c r="I17" s="39">
        <v>321.36206499999997</v>
      </c>
      <c r="J17" s="39">
        <v>1101.1183740000004</v>
      </c>
      <c r="K17" s="39">
        <v>330.500336</v>
      </c>
      <c r="L17" s="203"/>
    </row>
    <row r="18" spans="1:12" ht="11.45" customHeight="1" x14ac:dyDescent="0.2">
      <c r="A18" s="203"/>
      <c r="B18" s="7" t="s">
        <v>286</v>
      </c>
      <c r="C18" s="39">
        <v>53.85</v>
      </c>
      <c r="D18" s="39">
        <v>62.487856999999998</v>
      </c>
      <c r="E18" s="39">
        <v>220.17499999999998</v>
      </c>
      <c r="F18" s="39">
        <v>165.289706</v>
      </c>
      <c r="G18" s="39">
        <v>143.10491999999999</v>
      </c>
      <c r="H18" s="39">
        <v>165.879693</v>
      </c>
      <c r="I18" s="39">
        <v>2179.6567809999997</v>
      </c>
      <c r="J18" s="39">
        <v>173.22905599999999</v>
      </c>
      <c r="K18" s="39">
        <v>242.48103099999997</v>
      </c>
      <c r="L18" s="203"/>
    </row>
    <row r="19" spans="1:12" ht="11.45" customHeight="1" x14ac:dyDescent="0.2">
      <c r="A19" s="203"/>
      <c r="B19" s="7" t="s">
        <v>287</v>
      </c>
      <c r="C19" s="39">
        <v>1489.8888880000004</v>
      </c>
      <c r="D19" s="39">
        <v>7228.8157890000002</v>
      </c>
      <c r="E19" s="39">
        <v>4865.3333330000005</v>
      </c>
      <c r="F19" s="39">
        <v>11799.389126</v>
      </c>
      <c r="G19" s="39">
        <v>39496.164622999997</v>
      </c>
      <c r="H19" s="39">
        <v>6286.0860620000012</v>
      </c>
      <c r="I19" s="39">
        <v>6524.5912770000004</v>
      </c>
      <c r="J19" s="39">
        <v>10470.974381</v>
      </c>
      <c r="K19" s="39">
        <v>18599.889058000001</v>
      </c>
      <c r="L19" s="203"/>
    </row>
    <row r="20" spans="1:12" ht="11.45" customHeight="1" x14ac:dyDescent="0.2">
      <c r="A20" s="203"/>
      <c r="B20" s="7" t="s">
        <v>288</v>
      </c>
      <c r="C20" s="39">
        <v>0</v>
      </c>
      <c r="D20" s="39">
        <v>0</v>
      </c>
      <c r="E20" s="39">
        <v>0.25</v>
      </c>
      <c r="F20" s="39">
        <v>2.571428</v>
      </c>
      <c r="G20" s="39">
        <v>3.0909089999999999</v>
      </c>
      <c r="H20" s="39">
        <v>0</v>
      </c>
      <c r="I20" s="39">
        <v>0</v>
      </c>
      <c r="J20" s="39">
        <v>0</v>
      </c>
      <c r="K20" s="39">
        <v>0</v>
      </c>
      <c r="L20" s="203"/>
    </row>
    <row r="21" spans="1:12" ht="11.45" customHeight="1" x14ac:dyDescent="0.2">
      <c r="A21" s="203"/>
      <c r="B21" s="7" t="s">
        <v>289</v>
      </c>
      <c r="C21" s="39">
        <v>327.92105200000003</v>
      </c>
      <c r="D21" s="39">
        <v>209</v>
      </c>
      <c r="E21" s="39">
        <v>1963.3421050000002</v>
      </c>
      <c r="F21" s="39">
        <v>947.69999999999993</v>
      </c>
      <c r="G21" s="39">
        <v>1763.0762260000004</v>
      </c>
      <c r="H21" s="39">
        <v>1581.9871599999999</v>
      </c>
      <c r="I21" s="39">
        <v>1444.5480069999999</v>
      </c>
      <c r="J21" s="39">
        <v>2812.4724770000007</v>
      </c>
      <c r="K21" s="39">
        <v>2386.6062949999996</v>
      </c>
      <c r="L21" s="203"/>
    </row>
    <row r="22" spans="1:12" ht="11.45" customHeight="1" x14ac:dyDescent="0.2">
      <c r="A22" s="203"/>
      <c r="B22" s="7" t="s">
        <v>290</v>
      </c>
      <c r="C22" s="39">
        <v>55837.499999999993</v>
      </c>
      <c r="D22" s="39">
        <v>117848.07142799998</v>
      </c>
      <c r="E22" s="39">
        <v>138907.17499999999</v>
      </c>
      <c r="F22" s="39">
        <v>128191.166666</v>
      </c>
      <c r="G22" s="39">
        <v>93094.138231999998</v>
      </c>
      <c r="H22" s="39">
        <v>99462.959157999983</v>
      </c>
      <c r="I22" s="39">
        <v>79486.718913999983</v>
      </c>
      <c r="J22" s="39">
        <v>131604.84826900004</v>
      </c>
      <c r="K22" s="39">
        <v>238461.79912800001</v>
      </c>
      <c r="L22" s="203"/>
    </row>
    <row r="23" spans="1:12" ht="11.45" customHeight="1" x14ac:dyDescent="0.2">
      <c r="A23" s="203"/>
      <c r="B23" s="7" t="s">
        <v>291</v>
      </c>
      <c r="C23" s="39">
        <v>74043.10526299999</v>
      </c>
      <c r="D23" s="39">
        <v>30893.199999999997</v>
      </c>
      <c r="E23" s="39">
        <v>63371.184210000007</v>
      </c>
      <c r="F23" s="39">
        <v>31553.35</v>
      </c>
      <c r="G23" s="39">
        <v>22975.571428000003</v>
      </c>
      <c r="H23" s="39">
        <v>17997.130926000005</v>
      </c>
      <c r="I23" s="39">
        <v>24824.341327999999</v>
      </c>
      <c r="J23" s="39">
        <v>212885.33673400004</v>
      </c>
      <c r="K23" s="39">
        <v>566743.82837799983</v>
      </c>
      <c r="L23" s="203"/>
    </row>
    <row r="24" spans="1:12" ht="11.45" customHeight="1" x14ac:dyDescent="0.2">
      <c r="A24" s="203"/>
      <c r="B24" s="7" t="s">
        <v>292</v>
      </c>
      <c r="C24" s="39">
        <v>25.473684000000006</v>
      </c>
      <c r="D24" s="39">
        <v>134.075603</v>
      </c>
      <c r="E24" s="39">
        <v>146.08662700000002</v>
      </c>
      <c r="F24" s="39">
        <v>183.23670799999999</v>
      </c>
      <c r="G24" s="39">
        <v>23.088383</v>
      </c>
      <c r="H24" s="39">
        <v>4.2487500000000002</v>
      </c>
      <c r="I24" s="39">
        <v>140.12070900000001</v>
      </c>
      <c r="J24" s="39">
        <v>289.12611700000002</v>
      </c>
      <c r="K24" s="39">
        <v>287.08614999999998</v>
      </c>
      <c r="L24" s="203"/>
    </row>
    <row r="25" spans="1:12" ht="11.45" customHeight="1" x14ac:dyDescent="0.2">
      <c r="A25" s="203"/>
      <c r="B25" s="7" t="s">
        <v>293</v>
      </c>
      <c r="C25" s="39">
        <v>1894.9</v>
      </c>
      <c r="D25" s="39">
        <v>9593.8157890000002</v>
      </c>
      <c r="E25" s="39">
        <v>15991.194444000001</v>
      </c>
      <c r="F25" s="39">
        <v>15828.368421000001</v>
      </c>
      <c r="G25" s="39">
        <v>23687.264800000001</v>
      </c>
      <c r="H25" s="39">
        <v>73810.638399999996</v>
      </c>
      <c r="I25" s="39">
        <v>373982.48397200002</v>
      </c>
      <c r="J25" s="39">
        <v>305147.06300000002</v>
      </c>
      <c r="K25" s="39">
        <v>80446.164735999977</v>
      </c>
      <c r="L25" s="203"/>
    </row>
    <row r="26" spans="1:12" ht="11.45" customHeight="1" x14ac:dyDescent="0.2">
      <c r="A26" s="203"/>
      <c r="B26" s="7" t="s">
        <v>294</v>
      </c>
      <c r="C26" s="39">
        <v>0</v>
      </c>
      <c r="D26" s="39">
        <v>89.595237999999995</v>
      </c>
      <c r="E26" s="39">
        <v>266.96950199999998</v>
      </c>
      <c r="F26" s="39">
        <v>54.514381</v>
      </c>
      <c r="G26" s="39">
        <v>39.794211999999995</v>
      </c>
      <c r="H26" s="39">
        <v>69.27047300000001</v>
      </c>
      <c r="I26" s="39">
        <v>37.220471000000003</v>
      </c>
      <c r="J26" s="39">
        <v>61.627511999999996</v>
      </c>
      <c r="K26" s="39">
        <v>202.66012999999998</v>
      </c>
      <c r="L26" s="203"/>
    </row>
    <row r="27" spans="1:12" ht="11.45" customHeight="1" x14ac:dyDescent="0.2">
      <c r="A27" s="203"/>
      <c r="B27" s="7" t="s">
        <v>295</v>
      </c>
      <c r="C27" s="39">
        <v>95.882351999999997</v>
      </c>
      <c r="D27" s="39">
        <v>650.46314499999994</v>
      </c>
      <c r="E27" s="39">
        <v>3395.05</v>
      </c>
      <c r="F27" s="39">
        <v>2334.3435939999995</v>
      </c>
      <c r="G27" s="39">
        <v>3213.1570419999994</v>
      </c>
      <c r="H27" s="39">
        <v>1831.2697550000003</v>
      </c>
      <c r="I27" s="39">
        <v>4754.456342999998</v>
      </c>
      <c r="J27" s="39">
        <v>8241.9627880000007</v>
      </c>
      <c r="K27" s="39">
        <v>10788.322793000003</v>
      </c>
      <c r="L27" s="203"/>
    </row>
    <row r="28" spans="1:12" ht="11.45" customHeight="1" x14ac:dyDescent="0.2">
      <c r="A28" s="203"/>
      <c r="B28" s="7" t="s">
        <v>296</v>
      </c>
      <c r="C28" s="39">
        <v>3.9000000000000004</v>
      </c>
      <c r="D28" s="39">
        <v>17.605911000000003</v>
      </c>
      <c r="E28" s="39">
        <v>67.337085000000002</v>
      </c>
      <c r="F28" s="39">
        <v>3.4797270000000005</v>
      </c>
      <c r="G28" s="39">
        <v>18.336129000000003</v>
      </c>
      <c r="H28" s="39">
        <v>10.061502999999998</v>
      </c>
      <c r="I28" s="39">
        <v>11.274137</v>
      </c>
      <c r="J28" s="39">
        <v>57.410371999999995</v>
      </c>
      <c r="K28" s="39">
        <v>7.1640480000000002</v>
      </c>
      <c r="L28" s="203"/>
    </row>
    <row r="29" spans="1:12" ht="11.45" customHeight="1" x14ac:dyDescent="0.2">
      <c r="A29" s="203"/>
      <c r="B29" s="7" t="s">
        <v>297</v>
      </c>
      <c r="C29" s="39">
        <v>4159.7368420000003</v>
      </c>
      <c r="D29" s="39">
        <v>10186.569047000001</v>
      </c>
      <c r="E29" s="39">
        <v>6914.0749999999998</v>
      </c>
      <c r="F29" s="39">
        <v>6209.7363200000009</v>
      </c>
      <c r="G29" s="39">
        <v>3180.423965</v>
      </c>
      <c r="H29" s="39">
        <v>1074.8919900000003</v>
      </c>
      <c r="I29" s="39">
        <v>7231.6779740000011</v>
      </c>
      <c r="J29" s="39"/>
      <c r="K29" s="39"/>
      <c r="L29" s="203"/>
    </row>
    <row r="30" spans="1:12" ht="11.45" customHeight="1" x14ac:dyDescent="0.2">
      <c r="A30" s="203"/>
      <c r="B30" s="7" t="s">
        <v>298</v>
      </c>
      <c r="C30" s="39">
        <v>0</v>
      </c>
      <c r="D30" s="39">
        <v>0</v>
      </c>
      <c r="E30" s="39">
        <v>0</v>
      </c>
      <c r="F30" s="39">
        <v>0</v>
      </c>
      <c r="G30" s="39">
        <v>344.47499999999997</v>
      </c>
      <c r="H30" s="39">
        <v>152.4</v>
      </c>
      <c r="I30" s="39">
        <v>195.83333300000001</v>
      </c>
      <c r="J30" s="39">
        <v>372.55555500000003</v>
      </c>
      <c r="K30" s="39">
        <v>697.43437100000006</v>
      </c>
      <c r="L30" s="203"/>
    </row>
    <row r="31" spans="1:12" ht="11.45" customHeight="1" x14ac:dyDescent="0.2">
      <c r="A31" s="203"/>
      <c r="B31" s="7" t="s">
        <v>299</v>
      </c>
      <c r="C31" s="39">
        <v>16579.631578</v>
      </c>
      <c r="D31" s="39">
        <v>27660.476190000001</v>
      </c>
      <c r="E31" s="39">
        <v>24583.5</v>
      </c>
      <c r="F31" s="39">
        <v>16969.261903999999</v>
      </c>
      <c r="G31" s="39">
        <v>13927.059427</v>
      </c>
      <c r="H31" s="39">
        <v>11222.129666000001</v>
      </c>
      <c r="I31" s="39">
        <v>11041.921013000001</v>
      </c>
      <c r="J31" s="39">
        <v>12497.563753000002</v>
      </c>
      <c r="K31" s="39">
        <v>13230.781462000003</v>
      </c>
      <c r="L31" s="203"/>
    </row>
    <row r="32" spans="1:12" ht="11.45" customHeight="1" x14ac:dyDescent="0.2">
      <c r="A32" s="203"/>
      <c r="B32" s="7" t="s">
        <v>300</v>
      </c>
      <c r="C32" s="39">
        <v>12561.900000000001</v>
      </c>
      <c r="D32" s="39">
        <v>22005.714285000002</v>
      </c>
      <c r="E32" s="39">
        <v>49082.100000000006</v>
      </c>
      <c r="F32" s="39">
        <v>82299.857141999979</v>
      </c>
      <c r="G32" s="39">
        <v>55859.637383999994</v>
      </c>
      <c r="H32" s="39">
        <v>47358.377507000005</v>
      </c>
      <c r="I32" s="39">
        <v>69364.529395999969</v>
      </c>
      <c r="J32" s="39">
        <v>48495.890776</v>
      </c>
      <c r="K32" s="39">
        <v>161766.87246900002</v>
      </c>
      <c r="L32" s="203"/>
    </row>
    <row r="33" spans="1:12" ht="11.45" customHeight="1" x14ac:dyDescent="0.2">
      <c r="A33" s="203"/>
      <c r="B33" s="7" t="s">
        <v>301</v>
      </c>
      <c r="C33" s="39">
        <v>64.350000000000009</v>
      </c>
      <c r="D33" s="39">
        <v>705.37500000000011</v>
      </c>
      <c r="E33" s="39">
        <v>4507.9761900000003</v>
      </c>
      <c r="F33" s="39">
        <v>9854.6822179999999</v>
      </c>
      <c r="G33" s="39">
        <v>7569.6503000000012</v>
      </c>
      <c r="H33" s="39">
        <v>6010.5636119999999</v>
      </c>
      <c r="I33" s="39">
        <v>8240.7529250000007</v>
      </c>
      <c r="J33" s="39">
        <v>10791.588765000002</v>
      </c>
      <c r="K33" s="39">
        <v>14090.446512</v>
      </c>
      <c r="L33" s="203"/>
    </row>
    <row r="34" spans="1:12" ht="11.45" customHeight="1" x14ac:dyDescent="0.2">
      <c r="A34" s="10"/>
      <c r="B34" s="7" t="s">
        <v>302</v>
      </c>
      <c r="C34" s="39">
        <v>0</v>
      </c>
      <c r="D34" s="39">
        <v>0</v>
      </c>
      <c r="E34" s="39">
        <v>0</v>
      </c>
      <c r="F34" s="39">
        <v>0</v>
      </c>
      <c r="G34" s="39">
        <v>0</v>
      </c>
      <c r="H34" s="39">
        <v>0</v>
      </c>
      <c r="I34" s="39">
        <v>2.131097</v>
      </c>
      <c r="J34" s="39">
        <v>1.6552800000000001</v>
      </c>
      <c r="K34" s="39">
        <v>0</v>
      </c>
      <c r="L34" s="10"/>
    </row>
    <row r="35" spans="1:12" ht="11.45" customHeight="1" x14ac:dyDescent="0.2">
      <c r="A35" s="10"/>
      <c r="B35" s="7" t="s">
        <v>303</v>
      </c>
      <c r="C35" s="39">
        <v>0</v>
      </c>
      <c r="D35" s="39">
        <v>0</v>
      </c>
      <c r="E35" s="39">
        <v>7.5810069999999996</v>
      </c>
      <c r="F35" s="39">
        <v>19.997650999999998</v>
      </c>
      <c r="G35" s="39">
        <v>0</v>
      </c>
      <c r="H35" s="39">
        <v>7.7101530000000009</v>
      </c>
      <c r="I35" s="39">
        <v>0.68068700000000004</v>
      </c>
      <c r="J35" s="39">
        <v>4.401999</v>
      </c>
      <c r="K35" s="39">
        <v>1.7677269999999998</v>
      </c>
      <c r="L35" s="10"/>
    </row>
    <row r="36" spans="1:12" ht="11.45" customHeight="1" x14ac:dyDescent="0.2">
      <c r="A36" s="10"/>
      <c r="B36" s="7" t="s">
        <v>304</v>
      </c>
      <c r="C36" s="39">
        <v>2657.5714280000002</v>
      </c>
      <c r="D36" s="39">
        <v>4384.6781200000005</v>
      </c>
      <c r="E36" s="39">
        <v>3053.7667419999998</v>
      </c>
      <c r="F36" s="39">
        <v>719.22500000000002</v>
      </c>
      <c r="G36" s="39">
        <v>366.269136</v>
      </c>
      <c r="H36" s="39">
        <v>286.92373499999997</v>
      </c>
      <c r="I36" s="39">
        <v>360.83023900000001</v>
      </c>
      <c r="J36" s="39">
        <v>810.6214809999999</v>
      </c>
      <c r="K36" s="39">
        <v>751.39896399999998</v>
      </c>
      <c r="L36" s="10"/>
    </row>
    <row r="37" spans="1:12" ht="11.45" customHeight="1" x14ac:dyDescent="0.2">
      <c r="A37" s="10"/>
      <c r="B37" s="7" t="s">
        <v>305</v>
      </c>
      <c r="C37" s="39">
        <v>4.5</v>
      </c>
      <c r="D37" s="39">
        <v>46.729165999999992</v>
      </c>
      <c r="E37" s="39">
        <v>125.32790399999999</v>
      </c>
      <c r="F37" s="39">
        <v>129.55746299999998</v>
      </c>
      <c r="G37" s="39">
        <v>143.80133000000001</v>
      </c>
      <c r="H37" s="39">
        <v>46.883884999999992</v>
      </c>
      <c r="I37" s="39">
        <v>117.23925199999999</v>
      </c>
      <c r="J37" s="39">
        <v>309.61279500000001</v>
      </c>
      <c r="K37" s="39">
        <v>3330.5630559999991</v>
      </c>
      <c r="L37" s="10"/>
    </row>
    <row r="38" spans="1:12" ht="11.45" customHeight="1" x14ac:dyDescent="0.2">
      <c r="A38" s="10"/>
      <c r="B38" s="7" t="s">
        <v>306</v>
      </c>
      <c r="C38" s="39">
        <v>0</v>
      </c>
      <c r="D38" s="39">
        <v>0</v>
      </c>
      <c r="E38" s="39">
        <v>0</v>
      </c>
      <c r="F38" s="39">
        <v>0</v>
      </c>
      <c r="G38" s="39">
        <v>0</v>
      </c>
      <c r="H38" s="39">
        <v>0</v>
      </c>
      <c r="I38" s="39">
        <v>0</v>
      </c>
      <c r="J38" s="39">
        <v>0</v>
      </c>
      <c r="K38" s="39">
        <v>0</v>
      </c>
      <c r="L38" s="10"/>
    </row>
    <row r="39" spans="1:12" ht="11.45" customHeight="1" x14ac:dyDescent="0.2">
      <c r="A39" s="10"/>
      <c r="B39" s="7" t="s">
        <v>307</v>
      </c>
      <c r="C39" s="39">
        <v>147.26315699999998</v>
      </c>
      <c r="D39" s="39">
        <v>424.45624100000003</v>
      </c>
      <c r="E39" s="39">
        <v>2361.578947</v>
      </c>
      <c r="F39" s="39">
        <v>1293.0250000000001</v>
      </c>
      <c r="G39" s="39">
        <v>2247.1922359999999</v>
      </c>
      <c r="H39" s="39">
        <v>1402.1831750000001</v>
      </c>
      <c r="I39" s="39">
        <v>1753.6969760000006</v>
      </c>
      <c r="J39" s="39">
        <v>6367.1215970000012</v>
      </c>
      <c r="K39" s="39">
        <v>3576.610889</v>
      </c>
      <c r="L39" s="10"/>
    </row>
    <row r="40" spans="1:12" ht="11.45" customHeight="1" x14ac:dyDescent="0.2">
      <c r="A40" s="10"/>
      <c r="B40" s="7" t="s">
        <v>308</v>
      </c>
      <c r="C40" s="39">
        <v>19336.736842000002</v>
      </c>
      <c r="D40" s="39">
        <v>12746.424999999999</v>
      </c>
      <c r="E40" s="39">
        <v>25421.736841999998</v>
      </c>
      <c r="F40" s="39">
        <v>60042.035809000001</v>
      </c>
      <c r="G40" s="39">
        <v>14887.001328999999</v>
      </c>
      <c r="H40" s="39">
        <v>12608.907613000003</v>
      </c>
      <c r="I40" s="39">
        <v>11131.260554</v>
      </c>
      <c r="J40" s="39">
        <v>29614.500915000001</v>
      </c>
      <c r="K40" s="39">
        <v>51916.192768000001</v>
      </c>
      <c r="L40" s="10"/>
    </row>
    <row r="41" spans="1:12" ht="11.45" customHeight="1" x14ac:dyDescent="0.2">
      <c r="A41" s="10"/>
      <c r="B41" s="7" t="s">
        <v>309</v>
      </c>
      <c r="C41" s="39">
        <v>107.61111099999999</v>
      </c>
      <c r="D41" s="39">
        <v>411.20691499999998</v>
      </c>
      <c r="E41" s="39">
        <v>2144.1185129999999</v>
      </c>
      <c r="F41" s="39">
        <v>681.875</v>
      </c>
      <c r="G41" s="39">
        <v>1251.3867480000001</v>
      </c>
      <c r="H41" s="39">
        <v>4478.8396160000011</v>
      </c>
      <c r="I41" s="39">
        <v>15621.873852000001</v>
      </c>
      <c r="J41" s="39">
        <v>9378.4096900000004</v>
      </c>
      <c r="K41" s="39">
        <v>4429.904765000002</v>
      </c>
      <c r="L41" s="10"/>
    </row>
    <row r="42" spans="1:12" ht="11.45" customHeight="1" x14ac:dyDescent="0.2">
      <c r="A42" s="10"/>
      <c r="B42" s="7" t="s">
        <v>310</v>
      </c>
      <c r="C42" s="39">
        <v>301.22222199999999</v>
      </c>
      <c r="D42" s="39">
        <v>936.86384199999998</v>
      </c>
      <c r="E42" s="39">
        <v>1216.4166660000003</v>
      </c>
      <c r="F42" s="39">
        <v>8360.7631570000012</v>
      </c>
      <c r="G42" s="39">
        <v>2035.9045770000002</v>
      </c>
      <c r="H42" s="39">
        <v>1952.7352720000001</v>
      </c>
      <c r="I42" s="39">
        <v>2472.4736830000002</v>
      </c>
      <c r="J42" s="39">
        <v>2785.7028600000003</v>
      </c>
      <c r="K42" s="39">
        <v>8429.8038759999999</v>
      </c>
      <c r="L42" s="10"/>
    </row>
    <row r="43" spans="1:12" ht="11.45" customHeight="1" x14ac:dyDescent="0.2">
      <c r="A43" s="10"/>
      <c r="B43" s="7" t="s">
        <v>311</v>
      </c>
      <c r="C43" s="39">
        <v>0</v>
      </c>
      <c r="D43" s="39">
        <v>0</v>
      </c>
      <c r="E43" s="39">
        <v>16.842105000000004</v>
      </c>
      <c r="F43" s="39">
        <v>4.0999999999999996</v>
      </c>
      <c r="G43" s="39">
        <v>40.363636000000007</v>
      </c>
      <c r="H43" s="39">
        <v>0</v>
      </c>
      <c r="I43" s="39">
        <v>15.911000000000001</v>
      </c>
      <c r="J43" s="39">
        <v>25.810526000000003</v>
      </c>
      <c r="K43" s="39">
        <v>17.619412000000001</v>
      </c>
      <c r="L43" s="10"/>
    </row>
    <row r="44" spans="1:12" ht="11.45" customHeight="1" x14ac:dyDescent="0.2">
      <c r="A44" s="202"/>
      <c r="B44" s="7" t="s">
        <v>312</v>
      </c>
      <c r="C44" s="39">
        <v>0</v>
      </c>
      <c r="D44" s="39">
        <v>1.3684210000000001</v>
      </c>
      <c r="E44" s="39">
        <v>2.0833330000000001</v>
      </c>
      <c r="F44" s="39">
        <v>1094.2631569999999</v>
      </c>
      <c r="G44" s="39">
        <v>40</v>
      </c>
      <c r="H44" s="39">
        <v>43.5</v>
      </c>
      <c r="I44" s="39">
        <v>264.66652700000003</v>
      </c>
      <c r="J44" s="39">
        <v>17.669027000000003</v>
      </c>
      <c r="K44" s="39">
        <v>23.933772999999999</v>
      </c>
      <c r="L44" s="202"/>
    </row>
    <row r="45" spans="1:12" ht="11.45" customHeight="1" x14ac:dyDescent="0.2">
      <c r="A45" s="202"/>
      <c r="B45" s="7" t="s">
        <v>313</v>
      </c>
      <c r="C45" s="39">
        <v>31.35</v>
      </c>
      <c r="D45" s="39">
        <v>266.59523799999999</v>
      </c>
      <c r="E45" s="39">
        <v>1239.6999999999998</v>
      </c>
      <c r="F45" s="39">
        <v>785.80952300000001</v>
      </c>
      <c r="G45" s="39">
        <v>992.25000499999987</v>
      </c>
      <c r="H45" s="39">
        <v>642.71066399999984</v>
      </c>
      <c r="I45" s="39">
        <v>890.12313100000006</v>
      </c>
      <c r="J45" s="39">
        <v>940.61110600000006</v>
      </c>
      <c r="K45" s="39">
        <v>2799.1041110000001</v>
      </c>
      <c r="L45" s="202"/>
    </row>
    <row r="46" spans="1:12" ht="11.45" customHeight="1" x14ac:dyDescent="0.25">
      <c r="A46" s="201"/>
      <c r="B46" s="7" t="s">
        <v>314</v>
      </c>
      <c r="C46" s="39">
        <v>288.47368399999999</v>
      </c>
      <c r="D46" s="39">
        <v>627.15025400000002</v>
      </c>
      <c r="E46" s="39">
        <v>634.51741400000003</v>
      </c>
      <c r="F46" s="39">
        <v>653.34385499999996</v>
      </c>
      <c r="G46" s="39">
        <v>372.13328699999994</v>
      </c>
      <c r="H46" s="39">
        <v>198.06912900000003</v>
      </c>
      <c r="I46" s="39">
        <v>157.18329699999998</v>
      </c>
      <c r="J46" s="39">
        <v>405.66699999999997</v>
      </c>
      <c r="K46" s="39">
        <v>157.67075100000002</v>
      </c>
      <c r="L46" s="201"/>
    </row>
    <row r="47" spans="1:12" ht="11.45" customHeight="1" x14ac:dyDescent="0.25">
      <c r="A47" s="201"/>
      <c r="B47" s="7" t="s">
        <v>315</v>
      </c>
      <c r="C47" s="39">
        <v>0</v>
      </c>
      <c r="D47" s="39">
        <v>0</v>
      </c>
      <c r="E47" s="39">
        <v>1.8</v>
      </c>
      <c r="F47" s="39">
        <v>1.0274179999999999</v>
      </c>
      <c r="G47" s="39">
        <v>1.6464760000000001</v>
      </c>
      <c r="H47" s="39">
        <v>7.8624980000000004</v>
      </c>
      <c r="I47" s="39">
        <v>14.712186000000001</v>
      </c>
      <c r="J47" s="39">
        <v>0</v>
      </c>
      <c r="K47" s="39">
        <v>23.514209000000001</v>
      </c>
      <c r="L47" s="201"/>
    </row>
    <row r="48" spans="1:12" ht="11.45" customHeight="1" x14ac:dyDescent="0.2">
      <c r="A48" s="203"/>
      <c r="B48" s="7" t="s">
        <v>316</v>
      </c>
      <c r="C48" s="39">
        <v>0</v>
      </c>
      <c r="D48" s="39">
        <v>0</v>
      </c>
      <c r="E48" s="39">
        <v>0</v>
      </c>
      <c r="F48" s="39">
        <v>0</v>
      </c>
      <c r="G48" s="39">
        <v>218.695886</v>
      </c>
      <c r="H48" s="39">
        <v>107.050203</v>
      </c>
      <c r="I48" s="39">
        <v>360.25478900000002</v>
      </c>
      <c r="J48" s="39">
        <v>0</v>
      </c>
      <c r="K48" s="39">
        <v>0</v>
      </c>
      <c r="L48" s="203"/>
    </row>
    <row r="49" spans="1:12" ht="11.45" customHeight="1" x14ac:dyDescent="0.2">
      <c r="A49" s="203"/>
      <c r="B49" s="7" t="s">
        <v>317</v>
      </c>
      <c r="C49" s="39">
        <v>111.636363</v>
      </c>
      <c r="D49" s="39">
        <v>100.03999999999999</v>
      </c>
      <c r="E49" s="39">
        <v>111.12</v>
      </c>
      <c r="F49" s="39">
        <v>190.45237999999998</v>
      </c>
      <c r="G49" s="39">
        <v>197.86363599999999</v>
      </c>
      <c r="H49" s="39">
        <v>490.721182</v>
      </c>
      <c r="I49" s="39">
        <v>172.83851999999996</v>
      </c>
      <c r="J49" s="39">
        <v>389.73895999999996</v>
      </c>
      <c r="K49" s="39">
        <v>1357.1491040000005</v>
      </c>
      <c r="L49" s="203"/>
    </row>
    <row r="50" spans="1:12" ht="11.45" customHeight="1" x14ac:dyDescent="0.2">
      <c r="A50" s="203"/>
      <c r="B50" s="7" t="s">
        <v>318</v>
      </c>
      <c r="C50" s="39">
        <v>2392.0499999999997</v>
      </c>
      <c r="D50" s="39">
        <v>5576.9371419999998</v>
      </c>
      <c r="E50" s="39">
        <v>54240.175000000003</v>
      </c>
      <c r="F50" s="39">
        <v>28570.380952</v>
      </c>
      <c r="G50" s="39">
        <v>22752.403684000001</v>
      </c>
      <c r="H50" s="39">
        <v>55675.223517999999</v>
      </c>
      <c r="I50" s="39">
        <v>94066.127727999992</v>
      </c>
      <c r="J50" s="39">
        <v>132919.90897700001</v>
      </c>
      <c r="K50" s="39">
        <v>199654.12057199999</v>
      </c>
      <c r="L50" s="203"/>
    </row>
    <row r="51" spans="1:12" ht="11.45" customHeight="1" x14ac:dyDescent="0.2">
      <c r="A51" s="203"/>
      <c r="B51" s="7" t="s">
        <v>319</v>
      </c>
      <c r="C51" s="39">
        <v>0</v>
      </c>
      <c r="D51" s="39">
        <v>0</v>
      </c>
      <c r="E51" s="39">
        <v>0</v>
      </c>
      <c r="F51" s="39">
        <v>2.11585</v>
      </c>
      <c r="G51" s="39">
        <v>8.3774010000000008</v>
      </c>
      <c r="H51" s="39">
        <v>24.094534000000003</v>
      </c>
      <c r="I51" s="39">
        <v>17.284371000000004</v>
      </c>
      <c r="J51" s="39">
        <v>49.184933000000001</v>
      </c>
      <c r="K51" s="39">
        <v>98.474948999999995</v>
      </c>
      <c r="L51" s="203"/>
    </row>
    <row r="52" spans="1:12" ht="11.45" customHeight="1" x14ac:dyDescent="0.2">
      <c r="A52" s="203"/>
      <c r="B52" s="7" t="s">
        <v>320</v>
      </c>
      <c r="C52" s="39">
        <v>0</v>
      </c>
      <c r="D52" s="39">
        <v>0</v>
      </c>
      <c r="E52" s="39">
        <v>24.944444000000001</v>
      </c>
      <c r="F52" s="39">
        <v>0</v>
      </c>
      <c r="G52" s="39">
        <v>0</v>
      </c>
      <c r="H52" s="39">
        <v>0</v>
      </c>
      <c r="I52" s="39">
        <v>0</v>
      </c>
      <c r="J52" s="39">
        <v>0</v>
      </c>
      <c r="K52" s="39">
        <v>0</v>
      </c>
      <c r="L52" s="203"/>
    </row>
    <row r="53" spans="1:12" ht="11.45" customHeight="1" x14ac:dyDescent="0.2">
      <c r="A53" s="203"/>
      <c r="B53" s="7" t="s">
        <v>321</v>
      </c>
      <c r="C53" s="39">
        <v>100.61111099999999</v>
      </c>
      <c r="D53" s="39">
        <v>1062.8655550000001</v>
      </c>
      <c r="E53" s="39">
        <v>1330.9022220000002</v>
      </c>
      <c r="F53" s="39">
        <v>1092.8421049999999</v>
      </c>
      <c r="G53" s="39">
        <v>1780.6046679999999</v>
      </c>
      <c r="H53" s="39">
        <v>857.22196600000007</v>
      </c>
      <c r="I53" s="39">
        <v>5509.6327960000017</v>
      </c>
      <c r="J53" s="39">
        <v>8743.297770000001</v>
      </c>
      <c r="K53" s="39">
        <v>14427.196124</v>
      </c>
      <c r="L53" s="203"/>
    </row>
    <row r="54" spans="1:12" ht="11.45" customHeight="1" x14ac:dyDescent="0.2">
      <c r="A54" s="203"/>
      <c r="B54" s="7" t="s">
        <v>322</v>
      </c>
      <c r="C54" s="39">
        <v>16753.263157000001</v>
      </c>
      <c r="D54" s="39">
        <v>10408.173468999999</v>
      </c>
      <c r="E54" s="39">
        <v>15557.558206</v>
      </c>
      <c r="F54" s="39">
        <v>24808.562232</v>
      </c>
      <c r="G54" s="39">
        <v>5550.946199</v>
      </c>
      <c r="H54" s="39">
        <v>4462.9447220000002</v>
      </c>
      <c r="I54" s="39">
        <v>14874.024877999998</v>
      </c>
      <c r="J54" s="39">
        <v>16115.187371</v>
      </c>
      <c r="K54" s="39">
        <v>54744.166527000001</v>
      </c>
      <c r="L54" s="203"/>
    </row>
    <row r="55" spans="1:12" ht="11.45" customHeight="1" x14ac:dyDescent="0.2">
      <c r="A55" s="10"/>
      <c r="B55" s="7" t="s">
        <v>323</v>
      </c>
      <c r="C55" s="39">
        <v>419.36842100000001</v>
      </c>
      <c r="D55" s="39">
        <v>2532.6749999999997</v>
      </c>
      <c r="E55" s="39">
        <v>1973.4113570000004</v>
      </c>
      <c r="F55" s="39">
        <v>8012.1049999999996</v>
      </c>
      <c r="G55" s="39">
        <v>7224.6308150000004</v>
      </c>
      <c r="H55" s="39">
        <v>4839.2895050000006</v>
      </c>
      <c r="I55" s="39">
        <v>4269.2126040000003</v>
      </c>
      <c r="J55" s="39">
        <v>3272.7683899999993</v>
      </c>
      <c r="K55" s="39">
        <v>5805.0265770000005</v>
      </c>
      <c r="L55" s="10"/>
    </row>
    <row r="56" spans="1:12" ht="11.45" customHeight="1" x14ac:dyDescent="0.2">
      <c r="A56" s="10"/>
      <c r="B56" s="7" t="s">
        <v>324</v>
      </c>
      <c r="C56" s="39">
        <v>1729.1052630000004</v>
      </c>
      <c r="D56" s="39">
        <v>10435.131347000002</v>
      </c>
      <c r="E56" s="39">
        <v>54318.574947000001</v>
      </c>
      <c r="F56" s="39">
        <v>55751.738119999995</v>
      </c>
      <c r="G56" s="39">
        <v>18877.106767000001</v>
      </c>
      <c r="H56" s="39">
        <v>6198.6966420000008</v>
      </c>
      <c r="I56" s="39">
        <v>15423.102879000002</v>
      </c>
      <c r="J56" s="39">
        <v>15741.952399000002</v>
      </c>
      <c r="K56" s="39">
        <v>49804.044455999996</v>
      </c>
      <c r="L56" s="10"/>
    </row>
    <row r="57" spans="1:12" ht="11.45" customHeight="1" x14ac:dyDescent="0.2">
      <c r="A57" s="10"/>
      <c r="B57" s="7" t="s">
        <v>325</v>
      </c>
      <c r="C57" s="39">
        <v>5.5</v>
      </c>
      <c r="D57" s="39">
        <v>93.087777000000003</v>
      </c>
      <c r="E57" s="39">
        <v>370.69444399999998</v>
      </c>
      <c r="F57" s="39">
        <v>663.05555499999991</v>
      </c>
      <c r="G57" s="39">
        <v>747.88313500000004</v>
      </c>
      <c r="H57" s="39">
        <v>310.00146999999998</v>
      </c>
      <c r="I57" s="39">
        <v>1085.7826740000003</v>
      </c>
      <c r="J57" s="39">
        <v>990.00303699999995</v>
      </c>
      <c r="K57" s="39">
        <v>3171.7224300000003</v>
      </c>
      <c r="L57" s="10"/>
    </row>
    <row r="58" spans="1:12" ht="11.45" customHeight="1" x14ac:dyDescent="0.2">
      <c r="A58" s="10"/>
      <c r="B58" s="7" t="s">
        <v>326</v>
      </c>
      <c r="C58" s="39">
        <v>0</v>
      </c>
      <c r="D58" s="39">
        <v>0.238095</v>
      </c>
      <c r="E58" s="39">
        <v>20.844999999999999</v>
      </c>
      <c r="F58" s="39">
        <v>4.0734310000000002</v>
      </c>
      <c r="G58" s="39">
        <v>96.464732000000012</v>
      </c>
      <c r="H58" s="39">
        <v>139.17577299999999</v>
      </c>
      <c r="I58" s="39">
        <v>86.626172000000011</v>
      </c>
      <c r="J58" s="39">
        <v>175.61667500000001</v>
      </c>
      <c r="K58" s="39">
        <v>334.03324599999996</v>
      </c>
      <c r="L58" s="10"/>
    </row>
    <row r="59" spans="1:12" ht="11.45" customHeight="1" x14ac:dyDescent="0.2">
      <c r="A59" s="10"/>
      <c r="B59" s="7" t="s">
        <v>327</v>
      </c>
      <c r="C59" s="39">
        <v>0</v>
      </c>
      <c r="D59" s="39">
        <v>0</v>
      </c>
      <c r="E59" s="39">
        <v>0</v>
      </c>
      <c r="F59" s="39">
        <v>0</v>
      </c>
      <c r="G59" s="39">
        <v>0</v>
      </c>
      <c r="H59" s="39">
        <v>0</v>
      </c>
      <c r="I59" s="39">
        <v>2321.9736399999997</v>
      </c>
      <c r="J59" s="39">
        <v>3306.3562799999991</v>
      </c>
      <c r="K59" s="39">
        <v>63299.947901</v>
      </c>
      <c r="L59" s="10"/>
    </row>
    <row r="60" spans="1:12" ht="11.45" customHeight="1" x14ac:dyDescent="0.2">
      <c r="A60" s="10"/>
      <c r="B60" s="7" t="s">
        <v>328</v>
      </c>
      <c r="C60" s="39">
        <v>141738.26315700001</v>
      </c>
      <c r="D60" s="39">
        <v>299146.375</v>
      </c>
      <c r="E60" s="39">
        <v>710077.57894699997</v>
      </c>
      <c r="F60" s="39">
        <v>738630.6</v>
      </c>
      <c r="G60" s="39">
        <v>795804.92434400006</v>
      </c>
      <c r="H60" s="39">
        <v>757278.55005899991</v>
      </c>
      <c r="I60" s="39">
        <v>2228031.7000000002</v>
      </c>
      <c r="J60" s="39">
        <v>1935480.3137019998</v>
      </c>
      <c r="K60" s="39">
        <v>3709725.6080000005</v>
      </c>
      <c r="L60" s="10"/>
    </row>
    <row r="61" spans="1:12" ht="11.45" customHeight="1" x14ac:dyDescent="0.2">
      <c r="A61" s="10"/>
      <c r="B61" s="7" t="s">
        <v>329</v>
      </c>
      <c r="C61" s="39">
        <v>81541.950000000012</v>
      </c>
      <c r="D61" s="39">
        <v>196720.61904700001</v>
      </c>
      <c r="E61" s="39">
        <v>317826.33333300002</v>
      </c>
      <c r="F61" s="39">
        <v>309274.83333300002</v>
      </c>
      <c r="G61" s="39">
        <v>382524.70454499999</v>
      </c>
      <c r="H61" s="39">
        <v>898321.40476100007</v>
      </c>
      <c r="I61" s="39">
        <v>1367715.318181</v>
      </c>
      <c r="J61" s="39">
        <v>1628896.0238089999</v>
      </c>
      <c r="K61" s="39">
        <v>1979108.4318179998</v>
      </c>
      <c r="L61" s="10"/>
    </row>
    <row r="62" spans="1:12" ht="3.95" customHeight="1" x14ac:dyDescent="0.2">
      <c r="A62" s="202"/>
      <c r="B62" s="9"/>
      <c r="C62" s="40"/>
      <c r="D62" s="40"/>
      <c r="E62" s="40"/>
      <c r="F62" s="40"/>
      <c r="G62" s="40"/>
      <c r="H62" s="40"/>
      <c r="I62" s="40"/>
      <c r="J62" s="40"/>
      <c r="K62" s="40"/>
      <c r="L62" s="202"/>
    </row>
    <row r="63" spans="1:12" ht="54.95" customHeight="1" x14ac:dyDescent="0.2">
      <c r="A63" s="204" t="s">
        <v>0</v>
      </c>
      <c r="B63" s="273" t="s">
        <v>160</v>
      </c>
      <c r="C63" s="273"/>
      <c r="D63" s="273"/>
      <c r="E63" s="273"/>
      <c r="F63" s="273"/>
      <c r="G63" s="273"/>
      <c r="H63" s="273"/>
      <c r="I63" s="273"/>
      <c r="J63" s="273"/>
      <c r="K63" s="273"/>
      <c r="L63" s="204" t="s">
        <v>0</v>
      </c>
    </row>
    <row r="64" spans="1:12" s="5" customFormat="1" x14ac:dyDescent="0.2">
      <c r="A64" s="1"/>
      <c r="B64" s="1"/>
      <c r="C64" s="1"/>
      <c r="D64" s="1"/>
      <c r="E64" s="1"/>
      <c r="F64" s="1"/>
      <c r="G64" s="1"/>
      <c r="H64" s="1"/>
      <c r="I64" s="1"/>
      <c r="J64" s="1"/>
    </row>
  </sheetData>
  <mergeCells count="2">
    <mergeCell ref="B63:K63"/>
    <mergeCell ref="B2:I2"/>
  </mergeCells>
  <pageMargins left="0.98425196850393704" right="0.98425196850393704" top="0.74803149606299202" bottom="0.74803149606299202" header="0.511811023622047" footer="0.511811023622047"/>
  <pageSetup paperSize="9" scale="88"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L65"/>
  <sheetViews>
    <sheetView showGridLines="0" zoomScaleNormal="100" zoomScaleSheetLayoutView="100" workbookViewId="0"/>
  </sheetViews>
  <sheetFormatPr defaultColWidth="9" defaultRowHeight="12" x14ac:dyDescent="0.2"/>
  <cols>
    <col min="1" max="1" width="1.5" style="2" customWidth="1"/>
    <col min="2" max="2" width="13.875" style="2" customWidth="1"/>
    <col min="3" max="11" width="7.125" style="2" customWidth="1"/>
    <col min="12" max="13" width="1.5" style="2" customWidth="1"/>
    <col min="14" max="16384" width="9" style="2"/>
  </cols>
  <sheetData>
    <row r="2" spans="1:12" s="110" customFormat="1" ht="16.5" x14ac:dyDescent="0.3">
      <c r="A2" s="198"/>
      <c r="B2" s="268" t="s">
        <v>164</v>
      </c>
      <c r="C2" s="268"/>
      <c r="D2" s="268"/>
      <c r="E2" s="268"/>
      <c r="F2" s="268"/>
      <c r="G2" s="268"/>
      <c r="H2" s="268"/>
      <c r="I2" s="268"/>
      <c r="J2" s="207"/>
      <c r="K2" s="207"/>
      <c r="L2" s="198"/>
    </row>
    <row r="3" spans="1:12" s="212" customFormat="1" ht="14.25" x14ac:dyDescent="0.2">
      <c r="A3" s="209"/>
      <c r="B3" s="209" t="s">
        <v>195</v>
      </c>
      <c r="C3" s="210"/>
      <c r="D3" s="210"/>
      <c r="E3" s="210"/>
      <c r="F3" s="210"/>
      <c r="G3" s="210"/>
      <c r="H3" s="210"/>
      <c r="I3" s="210"/>
      <c r="J3" s="210"/>
      <c r="K3" s="211"/>
      <c r="L3" s="209"/>
    </row>
    <row r="4" spans="1:12" s="143" customFormat="1" ht="21" customHeight="1" x14ac:dyDescent="0.2">
      <c r="A4" s="150"/>
      <c r="B4" s="156" t="s">
        <v>273</v>
      </c>
      <c r="C4" s="156"/>
      <c r="D4" s="156"/>
      <c r="E4" s="156"/>
      <c r="F4" s="156"/>
      <c r="G4" s="156"/>
      <c r="H4" s="236"/>
      <c r="I4" s="236"/>
      <c r="J4" s="156"/>
      <c r="K4" s="218" t="s">
        <v>154</v>
      </c>
      <c r="L4" s="150"/>
    </row>
    <row r="5" spans="1:12" ht="26.1" customHeight="1" x14ac:dyDescent="0.2">
      <c r="A5" s="217"/>
      <c r="B5" s="41"/>
      <c r="C5" s="102" t="s">
        <v>146</v>
      </c>
      <c r="D5" s="102" t="s">
        <v>147</v>
      </c>
      <c r="E5" s="102" t="s">
        <v>148</v>
      </c>
      <c r="F5" s="102" t="s">
        <v>149</v>
      </c>
      <c r="G5" s="102" t="s">
        <v>150</v>
      </c>
      <c r="H5" s="103" t="s">
        <v>151</v>
      </c>
      <c r="I5" s="103" t="s">
        <v>271</v>
      </c>
      <c r="J5" s="103" t="s">
        <v>272</v>
      </c>
      <c r="K5" s="103" t="s">
        <v>263</v>
      </c>
      <c r="L5" s="217"/>
    </row>
    <row r="6" spans="1:12" ht="11.45" customHeight="1" x14ac:dyDescent="0.25">
      <c r="A6" s="201"/>
      <c r="B6" s="7" t="s">
        <v>274</v>
      </c>
      <c r="C6" s="38">
        <v>0</v>
      </c>
      <c r="D6" s="38">
        <v>0</v>
      </c>
      <c r="E6" s="38">
        <v>0</v>
      </c>
      <c r="F6" s="38">
        <v>0</v>
      </c>
      <c r="G6" s="38">
        <v>0</v>
      </c>
      <c r="H6" s="38">
        <v>0</v>
      </c>
      <c r="I6" s="38">
        <v>0</v>
      </c>
      <c r="J6" s="38">
        <v>0</v>
      </c>
      <c r="K6" s="38">
        <v>0</v>
      </c>
      <c r="L6" s="201"/>
    </row>
    <row r="7" spans="1:12" ht="11.45" customHeight="1" x14ac:dyDescent="0.2">
      <c r="A7" s="202"/>
      <c r="B7" s="7" t="s">
        <v>275</v>
      </c>
      <c r="C7" s="39">
        <v>297</v>
      </c>
      <c r="D7" s="39">
        <v>533.79411700000003</v>
      </c>
      <c r="E7" s="39">
        <v>1329.9421030000001</v>
      </c>
      <c r="F7" s="39">
        <v>331.58380199999999</v>
      </c>
      <c r="G7" s="39">
        <v>1278.5516980000002</v>
      </c>
      <c r="H7" s="39">
        <v>881.21085500000004</v>
      </c>
      <c r="I7" s="39">
        <v>1856.5525300000004</v>
      </c>
      <c r="J7" s="39">
        <v>330.46737300000001</v>
      </c>
      <c r="K7" s="39">
        <v>872.8451080000001</v>
      </c>
      <c r="L7" s="202"/>
    </row>
    <row r="8" spans="1:12" ht="11.45" customHeight="1" x14ac:dyDescent="0.2">
      <c r="A8" s="202"/>
      <c r="B8" s="7" t="s">
        <v>276</v>
      </c>
      <c r="C8" s="39">
        <v>69.900000000000006</v>
      </c>
      <c r="D8" s="39">
        <v>288.09887800000001</v>
      </c>
      <c r="E8" s="39">
        <v>252.38299999999998</v>
      </c>
      <c r="F8" s="39">
        <v>420.68975399999994</v>
      </c>
      <c r="G8" s="39">
        <v>63.621535999999992</v>
      </c>
      <c r="H8" s="39">
        <v>56.676636999999999</v>
      </c>
      <c r="I8" s="39">
        <v>77.311708999999993</v>
      </c>
      <c r="J8" s="39">
        <v>258.42058900000006</v>
      </c>
      <c r="K8" s="39">
        <v>15.179532</v>
      </c>
      <c r="L8" s="202"/>
    </row>
    <row r="9" spans="1:12" ht="11.45" customHeight="1" x14ac:dyDescent="0.2">
      <c r="A9" s="202"/>
      <c r="B9" s="7" t="s">
        <v>277</v>
      </c>
      <c r="C9" s="39">
        <v>1</v>
      </c>
      <c r="D9" s="39">
        <v>9.8571419999999996</v>
      </c>
      <c r="E9" s="39">
        <v>0</v>
      </c>
      <c r="F9" s="39">
        <v>0</v>
      </c>
      <c r="G9" s="39">
        <v>0</v>
      </c>
      <c r="H9" s="39">
        <v>0</v>
      </c>
      <c r="I9" s="39">
        <v>0</v>
      </c>
      <c r="J9" s="39">
        <v>0</v>
      </c>
      <c r="K9" s="39">
        <v>43</v>
      </c>
      <c r="L9" s="202"/>
    </row>
    <row r="10" spans="1:12" ht="11.45" customHeight="1" x14ac:dyDescent="0.2">
      <c r="A10" s="202"/>
      <c r="B10" s="7" t="s">
        <v>278</v>
      </c>
      <c r="C10" s="39">
        <v>1050.2105260000001</v>
      </c>
      <c r="D10" s="39">
        <v>2646.951939</v>
      </c>
      <c r="E10" s="39">
        <v>4120.0793810000005</v>
      </c>
      <c r="F10" s="39">
        <v>4994.8995180000002</v>
      </c>
      <c r="G10" s="39">
        <v>203.25441000000001</v>
      </c>
      <c r="H10" s="39">
        <v>3914.124241</v>
      </c>
      <c r="I10" s="39">
        <v>972.13309200000003</v>
      </c>
      <c r="J10" s="39">
        <v>322.46410099999997</v>
      </c>
      <c r="K10" s="39">
        <v>274.91866599999997</v>
      </c>
      <c r="L10" s="202"/>
    </row>
    <row r="11" spans="1:12" ht="11.45" customHeight="1" x14ac:dyDescent="0.2">
      <c r="A11" s="202"/>
      <c r="B11" s="7" t="s">
        <v>279</v>
      </c>
      <c r="C11" s="39">
        <v>11</v>
      </c>
      <c r="D11" s="39">
        <v>5.1187999999999997E-2</v>
      </c>
      <c r="E11" s="39">
        <v>0.60721000000000003</v>
      </c>
      <c r="F11" s="39">
        <v>910.65</v>
      </c>
      <c r="G11" s="39">
        <v>32.731019000000003</v>
      </c>
      <c r="H11" s="39">
        <v>0</v>
      </c>
      <c r="I11" s="39">
        <v>17.287108</v>
      </c>
      <c r="J11" s="39">
        <v>246.13554599999998</v>
      </c>
      <c r="K11" s="39">
        <v>771.42120199999999</v>
      </c>
      <c r="L11" s="202"/>
    </row>
    <row r="12" spans="1:12" ht="11.45" customHeight="1" x14ac:dyDescent="0.2">
      <c r="A12" s="202"/>
      <c r="B12" s="7" t="s">
        <v>280</v>
      </c>
      <c r="C12" s="39">
        <v>0</v>
      </c>
      <c r="D12" s="39">
        <v>0</v>
      </c>
      <c r="E12" s="39">
        <v>1.9999999999999998</v>
      </c>
      <c r="F12" s="39">
        <v>0</v>
      </c>
      <c r="G12" s="39">
        <v>0</v>
      </c>
      <c r="H12" s="39">
        <v>0</v>
      </c>
      <c r="I12" s="39">
        <v>0</v>
      </c>
      <c r="J12" s="39">
        <v>0</v>
      </c>
      <c r="K12" s="39">
        <v>0</v>
      </c>
      <c r="L12" s="202"/>
    </row>
    <row r="13" spans="1:12" ht="11.45" customHeight="1" x14ac:dyDescent="0.2">
      <c r="A13" s="202"/>
      <c r="B13" s="7" t="s">
        <v>281</v>
      </c>
      <c r="C13" s="39">
        <v>960.2</v>
      </c>
      <c r="D13" s="39">
        <v>1448.6190470000001</v>
      </c>
      <c r="E13" s="39">
        <v>3616.125</v>
      </c>
      <c r="F13" s="39">
        <v>598.97618999999997</v>
      </c>
      <c r="G13" s="39">
        <v>2016.7272720000005</v>
      </c>
      <c r="H13" s="39">
        <v>852.66666599999996</v>
      </c>
      <c r="I13" s="39">
        <v>3180.3925830000003</v>
      </c>
      <c r="J13" s="39">
        <v>910.27484300000003</v>
      </c>
      <c r="K13" s="39">
        <v>5775.4703239999999</v>
      </c>
      <c r="L13" s="202"/>
    </row>
    <row r="14" spans="1:12" ht="11.45" customHeight="1" x14ac:dyDescent="0.2">
      <c r="A14" s="202"/>
      <c r="B14" s="7" t="s">
        <v>282</v>
      </c>
      <c r="C14" s="39">
        <v>0</v>
      </c>
      <c r="D14" s="39">
        <v>0</v>
      </c>
      <c r="E14" s="39">
        <v>0</v>
      </c>
      <c r="F14" s="39">
        <v>0</v>
      </c>
      <c r="G14" s="39">
        <v>0</v>
      </c>
      <c r="H14" s="39">
        <v>0</v>
      </c>
      <c r="I14" s="39">
        <v>0</v>
      </c>
      <c r="J14" s="39">
        <v>0</v>
      </c>
      <c r="K14" s="39">
        <v>0</v>
      </c>
      <c r="L14" s="202"/>
    </row>
    <row r="15" spans="1:12" ht="11.45" customHeight="1" x14ac:dyDescent="0.2">
      <c r="A15" s="202"/>
      <c r="B15" s="7" t="s">
        <v>283</v>
      </c>
      <c r="C15" s="39">
        <v>0</v>
      </c>
      <c r="D15" s="39">
        <v>0</v>
      </c>
      <c r="E15" s="39">
        <v>0</v>
      </c>
      <c r="F15" s="39">
        <v>1314.8181810000001</v>
      </c>
      <c r="G15" s="39">
        <v>7.1666660000000002</v>
      </c>
      <c r="H15" s="39">
        <v>68.637000999999998</v>
      </c>
      <c r="I15" s="39">
        <v>2101.5619930000003</v>
      </c>
      <c r="J15" s="39">
        <v>2490.567434</v>
      </c>
      <c r="K15" s="39">
        <v>41.381537000000002</v>
      </c>
      <c r="L15" s="202"/>
    </row>
    <row r="16" spans="1:12" ht="11.45" customHeight="1" x14ac:dyDescent="0.25">
      <c r="A16" s="201"/>
      <c r="B16" s="7" t="s">
        <v>284</v>
      </c>
      <c r="C16" s="39">
        <v>5.65</v>
      </c>
      <c r="D16" s="39">
        <v>833.22727200000008</v>
      </c>
      <c r="E16" s="39">
        <v>544.45957499999997</v>
      </c>
      <c r="F16" s="39">
        <v>89.128570999999994</v>
      </c>
      <c r="G16" s="39">
        <v>30.494719</v>
      </c>
      <c r="H16" s="39">
        <v>46.139452000000006</v>
      </c>
      <c r="I16" s="39">
        <v>45.742508000000001</v>
      </c>
      <c r="J16" s="39">
        <v>152.24669999999998</v>
      </c>
      <c r="K16" s="39">
        <v>60.154978</v>
      </c>
      <c r="L16" s="201"/>
    </row>
    <row r="17" spans="1:12" ht="11.45" customHeight="1" x14ac:dyDescent="0.2">
      <c r="A17" s="203"/>
      <c r="B17" s="7" t="s">
        <v>285</v>
      </c>
      <c r="C17" s="39">
        <v>0</v>
      </c>
      <c r="D17" s="39">
        <v>0</v>
      </c>
      <c r="E17" s="39">
        <v>0</v>
      </c>
      <c r="F17" s="39">
        <v>0.16250000000000001</v>
      </c>
      <c r="G17" s="39">
        <v>0</v>
      </c>
      <c r="H17" s="39">
        <v>0</v>
      </c>
      <c r="I17" s="39">
        <v>0</v>
      </c>
      <c r="J17" s="39">
        <v>0</v>
      </c>
      <c r="K17" s="39">
        <v>4444.8861559999996</v>
      </c>
      <c r="L17" s="203"/>
    </row>
    <row r="18" spans="1:12" ht="11.45" customHeight="1" x14ac:dyDescent="0.2">
      <c r="A18" s="203"/>
      <c r="B18" s="7" t="s">
        <v>286</v>
      </c>
      <c r="C18" s="39">
        <v>3.3499999999999996</v>
      </c>
      <c r="D18" s="39">
        <v>2.2380770000000005</v>
      </c>
      <c r="E18" s="39">
        <v>3.05</v>
      </c>
      <c r="F18" s="39">
        <v>1.0476189999999999</v>
      </c>
      <c r="G18" s="39">
        <v>0.25714199999999998</v>
      </c>
      <c r="H18" s="39">
        <v>0</v>
      </c>
      <c r="I18" s="39">
        <v>0.37939299999999998</v>
      </c>
      <c r="J18" s="39">
        <v>0.208541</v>
      </c>
      <c r="K18" s="39">
        <v>1.3632029999999999</v>
      </c>
      <c r="L18" s="203"/>
    </row>
    <row r="19" spans="1:12" ht="11.45" customHeight="1" x14ac:dyDescent="0.2">
      <c r="A19" s="203"/>
      <c r="B19" s="7" t="s">
        <v>287</v>
      </c>
      <c r="C19" s="39">
        <v>179.444444</v>
      </c>
      <c r="D19" s="39">
        <v>710.71052599999996</v>
      </c>
      <c r="E19" s="39">
        <v>1436.2500000000002</v>
      </c>
      <c r="F19" s="39">
        <v>905.90958999999987</v>
      </c>
      <c r="G19" s="39">
        <v>1042.449265</v>
      </c>
      <c r="H19" s="39">
        <v>744.58785799999998</v>
      </c>
      <c r="I19" s="39">
        <v>2890.4077900000002</v>
      </c>
      <c r="J19" s="39">
        <v>1470.4190830000002</v>
      </c>
      <c r="K19" s="39">
        <v>1790.0825630000002</v>
      </c>
      <c r="L19" s="203"/>
    </row>
    <row r="20" spans="1:12" ht="11.45" customHeight="1" x14ac:dyDescent="0.2">
      <c r="A20" s="203"/>
      <c r="B20" s="7" t="s">
        <v>288</v>
      </c>
      <c r="C20" s="39">
        <v>0</v>
      </c>
      <c r="D20" s="39">
        <v>0</v>
      </c>
      <c r="E20" s="39">
        <v>0.35</v>
      </c>
      <c r="F20" s="39">
        <v>0</v>
      </c>
      <c r="G20" s="39">
        <v>9.0909000000000004E-2</v>
      </c>
      <c r="H20" s="39">
        <v>0</v>
      </c>
      <c r="I20" s="39">
        <v>0</v>
      </c>
      <c r="J20" s="39">
        <v>0</v>
      </c>
      <c r="K20" s="39">
        <v>0</v>
      </c>
      <c r="L20" s="203"/>
    </row>
    <row r="21" spans="1:12" ht="11.45" customHeight="1" x14ac:dyDescent="0.2">
      <c r="A21" s="203"/>
      <c r="B21" s="7" t="s">
        <v>289</v>
      </c>
      <c r="C21" s="39">
        <v>155.57894699999997</v>
      </c>
      <c r="D21" s="39">
        <v>15</v>
      </c>
      <c r="E21" s="39">
        <v>899.63157799999999</v>
      </c>
      <c r="F21" s="39">
        <v>299.14999999999998</v>
      </c>
      <c r="G21" s="39">
        <v>543.03822700000001</v>
      </c>
      <c r="H21" s="39">
        <v>200.42173199999999</v>
      </c>
      <c r="I21" s="39">
        <v>2199.7828279999999</v>
      </c>
      <c r="J21" s="39">
        <v>242.46027599999999</v>
      </c>
      <c r="K21" s="39">
        <v>50.875665999999988</v>
      </c>
      <c r="L21" s="203"/>
    </row>
    <row r="22" spans="1:12" ht="11.45" customHeight="1" x14ac:dyDescent="0.2">
      <c r="A22" s="203"/>
      <c r="B22" s="7" t="s">
        <v>290</v>
      </c>
      <c r="C22" s="39">
        <v>2545.9499999999998</v>
      </c>
      <c r="D22" s="39">
        <v>4807.5952379999999</v>
      </c>
      <c r="E22" s="39">
        <v>18110.686171999998</v>
      </c>
      <c r="F22" s="39">
        <v>18704.136948000003</v>
      </c>
      <c r="G22" s="39">
        <v>3948.1508570000001</v>
      </c>
      <c r="H22" s="39">
        <v>6911.1420539999999</v>
      </c>
      <c r="I22" s="39">
        <v>4363.1544029999995</v>
      </c>
      <c r="J22" s="39">
        <v>7627.4580960000012</v>
      </c>
      <c r="K22" s="39">
        <v>7860.772089000001</v>
      </c>
      <c r="L22" s="203"/>
    </row>
    <row r="23" spans="1:12" ht="11.45" customHeight="1" x14ac:dyDescent="0.2">
      <c r="A23" s="203"/>
      <c r="B23" s="7" t="s">
        <v>291</v>
      </c>
      <c r="C23" s="39">
        <v>2832.1052629999999</v>
      </c>
      <c r="D23" s="39">
        <v>2188.6</v>
      </c>
      <c r="E23" s="39">
        <v>1973.9560760000004</v>
      </c>
      <c r="F23" s="39">
        <v>1820.7250000000001</v>
      </c>
      <c r="G23" s="39">
        <v>1185.4238089999999</v>
      </c>
      <c r="H23" s="39">
        <v>936.35044200000004</v>
      </c>
      <c r="I23" s="39">
        <v>856.90339899999992</v>
      </c>
      <c r="J23" s="39">
        <v>4303.4245959999998</v>
      </c>
      <c r="K23" s="39">
        <v>1679.8781970000002</v>
      </c>
      <c r="L23" s="203"/>
    </row>
    <row r="24" spans="1:12" ht="11.45" customHeight="1" x14ac:dyDescent="0.2">
      <c r="A24" s="203"/>
      <c r="B24" s="7" t="s">
        <v>292</v>
      </c>
      <c r="C24" s="39">
        <v>3.1052629999999999</v>
      </c>
      <c r="D24" s="39">
        <v>40.142700000000005</v>
      </c>
      <c r="E24" s="39">
        <v>69.158367999999996</v>
      </c>
      <c r="F24" s="39">
        <v>0</v>
      </c>
      <c r="G24" s="39">
        <v>12.61139</v>
      </c>
      <c r="H24" s="39">
        <v>61.515104999999998</v>
      </c>
      <c r="I24" s="39">
        <v>31.471495999999998</v>
      </c>
      <c r="J24" s="39">
        <v>239.167947</v>
      </c>
      <c r="K24" s="39">
        <v>178.28916499999997</v>
      </c>
      <c r="L24" s="203"/>
    </row>
    <row r="25" spans="1:12" ht="11.45" customHeight="1" x14ac:dyDescent="0.2">
      <c r="A25" s="203"/>
      <c r="B25" s="7" t="s">
        <v>293</v>
      </c>
      <c r="C25" s="39">
        <v>215.15000000000003</v>
      </c>
      <c r="D25" s="39">
        <v>1345.5339390000001</v>
      </c>
      <c r="E25" s="39">
        <v>578.93998599999986</v>
      </c>
      <c r="F25" s="39">
        <v>1288.4098859999999</v>
      </c>
      <c r="G25" s="39">
        <v>2171.0841579999997</v>
      </c>
      <c r="H25" s="39">
        <v>32537.351909000005</v>
      </c>
      <c r="I25" s="39">
        <v>3673.911094</v>
      </c>
      <c r="J25" s="39">
        <v>1818.2482880000002</v>
      </c>
      <c r="K25" s="39">
        <v>2737.0387809999997</v>
      </c>
      <c r="L25" s="203"/>
    </row>
    <row r="26" spans="1:12" ht="11.45" customHeight="1" x14ac:dyDescent="0.2">
      <c r="A26" s="203"/>
      <c r="B26" s="7" t="s">
        <v>294</v>
      </c>
      <c r="C26" s="39">
        <v>0</v>
      </c>
      <c r="D26" s="39">
        <v>3.1528529999999999</v>
      </c>
      <c r="E26" s="39">
        <v>0</v>
      </c>
      <c r="F26" s="39">
        <v>0</v>
      </c>
      <c r="G26" s="39">
        <v>0</v>
      </c>
      <c r="H26" s="39">
        <v>0</v>
      </c>
      <c r="I26" s="39">
        <v>0</v>
      </c>
      <c r="J26" s="39">
        <v>11.98035</v>
      </c>
      <c r="K26" s="39">
        <v>0.28461999999999998</v>
      </c>
      <c r="L26" s="203"/>
    </row>
    <row r="27" spans="1:12" ht="11.45" customHeight="1" x14ac:dyDescent="0.2">
      <c r="A27" s="203"/>
      <c r="B27" s="7" t="s">
        <v>295</v>
      </c>
      <c r="C27" s="39">
        <v>0</v>
      </c>
      <c r="D27" s="39">
        <v>0.30000000000000004</v>
      </c>
      <c r="E27" s="39">
        <v>0</v>
      </c>
      <c r="F27" s="39">
        <v>1149.1707099999999</v>
      </c>
      <c r="G27" s="39">
        <v>0</v>
      </c>
      <c r="H27" s="39">
        <v>22.266829000000001</v>
      </c>
      <c r="I27" s="39">
        <v>5.6578939999999998</v>
      </c>
      <c r="J27" s="39">
        <v>3.9978480000000003</v>
      </c>
      <c r="K27" s="39">
        <v>113.10340800000002</v>
      </c>
      <c r="L27" s="203"/>
    </row>
    <row r="28" spans="1:12" ht="11.45" customHeight="1" x14ac:dyDescent="0.2">
      <c r="A28" s="203"/>
      <c r="B28" s="7" t="s">
        <v>296</v>
      </c>
      <c r="C28" s="39">
        <v>0</v>
      </c>
      <c r="D28" s="39">
        <v>0</v>
      </c>
      <c r="E28" s="39">
        <v>2.1025</v>
      </c>
      <c r="F28" s="39">
        <v>3.5710000000000004E-3</v>
      </c>
      <c r="G28" s="39">
        <v>0</v>
      </c>
      <c r="H28" s="39">
        <v>0</v>
      </c>
      <c r="I28" s="39">
        <v>1.0882079999999998</v>
      </c>
      <c r="J28" s="39">
        <v>0</v>
      </c>
      <c r="K28" s="39">
        <v>0</v>
      </c>
      <c r="L28" s="203"/>
    </row>
    <row r="29" spans="1:12" ht="11.45" customHeight="1" x14ac:dyDescent="0.2">
      <c r="A29" s="203"/>
      <c r="B29" s="7" t="s">
        <v>297</v>
      </c>
      <c r="C29" s="39">
        <v>450.95489799999996</v>
      </c>
      <c r="D29" s="39">
        <v>596.97618999999997</v>
      </c>
      <c r="E29" s="39">
        <v>153.15</v>
      </c>
      <c r="F29" s="39">
        <v>12.514493</v>
      </c>
      <c r="G29" s="39">
        <v>4.6183400000000008</v>
      </c>
      <c r="H29" s="39">
        <v>4.5993990000000009</v>
      </c>
      <c r="I29" s="39">
        <v>14.262208999999999</v>
      </c>
      <c r="J29" s="39"/>
      <c r="K29" s="39"/>
      <c r="L29" s="203"/>
    </row>
    <row r="30" spans="1:12" ht="11.45" customHeight="1" x14ac:dyDescent="0.2">
      <c r="A30" s="203"/>
      <c r="B30" s="7" t="s">
        <v>298</v>
      </c>
      <c r="C30" s="39">
        <v>0</v>
      </c>
      <c r="D30" s="39">
        <v>0</v>
      </c>
      <c r="E30" s="39">
        <v>0</v>
      </c>
      <c r="F30" s="39">
        <v>0</v>
      </c>
      <c r="G30" s="39">
        <v>0</v>
      </c>
      <c r="H30" s="39">
        <v>0</v>
      </c>
      <c r="I30" s="39">
        <v>1.1944439999999998</v>
      </c>
      <c r="J30" s="39">
        <v>38.222221999999995</v>
      </c>
      <c r="K30" s="39">
        <v>20.007472</v>
      </c>
      <c r="L30" s="203"/>
    </row>
    <row r="31" spans="1:12" ht="11.45" customHeight="1" x14ac:dyDescent="0.2">
      <c r="A31" s="203"/>
      <c r="B31" s="7" t="s">
        <v>299</v>
      </c>
      <c r="C31" s="39">
        <v>328.61624999999998</v>
      </c>
      <c r="D31" s="39">
        <v>2177.1190469999997</v>
      </c>
      <c r="E31" s="39">
        <v>2702.631578</v>
      </c>
      <c r="F31" s="39">
        <v>1899.9047610000002</v>
      </c>
      <c r="G31" s="39">
        <v>701.05248299999994</v>
      </c>
      <c r="H31" s="39">
        <v>189.22390799999999</v>
      </c>
      <c r="I31" s="39">
        <v>442.20007699999996</v>
      </c>
      <c r="J31" s="39">
        <v>1352.9944920000003</v>
      </c>
      <c r="K31" s="39">
        <v>799.09722299999999</v>
      </c>
      <c r="L31" s="203"/>
    </row>
    <row r="32" spans="1:12" ht="11.45" customHeight="1" x14ac:dyDescent="0.2">
      <c r="A32" s="203"/>
      <c r="B32" s="7" t="s">
        <v>300</v>
      </c>
      <c r="C32" s="39">
        <v>2148.6559449999995</v>
      </c>
      <c r="D32" s="39">
        <v>8503.2991070000007</v>
      </c>
      <c r="E32" s="39">
        <v>23851.324999999997</v>
      </c>
      <c r="F32" s="39">
        <v>5661.2636030000003</v>
      </c>
      <c r="G32" s="39">
        <v>8604.876228000001</v>
      </c>
      <c r="H32" s="39">
        <v>7729.7731279999998</v>
      </c>
      <c r="I32" s="39">
        <v>4600.2456679999996</v>
      </c>
      <c r="J32" s="39">
        <v>2054.6332179999999</v>
      </c>
      <c r="K32" s="39">
        <v>2605.2938540000005</v>
      </c>
      <c r="L32" s="203"/>
    </row>
    <row r="33" spans="1:12" ht="11.45" customHeight="1" x14ac:dyDescent="0.2">
      <c r="A33" s="203"/>
      <c r="B33" s="7" t="s">
        <v>301</v>
      </c>
      <c r="C33" s="39">
        <v>0</v>
      </c>
      <c r="D33" s="39">
        <v>48</v>
      </c>
      <c r="E33" s="39">
        <v>440.78571400000004</v>
      </c>
      <c r="F33" s="39">
        <v>402.61705900000004</v>
      </c>
      <c r="G33" s="39">
        <v>203.50469599999997</v>
      </c>
      <c r="H33" s="39">
        <v>169.20658299999999</v>
      </c>
      <c r="I33" s="39">
        <v>283.32957199999998</v>
      </c>
      <c r="J33" s="39">
        <v>26.568928</v>
      </c>
      <c r="K33" s="39">
        <v>133.66404799999998</v>
      </c>
      <c r="L33" s="203"/>
    </row>
    <row r="34" spans="1:12" ht="11.45" customHeight="1" x14ac:dyDescent="0.2">
      <c r="A34" s="10"/>
      <c r="B34" s="7" t="s">
        <v>302</v>
      </c>
      <c r="C34" s="39">
        <v>0</v>
      </c>
      <c r="D34" s="39">
        <v>0</v>
      </c>
      <c r="E34" s="39">
        <v>0</v>
      </c>
      <c r="F34" s="39">
        <v>0</v>
      </c>
      <c r="G34" s="39">
        <v>0</v>
      </c>
      <c r="H34" s="39">
        <v>0</v>
      </c>
      <c r="I34" s="39">
        <v>0</v>
      </c>
      <c r="J34" s="39">
        <v>0</v>
      </c>
      <c r="K34" s="39">
        <v>0</v>
      </c>
      <c r="L34" s="10"/>
    </row>
    <row r="35" spans="1:12" ht="11.45" customHeight="1" x14ac:dyDescent="0.2">
      <c r="A35" s="10"/>
      <c r="B35" s="7" t="s">
        <v>303</v>
      </c>
      <c r="C35" s="39">
        <v>0</v>
      </c>
      <c r="D35" s="39">
        <v>0</v>
      </c>
      <c r="E35" s="39">
        <v>44.837482000000001</v>
      </c>
      <c r="F35" s="39">
        <v>0.44783800000000001</v>
      </c>
      <c r="G35" s="39">
        <v>0</v>
      </c>
      <c r="H35" s="39">
        <v>10.837142</v>
      </c>
      <c r="I35" s="39">
        <v>0</v>
      </c>
      <c r="J35" s="39">
        <v>0</v>
      </c>
      <c r="K35" s="39">
        <v>0</v>
      </c>
      <c r="L35" s="10"/>
    </row>
    <row r="36" spans="1:12" ht="11.45" customHeight="1" x14ac:dyDescent="0.2">
      <c r="A36" s="10"/>
      <c r="B36" s="7" t="s">
        <v>304</v>
      </c>
      <c r="C36" s="39">
        <v>606.80952300000001</v>
      </c>
      <c r="D36" s="39">
        <v>1131.8095229999999</v>
      </c>
      <c r="E36" s="39">
        <v>152.157894</v>
      </c>
      <c r="F36" s="39">
        <v>1566.3</v>
      </c>
      <c r="G36" s="39">
        <v>0.54700599999999999</v>
      </c>
      <c r="H36" s="39">
        <v>5.1043380000000003</v>
      </c>
      <c r="I36" s="39">
        <v>5.3979499999999998</v>
      </c>
      <c r="J36" s="39">
        <v>0</v>
      </c>
      <c r="K36" s="39">
        <v>35.644407999999999</v>
      </c>
      <c r="L36" s="10"/>
    </row>
    <row r="37" spans="1:12" ht="11.45" customHeight="1" x14ac:dyDescent="0.2">
      <c r="A37" s="10"/>
      <c r="B37" s="7" t="s">
        <v>305</v>
      </c>
      <c r="C37" s="39">
        <v>25.143547999999999</v>
      </c>
      <c r="D37" s="39">
        <v>0.986842</v>
      </c>
      <c r="E37" s="39">
        <v>1.5183800000000001</v>
      </c>
      <c r="F37" s="39">
        <v>0</v>
      </c>
      <c r="G37" s="39">
        <v>2.1575249999999997</v>
      </c>
      <c r="H37" s="39">
        <v>87.886338999999992</v>
      </c>
      <c r="I37" s="39">
        <v>87.123451000000003</v>
      </c>
      <c r="J37" s="39">
        <v>0.470281</v>
      </c>
      <c r="K37" s="39">
        <v>20.7789</v>
      </c>
      <c r="L37" s="10"/>
    </row>
    <row r="38" spans="1:12" ht="11.45" customHeight="1" x14ac:dyDescent="0.2">
      <c r="A38" s="10"/>
      <c r="B38" s="7" t="s">
        <v>306</v>
      </c>
      <c r="C38" s="39">
        <v>0</v>
      </c>
      <c r="D38" s="39">
        <v>0</v>
      </c>
      <c r="E38" s="39">
        <v>0</v>
      </c>
      <c r="F38" s="39">
        <v>0</v>
      </c>
      <c r="G38" s="39">
        <v>0</v>
      </c>
      <c r="H38" s="39">
        <v>0</v>
      </c>
      <c r="I38" s="39">
        <v>0</v>
      </c>
      <c r="J38" s="39">
        <v>0</v>
      </c>
      <c r="K38" s="39">
        <v>0</v>
      </c>
      <c r="L38" s="10"/>
    </row>
    <row r="39" spans="1:12" ht="11.45" customHeight="1" x14ac:dyDescent="0.2">
      <c r="A39" s="10"/>
      <c r="B39" s="7" t="s">
        <v>307</v>
      </c>
      <c r="C39" s="39">
        <v>5.2631569999999996</v>
      </c>
      <c r="D39" s="39">
        <v>201.23647</v>
      </c>
      <c r="E39" s="39">
        <v>246.94736799999998</v>
      </c>
      <c r="F39" s="39">
        <v>90.825000000000003</v>
      </c>
      <c r="G39" s="39">
        <v>122.71988399999998</v>
      </c>
      <c r="H39" s="39">
        <v>61.478937999999999</v>
      </c>
      <c r="I39" s="39">
        <v>65.379342999999992</v>
      </c>
      <c r="J39" s="39">
        <v>57.797980999999993</v>
      </c>
      <c r="K39" s="39">
        <v>79.361571999999995</v>
      </c>
      <c r="L39" s="10"/>
    </row>
    <row r="40" spans="1:12" ht="11.45" customHeight="1" x14ac:dyDescent="0.2">
      <c r="A40" s="10"/>
      <c r="B40" s="7" t="s">
        <v>308</v>
      </c>
      <c r="C40" s="39">
        <v>327.20860200000004</v>
      </c>
      <c r="D40" s="39">
        <v>799.875</v>
      </c>
      <c r="E40" s="39">
        <v>587.17105200000003</v>
      </c>
      <c r="F40" s="39">
        <v>352.260514</v>
      </c>
      <c r="G40" s="39">
        <v>241.77286599999996</v>
      </c>
      <c r="H40" s="39">
        <v>164.91518699999997</v>
      </c>
      <c r="I40" s="39">
        <v>106.31669599999998</v>
      </c>
      <c r="J40" s="39">
        <v>490.38306399999999</v>
      </c>
      <c r="K40" s="39">
        <v>1933.9140830000003</v>
      </c>
      <c r="L40" s="10"/>
    </row>
    <row r="41" spans="1:12" ht="11.45" customHeight="1" x14ac:dyDescent="0.2">
      <c r="A41" s="10"/>
      <c r="B41" s="7" t="s">
        <v>309</v>
      </c>
      <c r="C41" s="39">
        <v>3.5000000000000004</v>
      </c>
      <c r="D41" s="39">
        <v>12.077698999999999</v>
      </c>
      <c r="E41" s="39">
        <v>43.894573000000008</v>
      </c>
      <c r="F41" s="39">
        <v>19.799999999999997</v>
      </c>
      <c r="G41" s="39">
        <v>0.26378299999999999</v>
      </c>
      <c r="H41" s="39">
        <v>2.1123979999999998</v>
      </c>
      <c r="I41" s="39">
        <v>0.88552600000000004</v>
      </c>
      <c r="J41" s="39">
        <v>0</v>
      </c>
      <c r="K41" s="39">
        <v>8.6320099999999993</v>
      </c>
      <c r="L41" s="10"/>
    </row>
    <row r="42" spans="1:12" ht="11.45" customHeight="1" x14ac:dyDescent="0.2">
      <c r="A42" s="10"/>
      <c r="B42" s="7" t="s">
        <v>310</v>
      </c>
      <c r="C42" s="39">
        <v>15.388887999999998</v>
      </c>
      <c r="D42" s="39">
        <v>237.521052</v>
      </c>
      <c r="E42" s="39">
        <v>73.527777000000015</v>
      </c>
      <c r="F42" s="39">
        <v>18.289472999999997</v>
      </c>
      <c r="G42" s="39">
        <v>2.4036300000000002</v>
      </c>
      <c r="H42" s="39">
        <v>0</v>
      </c>
      <c r="I42" s="39">
        <v>0</v>
      </c>
      <c r="J42" s="39">
        <v>39.201509000000001</v>
      </c>
      <c r="K42" s="39">
        <v>131.20852599999998</v>
      </c>
      <c r="L42" s="10"/>
    </row>
    <row r="43" spans="1:12" ht="11.45" customHeight="1" x14ac:dyDescent="0.2">
      <c r="A43" s="10"/>
      <c r="B43" s="7" t="s">
        <v>311</v>
      </c>
      <c r="C43" s="39">
        <v>0</v>
      </c>
      <c r="D43" s="39">
        <v>0</v>
      </c>
      <c r="E43" s="39">
        <v>0</v>
      </c>
      <c r="F43" s="39">
        <v>0</v>
      </c>
      <c r="G43" s="39">
        <v>0</v>
      </c>
      <c r="H43" s="39">
        <v>0</v>
      </c>
      <c r="I43" s="39">
        <v>0</v>
      </c>
      <c r="J43" s="39">
        <v>0</v>
      </c>
      <c r="K43" s="39">
        <v>0</v>
      </c>
      <c r="L43" s="10"/>
    </row>
    <row r="44" spans="1:12" ht="11.45" customHeight="1" x14ac:dyDescent="0.2">
      <c r="A44" s="202"/>
      <c r="B44" s="7" t="s">
        <v>312</v>
      </c>
      <c r="C44" s="39">
        <v>0</v>
      </c>
      <c r="D44" s="39">
        <v>0</v>
      </c>
      <c r="E44" s="39">
        <v>0</v>
      </c>
      <c r="F44" s="39">
        <v>0</v>
      </c>
      <c r="G44" s="39">
        <v>0</v>
      </c>
      <c r="H44" s="39">
        <v>0</v>
      </c>
      <c r="I44" s="39">
        <v>0</v>
      </c>
      <c r="J44" s="39">
        <v>0</v>
      </c>
      <c r="K44" s="39">
        <v>0</v>
      </c>
      <c r="L44" s="202"/>
    </row>
    <row r="45" spans="1:12" ht="11.45" customHeight="1" x14ac:dyDescent="0.2">
      <c r="A45" s="202"/>
      <c r="B45" s="7" t="s">
        <v>313</v>
      </c>
      <c r="C45" s="39">
        <v>0</v>
      </c>
      <c r="D45" s="39">
        <v>0.238095</v>
      </c>
      <c r="E45" s="39">
        <v>6.1</v>
      </c>
      <c r="F45" s="39">
        <v>0</v>
      </c>
      <c r="G45" s="39">
        <v>10.395655999999999</v>
      </c>
      <c r="H45" s="39">
        <v>10.670985999999999</v>
      </c>
      <c r="I45" s="39">
        <v>15.940849999999999</v>
      </c>
      <c r="J45" s="39">
        <v>9.0397089999999984</v>
      </c>
      <c r="K45" s="39">
        <v>9.0166099999999982</v>
      </c>
      <c r="L45" s="202"/>
    </row>
    <row r="46" spans="1:12" ht="11.45" customHeight="1" x14ac:dyDescent="0.25">
      <c r="A46" s="201"/>
      <c r="B46" s="7" t="s">
        <v>314</v>
      </c>
      <c r="C46" s="39">
        <v>1.948922</v>
      </c>
      <c r="D46" s="39">
        <v>104.288341</v>
      </c>
      <c r="E46" s="39">
        <v>150.42912899999999</v>
      </c>
      <c r="F46" s="39">
        <v>81.116129000000001</v>
      </c>
      <c r="G46" s="39">
        <v>6.9042450000000004</v>
      </c>
      <c r="H46" s="39">
        <v>12.062096</v>
      </c>
      <c r="I46" s="39">
        <v>12.721752999999998</v>
      </c>
      <c r="J46" s="39">
        <v>7.689070000000001</v>
      </c>
      <c r="K46" s="39">
        <v>83.778595999999993</v>
      </c>
      <c r="L46" s="201"/>
    </row>
    <row r="47" spans="1:12" ht="11.45" customHeight="1" x14ac:dyDescent="0.25">
      <c r="A47" s="201"/>
      <c r="B47" s="7" t="s">
        <v>315</v>
      </c>
      <c r="C47" s="39">
        <v>0</v>
      </c>
      <c r="D47" s="39">
        <v>0</v>
      </c>
      <c r="E47" s="39">
        <v>0</v>
      </c>
      <c r="F47" s="39">
        <v>2.9670710000000002</v>
      </c>
      <c r="G47" s="39">
        <v>2.1296430000000002</v>
      </c>
      <c r="H47" s="39">
        <v>1.3553139999999999</v>
      </c>
      <c r="I47" s="39">
        <v>0</v>
      </c>
      <c r="J47" s="39">
        <v>0</v>
      </c>
      <c r="K47" s="39">
        <v>0</v>
      </c>
      <c r="L47" s="201"/>
    </row>
    <row r="48" spans="1:12" ht="11.45" customHeight="1" x14ac:dyDescent="0.2">
      <c r="A48" s="203"/>
      <c r="B48" s="7" t="s">
        <v>316</v>
      </c>
      <c r="C48" s="39">
        <v>0</v>
      </c>
      <c r="D48" s="39">
        <v>0</v>
      </c>
      <c r="E48" s="39">
        <v>0</v>
      </c>
      <c r="F48" s="39">
        <v>0</v>
      </c>
      <c r="G48" s="39">
        <v>0</v>
      </c>
      <c r="H48" s="39">
        <v>0</v>
      </c>
      <c r="I48" s="39">
        <v>227.78938099999996</v>
      </c>
      <c r="J48" s="39">
        <v>0</v>
      </c>
      <c r="K48" s="39">
        <v>0</v>
      </c>
      <c r="L48" s="203"/>
    </row>
    <row r="49" spans="1:12" ht="11.45" customHeight="1" x14ac:dyDescent="0.2">
      <c r="A49" s="203"/>
      <c r="B49" s="7" t="s">
        <v>317</v>
      </c>
      <c r="C49" s="39">
        <v>0</v>
      </c>
      <c r="D49" s="39">
        <v>26.04</v>
      </c>
      <c r="E49" s="39">
        <v>168.48000000000002</v>
      </c>
      <c r="F49" s="39">
        <v>7.2380950000000004</v>
      </c>
      <c r="G49" s="39">
        <v>0</v>
      </c>
      <c r="H49" s="39">
        <v>13.2</v>
      </c>
      <c r="I49" s="39">
        <v>41.063845999999998</v>
      </c>
      <c r="J49" s="39">
        <v>28.229862000000001</v>
      </c>
      <c r="K49" s="39">
        <v>22.310511999999999</v>
      </c>
      <c r="L49" s="203"/>
    </row>
    <row r="50" spans="1:12" ht="11.45" customHeight="1" x14ac:dyDescent="0.2">
      <c r="A50" s="203"/>
      <c r="B50" s="7" t="s">
        <v>318</v>
      </c>
      <c r="C50" s="39">
        <v>45.966885999999995</v>
      </c>
      <c r="D50" s="39">
        <v>779.86190399999998</v>
      </c>
      <c r="E50" s="39">
        <v>1559.9911109999998</v>
      </c>
      <c r="F50" s="39">
        <v>1313.4523799999999</v>
      </c>
      <c r="G50" s="39">
        <v>894.30652599999996</v>
      </c>
      <c r="H50" s="39">
        <v>670.79379400000005</v>
      </c>
      <c r="I50" s="39">
        <v>4259.5049300000001</v>
      </c>
      <c r="J50" s="39">
        <v>22867.611797999998</v>
      </c>
      <c r="K50" s="39">
        <v>6736.7170010000009</v>
      </c>
      <c r="L50" s="203"/>
    </row>
    <row r="51" spans="1:12" ht="11.45" customHeight="1" x14ac:dyDescent="0.2">
      <c r="A51" s="203"/>
      <c r="B51" s="7" t="s">
        <v>319</v>
      </c>
      <c r="C51" s="39">
        <v>0</v>
      </c>
      <c r="D51" s="39">
        <v>0</v>
      </c>
      <c r="E51" s="39">
        <v>0</v>
      </c>
      <c r="F51" s="39">
        <v>0</v>
      </c>
      <c r="G51" s="39">
        <v>0</v>
      </c>
      <c r="H51" s="39">
        <v>0.64931399999999995</v>
      </c>
      <c r="I51" s="39">
        <v>1.169</v>
      </c>
      <c r="J51" s="39">
        <v>0</v>
      </c>
      <c r="K51" s="39">
        <v>0</v>
      </c>
      <c r="L51" s="203"/>
    </row>
    <row r="52" spans="1:12" ht="11.45" customHeight="1" x14ac:dyDescent="0.2">
      <c r="A52" s="203"/>
      <c r="B52" s="7" t="s">
        <v>320</v>
      </c>
      <c r="C52" s="39">
        <v>0</v>
      </c>
      <c r="D52" s="39">
        <v>0</v>
      </c>
      <c r="E52" s="39">
        <v>0</v>
      </c>
      <c r="F52" s="39">
        <v>0</v>
      </c>
      <c r="G52" s="39">
        <v>0</v>
      </c>
      <c r="H52" s="39">
        <v>0</v>
      </c>
      <c r="I52" s="39">
        <v>0</v>
      </c>
      <c r="J52" s="39">
        <v>0</v>
      </c>
      <c r="K52" s="39">
        <v>0</v>
      </c>
      <c r="L52" s="203"/>
    </row>
    <row r="53" spans="1:12" ht="11.45" customHeight="1" x14ac:dyDescent="0.2">
      <c r="A53" s="203"/>
      <c r="B53" s="7" t="s">
        <v>321</v>
      </c>
      <c r="C53" s="39">
        <v>8.055555</v>
      </c>
      <c r="D53" s="39">
        <v>76.833332999999982</v>
      </c>
      <c r="E53" s="39">
        <v>829.69861100000003</v>
      </c>
      <c r="F53" s="39">
        <v>935.36842100000001</v>
      </c>
      <c r="G53" s="39">
        <v>138.008487</v>
      </c>
      <c r="H53" s="39">
        <v>522.27069199999994</v>
      </c>
      <c r="I53" s="39">
        <v>149.94136700000001</v>
      </c>
      <c r="J53" s="39">
        <v>114.78228200000001</v>
      </c>
      <c r="K53" s="39">
        <v>229.34271099999998</v>
      </c>
      <c r="L53" s="203"/>
    </row>
    <row r="54" spans="1:12" ht="11.45" customHeight="1" x14ac:dyDescent="0.2">
      <c r="A54" s="203"/>
      <c r="B54" s="7" t="s">
        <v>322</v>
      </c>
      <c r="C54" s="39">
        <v>221</v>
      </c>
      <c r="D54" s="39">
        <v>216.01894400000003</v>
      </c>
      <c r="E54" s="39">
        <v>681.40444500000012</v>
      </c>
      <c r="F54" s="39">
        <v>2322.676606</v>
      </c>
      <c r="G54" s="39">
        <v>1270.5708150000003</v>
      </c>
      <c r="H54" s="39">
        <v>382.048586</v>
      </c>
      <c r="I54" s="39">
        <v>612.39655100000004</v>
      </c>
      <c r="J54" s="39">
        <v>515.03692699999999</v>
      </c>
      <c r="K54" s="39">
        <v>1247.997382</v>
      </c>
      <c r="L54" s="203"/>
    </row>
    <row r="55" spans="1:12" ht="11.45" customHeight="1" x14ac:dyDescent="0.2">
      <c r="A55" s="10"/>
      <c r="B55" s="7" t="s">
        <v>323</v>
      </c>
      <c r="C55" s="39">
        <v>55.578946999999985</v>
      </c>
      <c r="D55" s="39">
        <v>190</v>
      </c>
      <c r="E55" s="39">
        <v>1484.7520770000001</v>
      </c>
      <c r="F55" s="39">
        <v>3247.1935580000004</v>
      </c>
      <c r="G55" s="39">
        <v>2293.1313950000003</v>
      </c>
      <c r="H55" s="39">
        <v>322.50466400000005</v>
      </c>
      <c r="I55" s="39">
        <v>989.21647900000005</v>
      </c>
      <c r="J55" s="39">
        <v>123.971926</v>
      </c>
      <c r="K55" s="39">
        <v>43.760294999999985</v>
      </c>
      <c r="L55" s="10"/>
    </row>
    <row r="56" spans="1:12" ht="11.45" customHeight="1" x14ac:dyDescent="0.2">
      <c r="A56" s="10"/>
      <c r="B56" s="7" t="s">
        <v>324</v>
      </c>
      <c r="C56" s="39">
        <v>39.578946999999999</v>
      </c>
      <c r="D56" s="39">
        <v>35.692247999999992</v>
      </c>
      <c r="E56" s="39">
        <v>65.526314999999997</v>
      </c>
      <c r="F56" s="39">
        <v>51.149447000000002</v>
      </c>
      <c r="G56" s="39">
        <v>33.338842</v>
      </c>
      <c r="H56" s="39">
        <v>128.59871199999998</v>
      </c>
      <c r="I56" s="39">
        <v>17.484117000000001</v>
      </c>
      <c r="J56" s="39">
        <v>132.87714</v>
      </c>
      <c r="K56" s="39">
        <v>125.198937</v>
      </c>
      <c r="L56" s="10"/>
    </row>
    <row r="57" spans="1:12" ht="11.45" customHeight="1" x14ac:dyDescent="0.2">
      <c r="A57" s="10"/>
      <c r="B57" s="7" t="s">
        <v>325</v>
      </c>
      <c r="C57" s="39">
        <v>0</v>
      </c>
      <c r="D57" s="39">
        <v>0.41649999999999998</v>
      </c>
      <c r="E57" s="39">
        <v>2.0555549999999996</v>
      </c>
      <c r="F57" s="39">
        <v>5.6111110000000002</v>
      </c>
      <c r="G57" s="39">
        <v>0</v>
      </c>
      <c r="H57" s="39">
        <v>11.374273000000001</v>
      </c>
      <c r="I57" s="39">
        <v>3.2046590000000004</v>
      </c>
      <c r="J57" s="39">
        <v>0.92056900000000008</v>
      </c>
      <c r="K57" s="39">
        <v>0.71215700000000004</v>
      </c>
      <c r="L57" s="10"/>
    </row>
    <row r="58" spans="1:12" ht="11.45" customHeight="1" x14ac:dyDescent="0.2">
      <c r="A58" s="10"/>
      <c r="B58" s="7" t="s">
        <v>326</v>
      </c>
      <c r="C58" s="39">
        <v>0</v>
      </c>
      <c r="D58" s="39">
        <v>24.619047000000002</v>
      </c>
      <c r="E58" s="39">
        <v>94.674999999999997</v>
      </c>
      <c r="F58" s="39">
        <v>0</v>
      </c>
      <c r="G58" s="39">
        <v>27.335051000000004</v>
      </c>
      <c r="H58" s="39">
        <v>2.4511240000000005</v>
      </c>
      <c r="I58" s="39">
        <v>0.35738999999999999</v>
      </c>
      <c r="J58" s="39">
        <v>18.174775000000004</v>
      </c>
      <c r="K58" s="39">
        <v>17.756259</v>
      </c>
      <c r="L58" s="10"/>
    </row>
    <row r="59" spans="1:12" ht="11.45" customHeight="1" x14ac:dyDescent="0.2">
      <c r="A59" s="10"/>
      <c r="B59" s="7" t="s">
        <v>327</v>
      </c>
      <c r="C59" s="39">
        <v>0</v>
      </c>
      <c r="D59" s="39">
        <v>0</v>
      </c>
      <c r="E59" s="39">
        <v>0</v>
      </c>
      <c r="F59" s="39">
        <v>0</v>
      </c>
      <c r="G59" s="39">
        <v>0</v>
      </c>
      <c r="H59" s="39">
        <v>0</v>
      </c>
      <c r="I59" s="39">
        <v>579.46873600000004</v>
      </c>
      <c r="J59" s="39">
        <v>558.12532899999997</v>
      </c>
      <c r="K59" s="39">
        <v>11.947678</v>
      </c>
      <c r="L59" s="10"/>
    </row>
    <row r="60" spans="1:12" ht="11.45" customHeight="1" x14ac:dyDescent="0.2">
      <c r="A60" s="10"/>
      <c r="B60" s="7" t="s">
        <v>328</v>
      </c>
      <c r="C60" s="39">
        <v>12858.947368000001</v>
      </c>
      <c r="D60" s="39">
        <v>94159.594918000003</v>
      </c>
      <c r="E60" s="39">
        <v>92520.157893999989</v>
      </c>
      <c r="F60" s="39">
        <v>114229.20432800001</v>
      </c>
      <c r="G60" s="39">
        <v>79285.545334000009</v>
      </c>
      <c r="H60" s="39">
        <v>47952.394500000002</v>
      </c>
      <c r="I60" s="39">
        <v>442502.13269900001</v>
      </c>
      <c r="J60" s="39">
        <v>86998.915639999992</v>
      </c>
      <c r="K60" s="39">
        <v>172093.70539299998</v>
      </c>
      <c r="L60" s="10"/>
    </row>
    <row r="61" spans="1:12" ht="11.45" customHeight="1" x14ac:dyDescent="0.2">
      <c r="A61" s="10"/>
      <c r="B61" s="7" t="s">
        <v>329</v>
      </c>
      <c r="C61" s="39">
        <v>11098.2</v>
      </c>
      <c r="D61" s="39">
        <v>80696.771130000008</v>
      </c>
      <c r="E61" s="39">
        <v>115064.19047599997</v>
      </c>
      <c r="F61" s="39">
        <v>64120.595237999994</v>
      </c>
      <c r="G61" s="39">
        <v>104053.54206399999</v>
      </c>
      <c r="H61" s="39">
        <v>100501.26165600002</v>
      </c>
      <c r="I61" s="39">
        <v>123581.53507899996</v>
      </c>
      <c r="J61" s="39">
        <v>51693.523809000006</v>
      </c>
      <c r="K61" s="39">
        <v>75731.090928999984</v>
      </c>
      <c r="L61" s="10"/>
    </row>
    <row r="62" spans="1:12" ht="3.95" customHeight="1" x14ac:dyDescent="0.2">
      <c r="A62" s="202"/>
      <c r="B62" s="9"/>
      <c r="C62" s="40"/>
      <c r="D62" s="40"/>
      <c r="E62" s="40"/>
      <c r="F62" s="40"/>
      <c r="G62" s="40"/>
      <c r="H62" s="40"/>
      <c r="I62" s="40"/>
      <c r="J62" s="40"/>
      <c r="K62" s="40"/>
      <c r="L62" s="202"/>
    </row>
    <row r="63" spans="1:12" ht="54.95" customHeight="1" x14ac:dyDescent="0.2">
      <c r="A63" s="204" t="s">
        <v>0</v>
      </c>
      <c r="B63" s="273" t="s">
        <v>160</v>
      </c>
      <c r="C63" s="273"/>
      <c r="D63" s="273"/>
      <c r="E63" s="273"/>
      <c r="F63" s="273"/>
      <c r="G63" s="273"/>
      <c r="H63" s="273"/>
      <c r="I63" s="273"/>
      <c r="J63" s="273"/>
      <c r="K63" s="273"/>
      <c r="L63" s="204" t="s">
        <v>0</v>
      </c>
    </row>
    <row r="64" spans="1:12" s="110" customFormat="1" ht="16.5" x14ac:dyDescent="0.3">
      <c r="A64" s="198"/>
      <c r="B64" s="268"/>
      <c r="C64" s="268"/>
      <c r="D64" s="268"/>
      <c r="E64" s="268"/>
      <c r="F64" s="268"/>
      <c r="G64" s="268"/>
      <c r="H64" s="268"/>
      <c r="I64" s="268"/>
      <c r="J64" s="207"/>
      <c r="K64" s="104"/>
    </row>
    <row r="65" spans="1:11" s="212" customFormat="1" ht="14.25" x14ac:dyDescent="0.2">
      <c r="A65" s="209"/>
      <c r="B65" s="209"/>
      <c r="C65" s="210"/>
      <c r="D65" s="210"/>
      <c r="E65" s="210"/>
      <c r="F65" s="210"/>
      <c r="G65" s="210"/>
      <c r="H65" s="210"/>
      <c r="I65" s="210"/>
      <c r="J65" s="210"/>
      <c r="K65" s="211"/>
    </row>
  </sheetData>
  <mergeCells count="3">
    <mergeCell ref="B63:K63"/>
    <mergeCell ref="B2:I2"/>
    <mergeCell ref="B64:I64"/>
  </mergeCells>
  <pageMargins left="0.98425196850393704" right="0.98425196850393704" top="0.74803149606299202" bottom="0.74803149606299202" header="0.511811023622047" footer="0.511811023622047"/>
  <pageSetup paperSize="9" scale="91"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AEF3-4BA0-401D-8A77-4FD27B71242F}">
  <sheetPr codeName="Sheet6">
    <pageSetUpPr fitToPage="1"/>
  </sheetPr>
  <dimension ref="A2:AG53"/>
  <sheetViews>
    <sheetView showGridLines="0" zoomScaleNormal="100" zoomScaleSheetLayoutView="100" workbookViewId="0"/>
  </sheetViews>
  <sheetFormatPr defaultColWidth="9" defaultRowHeight="15" x14ac:dyDescent="0.25"/>
  <cols>
    <col min="1" max="1" width="1.5" style="63" customWidth="1"/>
    <col min="2" max="2" width="6.125" style="63" customWidth="1"/>
    <col min="3" max="3" width="7.125" style="63" hidden="1" customWidth="1"/>
    <col min="4" max="4" width="3.125" style="63" hidden="1" customWidth="1"/>
    <col min="5" max="5" width="6" style="63" hidden="1" customWidth="1"/>
    <col min="6" max="6" width="3.125" style="63" hidden="1" customWidth="1"/>
    <col min="7" max="7" width="6.375" style="63" hidden="1" customWidth="1"/>
    <col min="8" max="8" width="3.25" style="63" hidden="1" customWidth="1"/>
    <col min="9" max="9" width="7.625" style="63" customWidth="1"/>
    <col min="10" max="10" width="3.25" style="63" customWidth="1"/>
    <col min="11" max="11" width="7.625" style="63" customWidth="1"/>
    <col min="12" max="12" width="3.25" style="63" customWidth="1"/>
    <col min="13" max="13" width="7.625" style="63" customWidth="1"/>
    <col min="14" max="14" width="3.25" style="63" customWidth="1"/>
    <col min="15" max="15" width="7.625" style="63" customWidth="1"/>
    <col min="16" max="16" width="3.25" style="63" customWidth="1"/>
    <col min="17" max="17" width="7.625" style="63" customWidth="1"/>
    <col min="18" max="18" width="3.25" style="63" customWidth="1"/>
    <col min="19" max="19" width="7.625" style="63" customWidth="1"/>
    <col min="20" max="20" width="3.125" style="63" customWidth="1"/>
    <col min="21" max="21" width="0.875" style="63" customWidth="1"/>
    <col min="22" max="22" width="1.5" style="63" customWidth="1"/>
    <col min="23" max="23" width="9" style="64"/>
    <col min="24" max="24" width="20.375" style="64" bestFit="1" customWidth="1"/>
    <col min="25" max="25" width="34.125" style="64" bestFit="1" customWidth="1"/>
    <col min="26" max="26" width="10.875" style="64" bestFit="1" customWidth="1"/>
    <col min="27" max="33" width="10.5" style="64" bestFit="1" customWidth="1"/>
    <col min="34" max="36" width="9" style="64"/>
    <col min="37" max="37" width="17.5" style="64" bestFit="1" customWidth="1"/>
    <col min="38" max="38" width="26.75" style="64" bestFit="1" customWidth="1"/>
    <col min="39" max="43" width="10.5" style="64" bestFit="1" customWidth="1"/>
    <col min="44" max="44" width="9.875" style="64" bestFit="1" customWidth="1"/>
    <col min="45" max="16384" width="9" style="64"/>
  </cols>
  <sheetData>
    <row r="2" spans="1:22" s="110" customFormat="1" ht="16.5" customHeight="1" x14ac:dyDescent="0.3">
      <c r="A2" s="198"/>
      <c r="B2" s="241" t="s">
        <v>193</v>
      </c>
      <c r="C2" s="112"/>
      <c r="D2" s="112"/>
      <c r="E2" s="112"/>
      <c r="F2" s="112"/>
      <c r="G2" s="112"/>
      <c r="H2" s="112"/>
      <c r="I2" s="112"/>
      <c r="J2" s="112"/>
      <c r="K2" s="191"/>
      <c r="L2" s="230"/>
      <c r="M2" s="230"/>
      <c r="N2" s="230"/>
      <c r="O2" s="230"/>
      <c r="P2" s="230"/>
      <c r="Q2" s="230"/>
      <c r="R2" s="230"/>
      <c r="S2" s="230"/>
      <c r="T2" s="230"/>
      <c r="U2" s="230"/>
    </row>
    <row r="3" spans="1:22" s="153" customFormat="1" ht="21" customHeight="1" x14ac:dyDescent="0.2">
      <c r="A3" s="234"/>
      <c r="B3" s="235" t="s">
        <v>194</v>
      </c>
      <c r="C3" s="235"/>
      <c r="D3" s="235"/>
      <c r="E3" s="235"/>
      <c r="F3" s="235"/>
      <c r="G3" s="235"/>
      <c r="H3" s="236"/>
      <c r="I3" s="236"/>
      <c r="J3" s="156"/>
      <c r="T3" s="231" t="s">
        <v>190</v>
      </c>
      <c r="U3" s="234"/>
    </row>
    <row r="4" spans="1:22" ht="25.5" customHeight="1" x14ac:dyDescent="0.2">
      <c r="A4" s="283" t="s">
        <v>185</v>
      </c>
      <c r="B4" s="283"/>
      <c r="C4" s="232" t="s">
        <v>186</v>
      </c>
      <c r="D4" s="233"/>
      <c r="E4" s="233"/>
      <c r="F4" s="233"/>
      <c r="G4" s="232" t="s">
        <v>186</v>
      </c>
      <c r="H4" s="233"/>
      <c r="I4" s="280" t="s">
        <v>186</v>
      </c>
      <c r="J4" s="281"/>
      <c r="K4" s="281"/>
      <c r="L4" s="281"/>
      <c r="M4" s="281"/>
      <c r="N4" s="281"/>
      <c r="O4" s="281"/>
      <c r="P4" s="281"/>
      <c r="Q4" s="281"/>
      <c r="R4" s="282"/>
      <c r="S4" s="275" t="s">
        <v>191</v>
      </c>
      <c r="T4" s="276"/>
      <c r="U4" s="65"/>
      <c r="V4" s="65"/>
    </row>
    <row r="5" spans="1:22" ht="15" customHeight="1" x14ac:dyDescent="0.2">
      <c r="A5" s="284"/>
      <c r="B5" s="284"/>
      <c r="C5" s="277" t="s">
        <v>146</v>
      </c>
      <c r="D5" s="278"/>
      <c r="E5" s="277" t="s">
        <v>147</v>
      </c>
      <c r="F5" s="278"/>
      <c r="G5" s="277" t="s">
        <v>148</v>
      </c>
      <c r="H5" s="278"/>
      <c r="I5" s="249" t="s">
        <v>150</v>
      </c>
      <c r="J5" s="250"/>
      <c r="K5" s="249" t="s">
        <v>151</v>
      </c>
      <c r="L5" s="250"/>
      <c r="M5" s="249" t="s">
        <v>271</v>
      </c>
      <c r="N5" s="250"/>
      <c r="O5" s="249" t="s">
        <v>272</v>
      </c>
      <c r="P5" s="250"/>
      <c r="Q5" s="249" t="s">
        <v>263</v>
      </c>
      <c r="R5" s="250"/>
      <c r="S5" s="277" t="s">
        <v>263</v>
      </c>
      <c r="T5" s="279"/>
      <c r="U5" s="219"/>
      <c r="V5" s="66"/>
    </row>
    <row r="6" spans="1:22" ht="15" customHeight="1" x14ac:dyDescent="0.2">
      <c r="A6" s="285"/>
      <c r="B6" s="285"/>
      <c r="C6" s="82" t="s">
        <v>187</v>
      </c>
      <c r="D6" s="83" t="s">
        <v>188</v>
      </c>
      <c r="E6" s="82" t="s">
        <v>187</v>
      </c>
      <c r="F6" s="83" t="s">
        <v>188</v>
      </c>
      <c r="G6" s="82" t="s">
        <v>187</v>
      </c>
      <c r="H6" s="83" t="s">
        <v>188</v>
      </c>
      <c r="I6" s="82" t="s">
        <v>187</v>
      </c>
      <c r="J6" s="83" t="s">
        <v>188</v>
      </c>
      <c r="K6" s="82" t="s">
        <v>187</v>
      </c>
      <c r="L6" s="84" t="s">
        <v>188</v>
      </c>
      <c r="M6" s="82" t="s">
        <v>187</v>
      </c>
      <c r="N6" s="84" t="s">
        <v>188</v>
      </c>
      <c r="O6" s="82" t="s">
        <v>187</v>
      </c>
      <c r="P6" s="84" t="s">
        <v>188</v>
      </c>
      <c r="Q6" s="82" t="s">
        <v>187</v>
      </c>
      <c r="R6" s="84" t="s">
        <v>188</v>
      </c>
      <c r="S6" s="82" t="s">
        <v>187</v>
      </c>
      <c r="T6" s="84" t="s">
        <v>188</v>
      </c>
      <c r="U6" s="220"/>
      <c r="V6" s="66"/>
    </row>
    <row r="7" spans="1:22" ht="12" customHeight="1" x14ac:dyDescent="0.2">
      <c r="A7" s="221"/>
      <c r="B7" s="222" t="s">
        <v>14</v>
      </c>
      <c r="C7" s="68">
        <v>460.60158786800014</v>
      </c>
      <c r="D7" s="69">
        <v>44.956871186007518</v>
      </c>
      <c r="E7" s="68">
        <v>655.80797038800006</v>
      </c>
      <c r="F7" s="69">
        <v>38.90840395075562</v>
      </c>
      <c r="G7" s="68">
        <v>833.87958934100004</v>
      </c>
      <c r="H7" s="69">
        <v>40.602908007505135</v>
      </c>
      <c r="I7" s="68">
        <v>1132.8149573769999</v>
      </c>
      <c r="J7" s="69">
        <v>49.017191907998196</v>
      </c>
      <c r="K7" s="68">
        <v>641.04935548599985</v>
      </c>
      <c r="L7" s="69">
        <v>23.942591848010185</v>
      </c>
      <c r="M7" s="68">
        <v>1587.7622220960002</v>
      </c>
      <c r="N7" s="69">
        <v>24.657775883949583</v>
      </c>
      <c r="O7" s="68">
        <v>1577.46300987</v>
      </c>
      <c r="P7" s="69">
        <v>31.858700879365177</v>
      </c>
      <c r="Q7" s="68">
        <v>3020.952948658</v>
      </c>
      <c r="R7" s="69">
        <v>38.45861609398218</v>
      </c>
      <c r="S7" s="68">
        <v>4029.6585487000002</v>
      </c>
      <c r="T7" s="70">
        <v>23.137457885143142</v>
      </c>
      <c r="U7" s="223"/>
      <c r="V7" s="71"/>
    </row>
    <row r="8" spans="1:22" ht="12" customHeight="1" x14ac:dyDescent="0.2">
      <c r="A8" s="221"/>
      <c r="B8" s="222" t="s">
        <v>45</v>
      </c>
      <c r="C8" s="68">
        <v>347.08205053300003</v>
      </c>
      <c r="D8" s="69">
        <v>33.87683292411743</v>
      </c>
      <c r="E8" s="68">
        <v>532.43909057500002</v>
      </c>
      <c r="F8" s="69">
        <v>31.589056782900194</v>
      </c>
      <c r="G8" s="68">
        <v>653.60313420500017</v>
      </c>
      <c r="H8" s="69">
        <v>31.824964024500595</v>
      </c>
      <c r="I8" s="68">
        <v>639.08356896600003</v>
      </c>
      <c r="J8" s="69">
        <v>27.653308902090647</v>
      </c>
      <c r="K8" s="68">
        <v>1356.6030636530002</v>
      </c>
      <c r="L8" s="69">
        <v>50.667851351600532</v>
      </c>
      <c r="M8" s="68">
        <v>3264.7148998380012</v>
      </c>
      <c r="N8" s="69">
        <v>50.700669914496224</v>
      </c>
      <c r="O8" s="68">
        <v>2270.6062112210002</v>
      </c>
      <c r="P8" s="69">
        <v>45.857534310157924</v>
      </c>
      <c r="Q8" s="68">
        <v>2435.5166270170002</v>
      </c>
      <c r="R8" s="69">
        <v>31.005646410536375</v>
      </c>
      <c r="S8" s="68">
        <v>11386.347390000003</v>
      </c>
      <c r="T8" s="70">
        <v>65.378028936651717</v>
      </c>
      <c r="U8" s="223"/>
      <c r="V8" s="71"/>
    </row>
    <row r="9" spans="1:22" ht="12" customHeight="1" x14ac:dyDescent="0.2">
      <c r="A9" s="221"/>
      <c r="B9" s="222" t="s">
        <v>15</v>
      </c>
      <c r="C9" s="68">
        <v>89.892151533999908</v>
      </c>
      <c r="D9" s="69">
        <v>8.7738948010427933</v>
      </c>
      <c r="E9" s="68">
        <v>171.97302371499998</v>
      </c>
      <c r="F9" s="69">
        <v>10.202980411136723</v>
      </c>
      <c r="G9" s="68">
        <v>213.47222279500002</v>
      </c>
      <c r="H9" s="69">
        <v>10.394298091829864</v>
      </c>
      <c r="I9" s="68">
        <v>186.56147733199995</v>
      </c>
      <c r="J9" s="69">
        <v>8.0725626700733457</v>
      </c>
      <c r="K9" s="68">
        <v>237.31554092100004</v>
      </c>
      <c r="L9" s="69">
        <v>8.8635127495816555</v>
      </c>
      <c r="M9" s="68">
        <v>536.89896245400007</v>
      </c>
      <c r="N9" s="69">
        <v>8.3379829197846647</v>
      </c>
      <c r="O9" s="68">
        <v>336.9870300020001</v>
      </c>
      <c r="P9" s="69">
        <v>6.8058451588948135</v>
      </c>
      <c r="Q9" s="68">
        <v>939.59599179800023</v>
      </c>
      <c r="R9" s="69">
        <v>11.961643278176922</v>
      </c>
      <c r="S9" s="68">
        <v>1468.7405835</v>
      </c>
      <c r="T9" s="70">
        <v>8.4332017177720857</v>
      </c>
      <c r="U9" s="223"/>
      <c r="V9" s="71"/>
    </row>
    <row r="10" spans="1:22" ht="12" customHeight="1" x14ac:dyDescent="0.2">
      <c r="A10" s="221"/>
      <c r="B10" s="222" t="s">
        <v>22</v>
      </c>
      <c r="C10" s="68">
        <v>46.125373590000002</v>
      </c>
      <c r="D10" s="69">
        <v>4.5020523886825456</v>
      </c>
      <c r="E10" s="68">
        <v>136.68539556900001</v>
      </c>
      <c r="F10" s="69">
        <v>8.1094021803684804</v>
      </c>
      <c r="G10" s="68">
        <v>124.01540335500003</v>
      </c>
      <c r="H10" s="69">
        <v>6.0385049332075447</v>
      </c>
      <c r="I10" s="68">
        <v>69.284803854000003</v>
      </c>
      <c r="J10" s="69">
        <v>2.997971120264169</v>
      </c>
      <c r="K10" s="68">
        <v>83.422454820000013</v>
      </c>
      <c r="L10" s="69">
        <v>3.1157504014649171</v>
      </c>
      <c r="M10" s="68">
        <v>159.58766935700001</v>
      </c>
      <c r="N10" s="69">
        <v>2.4783792749849352</v>
      </c>
      <c r="O10" s="68">
        <v>52.471343666000017</v>
      </c>
      <c r="P10" s="69">
        <v>1.0597198363029958</v>
      </c>
      <c r="Q10" s="68">
        <v>411.28091001299975</v>
      </c>
      <c r="R10" s="69">
        <v>5.2358626214288169</v>
      </c>
      <c r="S10" s="68">
        <v>30.159287399999997</v>
      </c>
      <c r="T10" s="70">
        <v>0.17316833017739106</v>
      </c>
      <c r="U10" s="223"/>
      <c r="V10" s="71"/>
    </row>
    <row r="11" spans="1:22" ht="12" customHeight="1" x14ac:dyDescent="0.2">
      <c r="A11" s="221"/>
      <c r="B11" s="222" t="s">
        <v>1</v>
      </c>
      <c r="C11" s="68">
        <v>11.935479240000005</v>
      </c>
      <c r="D11" s="69">
        <v>1.1649586472761388</v>
      </c>
      <c r="E11" s="68">
        <v>18.734840653000003</v>
      </c>
      <c r="F11" s="69">
        <v>1.1115185862237893</v>
      </c>
      <c r="G11" s="68">
        <v>36.645449116000002</v>
      </c>
      <c r="H11" s="69">
        <v>1.784324521633307</v>
      </c>
      <c r="I11" s="68">
        <v>76.086073127999995</v>
      </c>
      <c r="J11" s="69">
        <v>3.2922637750800612</v>
      </c>
      <c r="K11" s="68">
        <v>107.90254062500001</v>
      </c>
      <c r="L11" s="69">
        <v>4.0300586334559307</v>
      </c>
      <c r="M11" s="68">
        <v>399.51189778499997</v>
      </c>
      <c r="N11" s="69">
        <v>6.2043766386817838</v>
      </c>
      <c r="O11" s="68">
        <v>280.65576350799995</v>
      </c>
      <c r="P11" s="69">
        <v>5.6681696900189662</v>
      </c>
      <c r="Q11" s="68">
        <v>365.12021024600023</v>
      </c>
      <c r="R11" s="69">
        <v>4.6482081093791541</v>
      </c>
      <c r="S11" s="68">
        <v>222.8420472</v>
      </c>
      <c r="T11" s="70">
        <v>1.2795124995869553</v>
      </c>
      <c r="U11" s="223"/>
      <c r="V11" s="71"/>
    </row>
    <row r="12" spans="1:22" ht="12" customHeight="1" x14ac:dyDescent="0.25">
      <c r="A12" s="221"/>
      <c r="B12" s="224" t="s">
        <v>5</v>
      </c>
      <c r="C12" s="68">
        <v>7.6027758390000013</v>
      </c>
      <c r="D12" s="69">
        <v>0.74206651269288715</v>
      </c>
      <c r="E12" s="68">
        <v>15.473066976000002</v>
      </c>
      <c r="F12" s="69">
        <v>0.91800095064889264</v>
      </c>
      <c r="G12" s="68">
        <v>48.266845774000011</v>
      </c>
      <c r="H12" s="69">
        <v>2.3501885929633253</v>
      </c>
      <c r="I12" s="68">
        <v>29.746398966000001</v>
      </c>
      <c r="J12" s="69">
        <v>1.2871342642442278</v>
      </c>
      <c r="K12" s="68">
        <v>38.522372474000001</v>
      </c>
      <c r="L12" s="69">
        <v>1.4387744613872364</v>
      </c>
      <c r="M12" s="68">
        <v>90.398106438999974</v>
      </c>
      <c r="N12" s="69">
        <v>1.4038728330264485</v>
      </c>
      <c r="O12" s="68">
        <v>60.941776467000011</v>
      </c>
      <c r="P12" s="69">
        <v>1.2307900821581179</v>
      </c>
      <c r="Q12" s="68">
        <v>97.881061165000006</v>
      </c>
      <c r="R12" s="69">
        <v>1.246086985859403</v>
      </c>
      <c r="S12" s="68">
        <v>158.96984889999996</v>
      </c>
      <c r="T12" s="70">
        <v>0.91277167518769575</v>
      </c>
      <c r="U12" s="223"/>
    </row>
    <row r="13" spans="1:22" ht="12" customHeight="1" x14ac:dyDescent="0.25">
      <c r="A13" s="221"/>
      <c r="B13" s="224" t="s">
        <v>46</v>
      </c>
      <c r="C13" s="68">
        <v>1.5581105550000007</v>
      </c>
      <c r="D13" s="69">
        <v>0.15207888413699544</v>
      </c>
      <c r="E13" s="68">
        <v>3.1578797119999997</v>
      </c>
      <c r="F13" s="69">
        <v>0.1873537148224938</v>
      </c>
      <c r="G13" s="68">
        <v>5.4315547560000041</v>
      </c>
      <c r="H13" s="69">
        <v>0.26447093910750535</v>
      </c>
      <c r="I13" s="68">
        <v>15.749563425</v>
      </c>
      <c r="J13" s="69">
        <v>0.68148762323721124</v>
      </c>
      <c r="K13" s="68">
        <v>16.146412458000004</v>
      </c>
      <c r="L13" s="69">
        <v>0.60305335304243024</v>
      </c>
      <c r="M13" s="68">
        <v>25.179580144000003</v>
      </c>
      <c r="N13" s="69">
        <v>0.39103616108404893</v>
      </c>
      <c r="O13" s="68">
        <v>31.004192048000004</v>
      </c>
      <c r="P13" s="69">
        <v>0.62616573211756399</v>
      </c>
      <c r="Q13" s="68">
        <v>85.676001730999971</v>
      </c>
      <c r="R13" s="69">
        <v>1.0907089633764777</v>
      </c>
      <c r="S13" s="68">
        <v>0.82639999999999991</v>
      </c>
      <c r="T13" s="70">
        <v>4.7450162253699661E-3</v>
      </c>
      <c r="U13" s="223"/>
    </row>
    <row r="14" spans="1:22" ht="12" customHeight="1" x14ac:dyDescent="0.2">
      <c r="A14" s="221"/>
      <c r="B14" s="224" t="s">
        <v>35</v>
      </c>
      <c r="C14" s="68">
        <v>13.066667228000002</v>
      </c>
      <c r="D14" s="69">
        <v>1.2753678903251422</v>
      </c>
      <c r="E14" s="68">
        <v>32.94890671000001</v>
      </c>
      <c r="F14" s="69">
        <v>1.9548243234219478</v>
      </c>
      <c r="G14" s="68">
        <v>20.228748609000007</v>
      </c>
      <c r="H14" s="69">
        <v>0.98496956800114221</v>
      </c>
      <c r="I14" s="68">
        <v>36.098430295</v>
      </c>
      <c r="J14" s="69">
        <v>1.561988278689934</v>
      </c>
      <c r="K14" s="68">
        <v>19.436930195000006</v>
      </c>
      <c r="L14" s="69">
        <v>0.72595110260166795</v>
      </c>
      <c r="M14" s="68">
        <v>60.897934117999995</v>
      </c>
      <c r="N14" s="69">
        <v>0.94573834191299944</v>
      </c>
      <c r="O14" s="68">
        <v>22.111797551000002</v>
      </c>
      <c r="P14" s="69">
        <v>0.44657347885478665</v>
      </c>
      <c r="Q14" s="68">
        <v>63.109504474000019</v>
      </c>
      <c r="R14" s="69">
        <v>0.80342337192812341</v>
      </c>
      <c r="S14" s="68">
        <v>0.2535173</v>
      </c>
      <c r="T14" s="70">
        <v>1.4556433953436417E-3</v>
      </c>
      <c r="U14" s="223"/>
      <c r="V14" s="72"/>
    </row>
    <row r="15" spans="1:22" ht="12" customHeight="1" x14ac:dyDescent="0.2">
      <c r="A15" s="221"/>
      <c r="B15" s="222" t="s">
        <v>9</v>
      </c>
      <c r="C15" s="68">
        <v>0</v>
      </c>
      <c r="D15" s="69">
        <v>0</v>
      </c>
      <c r="E15" s="68">
        <v>0.18487499999999998</v>
      </c>
      <c r="F15" s="69">
        <v>1.0968441228520278E-2</v>
      </c>
      <c r="G15" s="68">
        <v>1.9267721560000002</v>
      </c>
      <c r="H15" s="69">
        <v>9.3817565031560621E-2</v>
      </c>
      <c r="I15" s="68">
        <v>14.492483034000001</v>
      </c>
      <c r="J15" s="69">
        <v>0.62709343434681708</v>
      </c>
      <c r="K15" s="68">
        <v>10.188015095999999</v>
      </c>
      <c r="L15" s="69">
        <v>0.38051280310541008</v>
      </c>
      <c r="M15" s="68">
        <v>33.106932351000005</v>
      </c>
      <c r="N15" s="69">
        <v>0.51414708496993067</v>
      </c>
      <c r="O15" s="68">
        <v>29.616490902000006</v>
      </c>
      <c r="P15" s="69">
        <v>0.59813949286900647</v>
      </c>
      <c r="Q15" s="68">
        <v>58.902958519000002</v>
      </c>
      <c r="R15" s="69">
        <v>0.74987141706007232</v>
      </c>
      <c r="S15" s="68">
        <v>45.828664999999994</v>
      </c>
      <c r="T15" s="70">
        <v>0.26313862416752742</v>
      </c>
      <c r="U15" s="223"/>
      <c r="V15" s="71"/>
    </row>
    <row r="16" spans="1:22" ht="12" customHeight="1" x14ac:dyDescent="0.2">
      <c r="A16" s="221"/>
      <c r="B16" s="222" t="s">
        <v>7</v>
      </c>
      <c r="C16" s="68">
        <v>9.8703874520000028</v>
      </c>
      <c r="D16" s="69">
        <v>0.96339602147163506</v>
      </c>
      <c r="E16" s="68">
        <v>18.558014584000002</v>
      </c>
      <c r="F16" s="69">
        <v>1.1010276796896616</v>
      </c>
      <c r="G16" s="68">
        <v>20.364789634999998</v>
      </c>
      <c r="H16" s="69">
        <v>0.99159361940440238</v>
      </c>
      <c r="I16" s="68">
        <v>14.355241508000002</v>
      </c>
      <c r="J16" s="69">
        <v>0.6211549585402607</v>
      </c>
      <c r="K16" s="68">
        <v>13.621608215</v>
      </c>
      <c r="L16" s="69">
        <v>0.50875428391624089</v>
      </c>
      <c r="M16" s="68">
        <v>25.587167761</v>
      </c>
      <c r="N16" s="69">
        <v>0.39736595277023212</v>
      </c>
      <c r="O16" s="68">
        <v>15.192539245000001</v>
      </c>
      <c r="P16" s="69">
        <v>0.30683100673426222</v>
      </c>
      <c r="Q16" s="68">
        <v>47.427213884000004</v>
      </c>
      <c r="R16" s="69">
        <v>0.60377802705672978</v>
      </c>
      <c r="S16" s="68">
        <v>1.4759999999999999E-3</v>
      </c>
      <c r="T16" s="70">
        <v>8.4748837713529396E-6</v>
      </c>
      <c r="U16" s="223"/>
      <c r="V16" s="71"/>
    </row>
    <row r="17" spans="1:22" ht="12" customHeight="1" x14ac:dyDescent="0.2">
      <c r="A17" s="221"/>
      <c r="B17" s="224" t="s">
        <v>10</v>
      </c>
      <c r="C17" s="68">
        <v>0.23791842799999999</v>
      </c>
      <c r="D17" s="69">
        <v>2.3221952338207525E-2</v>
      </c>
      <c r="E17" s="68">
        <v>0.56418106400000012</v>
      </c>
      <c r="F17" s="69">
        <v>3.3472275011375466E-2</v>
      </c>
      <c r="G17" s="68">
        <v>0.37689592500000002</v>
      </c>
      <c r="H17" s="69">
        <v>1.8351655043232676E-2</v>
      </c>
      <c r="I17" s="68">
        <v>0.74492801200000003</v>
      </c>
      <c r="J17" s="69">
        <v>3.2233224927039568E-2</v>
      </c>
      <c r="K17" s="68">
        <v>1.3498483439999998</v>
      </c>
      <c r="L17" s="69">
        <v>5.0415568911386682E-2</v>
      </c>
      <c r="M17" s="68">
        <v>12.353979079</v>
      </c>
      <c r="N17" s="69">
        <v>0.19185596128043261</v>
      </c>
      <c r="O17" s="68">
        <v>33.484179912999998</v>
      </c>
      <c r="P17" s="69">
        <v>0.67625197254357661</v>
      </c>
      <c r="Q17" s="68">
        <v>43.53743415400001</v>
      </c>
      <c r="R17" s="69">
        <v>0.55425870389326304</v>
      </c>
      <c r="S17" s="68">
        <v>0</v>
      </c>
      <c r="T17" s="70">
        <v>0</v>
      </c>
      <c r="U17" s="223"/>
      <c r="V17" s="72"/>
    </row>
    <row r="18" spans="1:22" ht="12" customHeight="1" x14ac:dyDescent="0.2">
      <c r="A18" s="221"/>
      <c r="B18" s="222" t="s">
        <v>33</v>
      </c>
      <c r="C18" s="68">
        <v>0.62683333299999988</v>
      </c>
      <c r="D18" s="69">
        <v>6.1181867690071327E-2</v>
      </c>
      <c r="E18" s="68">
        <v>1.852826726</v>
      </c>
      <c r="F18" s="69">
        <v>0.10992628019344231</v>
      </c>
      <c r="G18" s="68">
        <v>1.3999497290000003</v>
      </c>
      <c r="H18" s="69">
        <v>6.8165752931595297E-2</v>
      </c>
      <c r="I18" s="68">
        <v>7.3517865510000018</v>
      </c>
      <c r="J18" s="69">
        <v>0.31811367769315074</v>
      </c>
      <c r="K18" s="68">
        <v>5.4849413929999988</v>
      </c>
      <c r="L18" s="69">
        <v>0.20485741379974517</v>
      </c>
      <c r="M18" s="68">
        <v>8.2590743760000009</v>
      </c>
      <c r="N18" s="69">
        <v>0.12826253335555526</v>
      </c>
      <c r="O18" s="68">
        <v>16.76209513200001</v>
      </c>
      <c r="P18" s="69">
        <v>0.33853001406724609</v>
      </c>
      <c r="Q18" s="68">
        <v>33.999958389</v>
      </c>
      <c r="R18" s="69">
        <v>0.43284068607384041</v>
      </c>
      <c r="S18" s="68">
        <v>0</v>
      </c>
      <c r="T18" s="70">
        <v>0</v>
      </c>
      <c r="U18" s="223"/>
      <c r="V18" s="71"/>
    </row>
    <row r="19" spans="1:22" ht="12" customHeight="1" x14ac:dyDescent="0.2">
      <c r="A19" s="221"/>
      <c r="B19" s="222" t="s">
        <v>28</v>
      </c>
      <c r="C19" s="68">
        <v>1.94020646</v>
      </c>
      <c r="D19" s="69">
        <v>0.1893732331671355</v>
      </c>
      <c r="E19" s="68">
        <v>6.6383873510000013</v>
      </c>
      <c r="F19" s="69">
        <v>0.39384860858199289</v>
      </c>
      <c r="G19" s="68">
        <v>3.7286847089999999</v>
      </c>
      <c r="H19" s="69">
        <v>0.18155551972217371</v>
      </c>
      <c r="I19" s="68">
        <v>4.9459846310000009</v>
      </c>
      <c r="J19" s="69">
        <v>0.21401401548677948</v>
      </c>
      <c r="K19" s="68">
        <v>26.013384381000002</v>
      </c>
      <c r="L19" s="69">
        <v>0.97157549491255712</v>
      </c>
      <c r="M19" s="68">
        <v>55.880039321000012</v>
      </c>
      <c r="N19" s="69">
        <v>0.86781097748035374</v>
      </c>
      <c r="O19" s="68">
        <v>48.32781863400001</v>
      </c>
      <c r="P19" s="69">
        <v>0.97603652724617718</v>
      </c>
      <c r="Q19" s="68">
        <v>30.676999978000012</v>
      </c>
      <c r="R19" s="69">
        <v>0.39053735199454309</v>
      </c>
      <c r="S19" s="68">
        <v>4.4681823999999999</v>
      </c>
      <c r="T19" s="70">
        <v>2.5655370263688911E-2</v>
      </c>
      <c r="U19" s="223"/>
      <c r="V19" s="71"/>
    </row>
    <row r="20" spans="1:22" ht="12" customHeight="1" x14ac:dyDescent="0.2">
      <c r="A20" s="221"/>
      <c r="B20" s="224" t="s">
        <v>24</v>
      </c>
      <c r="C20" s="68">
        <v>1.7619125230000001</v>
      </c>
      <c r="D20" s="69">
        <v>0.17197091027012407</v>
      </c>
      <c r="E20" s="68">
        <v>5.3115641389999997</v>
      </c>
      <c r="F20" s="69">
        <v>0.31512956911500967</v>
      </c>
      <c r="G20" s="68">
        <v>4.5726864379999999</v>
      </c>
      <c r="H20" s="69">
        <v>0.22265129062099664</v>
      </c>
      <c r="I20" s="68">
        <v>9.528696210000005</v>
      </c>
      <c r="J20" s="69">
        <v>0.41230911343196963</v>
      </c>
      <c r="K20" s="68">
        <v>25.530412151000004</v>
      </c>
      <c r="L20" s="69">
        <v>0.95353693535726924</v>
      </c>
      <c r="M20" s="68">
        <v>23.343593717000005</v>
      </c>
      <c r="N20" s="69">
        <v>0.36252349009785001</v>
      </c>
      <c r="O20" s="68">
        <v>22.477041348999997</v>
      </c>
      <c r="P20" s="69">
        <v>0.45395000232045202</v>
      </c>
      <c r="Q20" s="68">
        <v>29.09168845400001</v>
      </c>
      <c r="R20" s="69">
        <v>0.37035534706859213</v>
      </c>
      <c r="S20" s="68">
        <v>9.87E-5</v>
      </c>
      <c r="T20" s="70">
        <v>5.6671478877543047E-7</v>
      </c>
      <c r="U20" s="223"/>
      <c r="V20" s="73"/>
    </row>
    <row r="21" spans="1:22" ht="12" customHeight="1" x14ac:dyDescent="0.2">
      <c r="A21" s="221"/>
      <c r="B21" s="222" t="s">
        <v>26</v>
      </c>
      <c r="C21" s="68">
        <v>8.2513587039999994</v>
      </c>
      <c r="D21" s="69">
        <v>0.80537123652204778</v>
      </c>
      <c r="E21" s="68">
        <v>7.9844692030000042</v>
      </c>
      <c r="F21" s="69">
        <v>0.4737102431049936</v>
      </c>
      <c r="G21" s="68">
        <v>14.897084363000001</v>
      </c>
      <c r="H21" s="69">
        <v>0.72536245484668371</v>
      </c>
      <c r="I21" s="68">
        <v>9.2304866409999988</v>
      </c>
      <c r="J21" s="69">
        <v>0.39940550938147151</v>
      </c>
      <c r="K21" s="68">
        <v>14.682863132000005</v>
      </c>
      <c r="L21" s="69">
        <v>0.54839115915365766</v>
      </c>
      <c r="M21" s="68">
        <v>30.505831727999997</v>
      </c>
      <c r="N21" s="69">
        <v>0.47375227312658785</v>
      </c>
      <c r="O21" s="68">
        <v>21.424127317000004</v>
      </c>
      <c r="P21" s="69">
        <v>0.43268517836750331</v>
      </c>
      <c r="Q21" s="68">
        <v>27.680378920000006</v>
      </c>
      <c r="R21" s="69">
        <v>0.35238849605159944</v>
      </c>
      <c r="S21" s="68">
        <v>0</v>
      </c>
      <c r="T21" s="70">
        <v>0</v>
      </c>
      <c r="U21" s="223"/>
      <c r="V21" s="72"/>
    </row>
    <row r="22" spans="1:22" ht="12" customHeight="1" x14ac:dyDescent="0.2">
      <c r="A22" s="221"/>
      <c r="B22" s="224" t="s">
        <v>23</v>
      </c>
      <c r="C22" s="68">
        <v>0.33570000000000005</v>
      </c>
      <c r="D22" s="69">
        <v>3.276589150940535E-2</v>
      </c>
      <c r="E22" s="68">
        <v>4.7961168529999991</v>
      </c>
      <c r="F22" s="69">
        <v>0.28454861840295403</v>
      </c>
      <c r="G22" s="68">
        <v>16.409444725</v>
      </c>
      <c r="H22" s="69">
        <v>0.7990016582009849</v>
      </c>
      <c r="I22" s="68">
        <v>12.088853540999999</v>
      </c>
      <c r="J22" s="69">
        <v>0.52308777361038716</v>
      </c>
      <c r="K22" s="68">
        <v>12.650004287</v>
      </c>
      <c r="L22" s="69">
        <v>0.47246578898687425</v>
      </c>
      <c r="M22" s="68">
        <v>26.860497036000002</v>
      </c>
      <c r="N22" s="69">
        <v>0.41714061893401977</v>
      </c>
      <c r="O22" s="68">
        <v>46.396717969000001</v>
      </c>
      <c r="P22" s="69">
        <v>0.93703570246027701</v>
      </c>
      <c r="Q22" s="68">
        <v>26.591630154000001</v>
      </c>
      <c r="R22" s="69">
        <v>0.33852804488734289</v>
      </c>
      <c r="S22" s="68">
        <v>19.802936500000001</v>
      </c>
      <c r="T22" s="70">
        <v>0.11370432599524581</v>
      </c>
      <c r="U22" s="223"/>
      <c r="V22" s="72"/>
    </row>
    <row r="23" spans="1:22" ht="12" customHeight="1" x14ac:dyDescent="0.25">
      <c r="A23" s="221"/>
      <c r="B23" s="224" t="s">
        <v>20</v>
      </c>
      <c r="C23" s="68">
        <v>0.419357645</v>
      </c>
      <c r="D23" s="69">
        <v>4.0931269287190104E-2</v>
      </c>
      <c r="E23" s="68">
        <v>3.493606578000001</v>
      </c>
      <c r="F23" s="69">
        <v>0.20727204016965442</v>
      </c>
      <c r="G23" s="68">
        <v>2.2414714510000002</v>
      </c>
      <c r="H23" s="69">
        <v>0.10914076839118442</v>
      </c>
      <c r="I23" s="68">
        <v>6.4911287070000014</v>
      </c>
      <c r="J23" s="69">
        <v>0.28087279344127358</v>
      </c>
      <c r="K23" s="68">
        <v>5.652940611</v>
      </c>
      <c r="L23" s="69">
        <v>0.21113202693668442</v>
      </c>
      <c r="M23" s="68">
        <v>16.552405514</v>
      </c>
      <c r="N23" s="69">
        <v>0.25705707052638627</v>
      </c>
      <c r="O23" s="68">
        <v>23.078874410000008</v>
      </c>
      <c r="P23" s="69">
        <v>0.46610472122653412</v>
      </c>
      <c r="Q23" s="68">
        <v>21.400846052999999</v>
      </c>
      <c r="R23" s="69">
        <v>0.27244612426167164</v>
      </c>
      <c r="S23" s="68">
        <v>6.0555000000000001E-3</v>
      </c>
      <c r="T23" s="70">
        <v>3.4769416448121774E-5</v>
      </c>
      <c r="U23" s="223"/>
    </row>
    <row r="24" spans="1:22" ht="12" customHeight="1" x14ac:dyDescent="0.2">
      <c r="A24" s="221"/>
      <c r="B24" s="224" t="s">
        <v>37</v>
      </c>
      <c r="C24" s="68">
        <v>2.6790519010000002</v>
      </c>
      <c r="D24" s="69">
        <v>0.26148800695928548</v>
      </c>
      <c r="E24" s="68">
        <v>3.6926374469999992</v>
      </c>
      <c r="F24" s="69">
        <v>0.21908033436458504</v>
      </c>
      <c r="G24" s="68">
        <v>4.2167978960000001</v>
      </c>
      <c r="H24" s="69">
        <v>0.20532251807822366</v>
      </c>
      <c r="I24" s="68">
        <v>3.6404242240000002</v>
      </c>
      <c r="J24" s="69">
        <v>0.1575220839487447</v>
      </c>
      <c r="K24" s="68">
        <v>11.864853063</v>
      </c>
      <c r="L24" s="69">
        <v>0.44314112757925783</v>
      </c>
      <c r="M24" s="68">
        <v>14.700927894000001</v>
      </c>
      <c r="N24" s="69">
        <v>0.2283038229854279</v>
      </c>
      <c r="O24" s="68">
        <v>15.390079115000002</v>
      </c>
      <c r="P24" s="69">
        <v>0.31082055424865834</v>
      </c>
      <c r="Q24" s="68">
        <v>18.481808807</v>
      </c>
      <c r="R24" s="69">
        <v>0.23528495865734822</v>
      </c>
      <c r="S24" s="68">
        <v>0</v>
      </c>
      <c r="T24" s="70">
        <v>0</v>
      </c>
      <c r="U24" s="223"/>
      <c r="V24" s="72"/>
    </row>
    <row r="25" spans="1:22" ht="12" customHeight="1" x14ac:dyDescent="0.2">
      <c r="A25" s="221"/>
      <c r="B25" s="224" t="s">
        <v>53</v>
      </c>
      <c r="C25" s="68">
        <v>0</v>
      </c>
      <c r="D25" s="69">
        <v>0</v>
      </c>
      <c r="E25" s="68">
        <v>9.2500000000000004E-4</v>
      </c>
      <c r="F25" s="69">
        <v>5.4879286741751228E-5</v>
      </c>
      <c r="G25" s="68">
        <v>0.17787979899999995</v>
      </c>
      <c r="H25" s="69">
        <v>8.6612470283608488E-3</v>
      </c>
      <c r="I25" s="68">
        <v>1.236011449</v>
      </c>
      <c r="J25" s="69">
        <v>5.3482530400552446E-2</v>
      </c>
      <c r="K25" s="68">
        <v>4.1898369600000009</v>
      </c>
      <c r="L25" s="69">
        <v>0.15648647859092751</v>
      </c>
      <c r="M25" s="68">
        <v>1.4913504099999999</v>
      </c>
      <c r="N25" s="69">
        <v>2.3160510851348938E-2</v>
      </c>
      <c r="O25" s="68">
        <v>4.2534311369999998</v>
      </c>
      <c r="P25" s="69">
        <v>8.5902990724218961E-2</v>
      </c>
      <c r="Q25" s="68">
        <v>12.921956673</v>
      </c>
      <c r="R25" s="69">
        <v>0.16450457167522034</v>
      </c>
      <c r="S25" s="68">
        <v>0</v>
      </c>
      <c r="T25" s="70">
        <v>0</v>
      </c>
      <c r="U25" s="223"/>
      <c r="V25" s="73"/>
    </row>
    <row r="26" spans="1:22" ht="12" customHeight="1" x14ac:dyDescent="0.2">
      <c r="A26" s="221"/>
      <c r="B26" s="224" t="s">
        <v>57</v>
      </c>
      <c r="C26" s="68">
        <v>0</v>
      </c>
      <c r="D26" s="69">
        <v>0</v>
      </c>
      <c r="E26" s="68">
        <v>4.75E-4</v>
      </c>
      <c r="F26" s="69">
        <v>2.818125535387225E-5</v>
      </c>
      <c r="G26" s="68">
        <v>4.5016777999999993E-2</v>
      </c>
      <c r="H26" s="69">
        <v>2.191937684159853E-3</v>
      </c>
      <c r="I26" s="68">
        <v>1.5924431940000003</v>
      </c>
      <c r="J26" s="69">
        <v>6.8905422844718206E-2</v>
      </c>
      <c r="K26" s="68">
        <v>0.8306698520000001</v>
      </c>
      <c r="L26" s="69">
        <v>3.102473944740965E-2</v>
      </c>
      <c r="M26" s="68">
        <v>1.5654193489999997</v>
      </c>
      <c r="N26" s="69">
        <v>2.4310793477051507E-2</v>
      </c>
      <c r="O26" s="68">
        <v>5.2130623510000005</v>
      </c>
      <c r="P26" s="69">
        <v>0.10528385963210392</v>
      </c>
      <c r="Q26" s="68">
        <v>12.437750771000003</v>
      </c>
      <c r="R26" s="69">
        <v>0.15834032840101422</v>
      </c>
      <c r="S26" s="68">
        <v>0</v>
      </c>
      <c r="T26" s="70">
        <v>0</v>
      </c>
      <c r="U26" s="223"/>
      <c r="V26" s="74"/>
    </row>
    <row r="27" spans="1:22" ht="12" customHeight="1" x14ac:dyDescent="0.25">
      <c r="A27" s="221"/>
      <c r="B27" s="224" t="s">
        <v>18</v>
      </c>
      <c r="C27" s="68">
        <v>0.10057142799999998</v>
      </c>
      <c r="D27" s="69">
        <v>9.8162421769257355E-3</v>
      </c>
      <c r="E27" s="68">
        <v>1.2240703979999998</v>
      </c>
      <c r="F27" s="69">
        <v>7.2622822015061123E-2</v>
      </c>
      <c r="G27" s="68">
        <v>0.23416335100000002</v>
      </c>
      <c r="H27" s="69">
        <v>1.1401781649189795E-2</v>
      </c>
      <c r="I27" s="68">
        <v>2.4424829290000005</v>
      </c>
      <c r="J27" s="69">
        <v>0.10568685881409901</v>
      </c>
      <c r="K27" s="68">
        <v>7.6473539599999993</v>
      </c>
      <c r="L27" s="69">
        <v>0.28562149390624125</v>
      </c>
      <c r="M27" s="68">
        <v>7.6011720380000023</v>
      </c>
      <c r="N27" s="69">
        <v>0.11804538107785761</v>
      </c>
      <c r="O27" s="68">
        <v>3.7503981729999998</v>
      </c>
      <c r="P27" s="69">
        <v>7.5743654732018925E-2</v>
      </c>
      <c r="Q27" s="68">
        <v>12.104459468000002</v>
      </c>
      <c r="R27" s="69">
        <v>0.15409732214193486</v>
      </c>
      <c r="S27" s="68">
        <v>0</v>
      </c>
      <c r="T27" s="70">
        <v>0</v>
      </c>
      <c r="U27" s="223"/>
    </row>
    <row r="28" spans="1:22" ht="12" customHeight="1" x14ac:dyDescent="0.25">
      <c r="A28" s="221"/>
      <c r="B28" s="224" t="s">
        <v>39</v>
      </c>
      <c r="C28" s="68">
        <v>9.6550495E-2</v>
      </c>
      <c r="D28" s="69">
        <v>9.4237802929680748E-3</v>
      </c>
      <c r="E28" s="68">
        <v>0.37217073799999995</v>
      </c>
      <c r="F28" s="69">
        <v>2.208050232172018E-2</v>
      </c>
      <c r="G28" s="68">
        <v>1.2964795800000006</v>
      </c>
      <c r="H28" s="69">
        <v>6.3127628728687352E-2</v>
      </c>
      <c r="I28" s="68">
        <v>2.6217002929999995</v>
      </c>
      <c r="J28" s="69">
        <v>0.11344163982862084</v>
      </c>
      <c r="K28" s="68">
        <v>2.132910791</v>
      </c>
      <c r="L28" s="69">
        <v>7.9662216458222218E-2</v>
      </c>
      <c r="M28" s="68">
        <v>6.0466998309999997</v>
      </c>
      <c r="N28" s="69">
        <v>9.3904595534140975E-2</v>
      </c>
      <c r="O28" s="68">
        <v>4.8681132949999988</v>
      </c>
      <c r="P28" s="69">
        <v>9.8317212094277254E-2</v>
      </c>
      <c r="Q28" s="68">
        <v>11.40901172400001</v>
      </c>
      <c r="R28" s="69">
        <v>0.14524383840535329</v>
      </c>
      <c r="S28" s="68">
        <v>0</v>
      </c>
      <c r="T28" s="70">
        <v>0</v>
      </c>
      <c r="U28" s="223"/>
    </row>
    <row r="29" spans="1:22" ht="12" customHeight="1" x14ac:dyDescent="0.25">
      <c r="A29" s="221"/>
      <c r="B29" s="224" t="s">
        <v>3</v>
      </c>
      <c r="C29" s="68">
        <v>0.84954235100000008</v>
      </c>
      <c r="D29" s="69">
        <v>8.2919310412603975E-2</v>
      </c>
      <c r="E29" s="68">
        <v>1.7490820800000004</v>
      </c>
      <c r="F29" s="69">
        <v>0.10377121838181479</v>
      </c>
      <c r="G29" s="68">
        <v>2.9644487440000002</v>
      </c>
      <c r="H29" s="69">
        <v>0.14434366925891376</v>
      </c>
      <c r="I29" s="68">
        <v>16.303021428000005</v>
      </c>
      <c r="J29" s="69">
        <v>0.70543589207794488</v>
      </c>
      <c r="K29" s="68">
        <v>6.5950712889999998</v>
      </c>
      <c r="L29" s="69">
        <v>0.24631972363710758</v>
      </c>
      <c r="M29" s="68">
        <v>8.0281836589999997</v>
      </c>
      <c r="N29" s="69">
        <v>0.1246768254490182</v>
      </c>
      <c r="O29" s="68">
        <v>1.8378132640000002</v>
      </c>
      <c r="P29" s="69">
        <v>3.7116777181818654E-2</v>
      </c>
      <c r="Q29" s="68">
        <v>9.151817126000001</v>
      </c>
      <c r="R29" s="69">
        <v>0.11650834269614149</v>
      </c>
      <c r="S29" s="68">
        <v>48.261012500000007</v>
      </c>
      <c r="T29" s="70">
        <v>0.27710465557270425</v>
      </c>
      <c r="U29" s="223"/>
    </row>
    <row r="30" spans="1:22" ht="12" customHeight="1" x14ac:dyDescent="0.25">
      <c r="A30" s="221"/>
      <c r="B30" s="224" t="s">
        <v>16</v>
      </c>
      <c r="C30" s="68">
        <v>4.3519625730000007</v>
      </c>
      <c r="D30" s="69">
        <v>0.42477191992824115</v>
      </c>
      <c r="E30" s="68">
        <v>9.1933191380000032</v>
      </c>
      <c r="F30" s="69">
        <v>0.5454300509002501</v>
      </c>
      <c r="G30" s="68">
        <v>3.1601118870000002</v>
      </c>
      <c r="H30" s="69">
        <v>0.15387081526085239</v>
      </c>
      <c r="I30" s="68">
        <v>2.0500350100000002</v>
      </c>
      <c r="J30" s="69">
        <v>8.8705537342091287E-2</v>
      </c>
      <c r="K30" s="68">
        <v>5.2353708220000001</v>
      </c>
      <c r="L30" s="69">
        <v>0.19553618717719018</v>
      </c>
      <c r="M30" s="68">
        <v>17.876801900000004</v>
      </c>
      <c r="N30" s="69">
        <v>0.27762480341046436</v>
      </c>
      <c r="O30" s="68">
        <v>10.878213796999999</v>
      </c>
      <c r="P30" s="69">
        <v>0.21969818454821774</v>
      </c>
      <c r="Q30" s="68">
        <v>8.6768597640000067</v>
      </c>
      <c r="R30" s="69">
        <v>0.11046183910717207</v>
      </c>
      <c r="S30" s="68">
        <v>1.3484E-3</v>
      </c>
      <c r="T30" s="70">
        <v>7.7422312176777147E-6</v>
      </c>
      <c r="U30" s="223"/>
    </row>
    <row r="31" spans="1:22" ht="12" customHeight="1" x14ac:dyDescent="0.25">
      <c r="A31" s="221"/>
      <c r="B31" s="224" t="s">
        <v>43</v>
      </c>
      <c r="C31" s="68">
        <v>0.40365909</v>
      </c>
      <c r="D31" s="69">
        <v>3.9399016829685093E-2</v>
      </c>
      <c r="E31" s="68">
        <v>1.2821</v>
      </c>
      <c r="F31" s="69">
        <v>7.6065657871999176E-2</v>
      </c>
      <c r="G31" s="68">
        <v>1.0614140460000001</v>
      </c>
      <c r="H31" s="69">
        <v>5.1681918371056679E-2</v>
      </c>
      <c r="I31" s="68">
        <v>0.77573202799999985</v>
      </c>
      <c r="J31" s="69">
        <v>3.3566122549882782E-2</v>
      </c>
      <c r="K31" s="68">
        <v>1.654872481</v>
      </c>
      <c r="L31" s="69">
        <v>6.1807934184799775E-2</v>
      </c>
      <c r="M31" s="68">
        <v>4.3716126500000003</v>
      </c>
      <c r="N31" s="69">
        <v>6.789067246658638E-2</v>
      </c>
      <c r="O31" s="68">
        <v>4.2737832349999998</v>
      </c>
      <c r="P31" s="69">
        <v>8.6314025023212088E-2</v>
      </c>
      <c r="Q31" s="68">
        <v>5.7356743230000031</v>
      </c>
      <c r="R31" s="69">
        <v>7.3018713160150142E-2</v>
      </c>
      <c r="S31" s="68">
        <v>0</v>
      </c>
      <c r="T31" s="70">
        <v>0</v>
      </c>
      <c r="U31" s="223"/>
    </row>
    <row r="32" spans="1:22" ht="12" customHeight="1" x14ac:dyDescent="0.25">
      <c r="A32" s="221"/>
      <c r="B32" s="224" t="s">
        <v>58</v>
      </c>
      <c r="C32" s="68">
        <v>2.73125E-2</v>
      </c>
      <c r="D32" s="69">
        <v>2.6658278577617917E-3</v>
      </c>
      <c r="E32" s="68">
        <v>0.26699549100000003</v>
      </c>
      <c r="F32" s="69">
        <v>1.5840564442533688E-2</v>
      </c>
      <c r="G32" s="68">
        <v>0.307225107</v>
      </c>
      <c r="H32" s="69">
        <v>1.4959273396984189E-2</v>
      </c>
      <c r="I32" s="68">
        <v>1.8821117370000011</v>
      </c>
      <c r="J32" s="69">
        <v>8.1439454523482432E-2</v>
      </c>
      <c r="K32" s="68">
        <v>3.1196554750000001</v>
      </c>
      <c r="L32" s="69">
        <v>0.11651620441566234</v>
      </c>
      <c r="M32" s="68">
        <v>2.0254557159999997</v>
      </c>
      <c r="N32" s="69">
        <v>3.1455108588024416E-2</v>
      </c>
      <c r="O32" s="68">
        <v>1.895637443</v>
      </c>
      <c r="P32" s="69">
        <v>3.8284603755772792E-2</v>
      </c>
      <c r="Q32" s="68">
        <v>5.5614210890000022</v>
      </c>
      <c r="R32" s="69">
        <v>7.0800360758296974E-2</v>
      </c>
      <c r="S32" s="68">
        <v>0</v>
      </c>
      <c r="T32" s="70">
        <v>0</v>
      </c>
      <c r="U32" s="223"/>
    </row>
    <row r="33" spans="1:33" ht="12" customHeight="1" x14ac:dyDescent="0.25">
      <c r="A33" s="221"/>
      <c r="B33" s="224" t="s">
        <v>55</v>
      </c>
      <c r="C33" s="68">
        <v>0</v>
      </c>
      <c r="D33" s="69">
        <v>0</v>
      </c>
      <c r="E33" s="68">
        <v>7.8947299999999995E-4</v>
      </c>
      <c r="F33" s="69">
        <v>4.683861096418439E-5</v>
      </c>
      <c r="G33" s="68">
        <v>2.9110952000000002E-2</v>
      </c>
      <c r="H33" s="69">
        <v>1.4174580133337986E-3</v>
      </c>
      <c r="I33" s="68">
        <v>0.39311532999999993</v>
      </c>
      <c r="J33" s="69">
        <v>1.7010200516069982E-2</v>
      </c>
      <c r="K33" s="68">
        <v>1.4110911280000002</v>
      </c>
      <c r="L33" s="69">
        <v>5.270292942177391E-2</v>
      </c>
      <c r="M33" s="68">
        <v>0.51501415299999997</v>
      </c>
      <c r="N33" s="69">
        <v>7.9981141917913074E-3</v>
      </c>
      <c r="O33" s="68">
        <v>1.6170137150000001</v>
      </c>
      <c r="P33" s="69">
        <v>3.2657473387132881E-2</v>
      </c>
      <c r="Q33" s="68">
        <v>4.1805463640000022</v>
      </c>
      <c r="R33" s="69">
        <v>5.3220963851023144E-2</v>
      </c>
      <c r="S33" s="68">
        <v>0</v>
      </c>
      <c r="T33" s="70">
        <v>0</v>
      </c>
      <c r="U33" s="223"/>
    </row>
    <row r="34" spans="1:33" ht="12" customHeight="1" x14ac:dyDescent="0.25">
      <c r="A34" s="221"/>
      <c r="B34" s="224" t="s">
        <v>12</v>
      </c>
      <c r="C34" s="68">
        <v>2.2002633740000004</v>
      </c>
      <c r="D34" s="69">
        <v>0.21475600537563944</v>
      </c>
      <c r="E34" s="68">
        <v>0.99319311399999965</v>
      </c>
      <c r="F34" s="69">
        <v>5.8925113181771675E-2</v>
      </c>
      <c r="G34" s="68">
        <v>1.927244025</v>
      </c>
      <c r="H34" s="69">
        <v>9.3840541074916878E-2</v>
      </c>
      <c r="I34" s="68">
        <v>3.9995653579999995</v>
      </c>
      <c r="J34" s="69">
        <v>0.17306221234543873</v>
      </c>
      <c r="K34" s="68">
        <v>1.7047622589999998</v>
      </c>
      <c r="L34" s="69">
        <v>6.367127057507857E-2</v>
      </c>
      <c r="M34" s="68">
        <v>2.7359776670000007</v>
      </c>
      <c r="N34" s="69">
        <v>4.2489437774454276E-2</v>
      </c>
      <c r="O34" s="68">
        <v>1.5781600840000005</v>
      </c>
      <c r="P34" s="69">
        <v>3.1872779102473721E-2</v>
      </c>
      <c r="Q34" s="68">
        <v>2.2250433169999986</v>
      </c>
      <c r="R34" s="69">
        <v>2.8326189839864069E-2</v>
      </c>
      <c r="S34" s="68">
        <v>3.7980000000000002E-4</v>
      </c>
      <c r="T34" s="70">
        <v>2.1807322875066714E-6</v>
      </c>
      <c r="U34" s="223"/>
    </row>
    <row r="35" spans="1:33" ht="12" customHeight="1" x14ac:dyDescent="0.25">
      <c r="A35" s="221"/>
      <c r="B35" s="224" t="s">
        <v>42</v>
      </c>
      <c r="C35" s="68">
        <v>0</v>
      </c>
      <c r="D35" s="69">
        <v>0</v>
      </c>
      <c r="E35" s="68">
        <v>4.0949999999999993E-2</v>
      </c>
      <c r="F35" s="69">
        <v>2.4295208562969861E-3</v>
      </c>
      <c r="G35" s="68">
        <v>2.0252767000000001E-2</v>
      </c>
      <c r="H35" s="69">
        <v>9.8613906121422339E-4</v>
      </c>
      <c r="I35" s="68">
        <v>0.25636008399999999</v>
      </c>
      <c r="J35" s="69">
        <v>1.1092766169043939E-2</v>
      </c>
      <c r="K35" s="68">
        <v>4.9480150000000007E-2</v>
      </c>
      <c r="L35" s="69">
        <v>1.8480371688856555E-3</v>
      </c>
      <c r="M35" s="68">
        <v>0.61123148999999988</v>
      </c>
      <c r="N35" s="69">
        <v>9.492359047147866E-3</v>
      </c>
      <c r="O35" s="68">
        <v>0.39642041299999992</v>
      </c>
      <c r="P35" s="69">
        <v>8.0061714799145797E-3</v>
      </c>
      <c r="Q35" s="68">
        <v>0.83642656800000004</v>
      </c>
      <c r="R35" s="69">
        <v>1.0648232136091033E-2</v>
      </c>
      <c r="S35" s="68">
        <v>2.5999999999999997E-6</v>
      </c>
      <c r="T35" s="70">
        <v>1.4928657049808701E-8</v>
      </c>
      <c r="U35" s="223"/>
    </row>
    <row r="36" spans="1:33" ht="12" customHeight="1" x14ac:dyDescent="0.25">
      <c r="A36" s="221"/>
      <c r="B36" s="224" t="s">
        <v>64</v>
      </c>
      <c r="C36" s="68">
        <v>1.66E-2</v>
      </c>
      <c r="D36" s="69">
        <v>1.6202377094314227E-3</v>
      </c>
      <c r="E36" s="68">
        <v>4.2817499999999994E-2</v>
      </c>
      <c r="F36" s="69">
        <v>2.5403176865566842E-3</v>
      </c>
      <c r="G36" s="68">
        <v>0.11623809499999999</v>
      </c>
      <c r="H36" s="69">
        <v>5.6598155639982269E-3</v>
      </c>
      <c r="I36" s="68">
        <v>0.43521425499999999</v>
      </c>
      <c r="J36" s="69">
        <v>1.8831831729894669E-2</v>
      </c>
      <c r="K36" s="68">
        <v>0.75958188599999998</v>
      </c>
      <c r="L36" s="69">
        <v>2.8369670628328056E-2</v>
      </c>
      <c r="M36" s="68">
        <v>1.0757402559999998</v>
      </c>
      <c r="N36" s="69">
        <v>1.6706130031721306E-2</v>
      </c>
      <c r="O36" s="68">
        <v>0.55053313699999995</v>
      </c>
      <c r="P36" s="69">
        <v>1.1118657252893046E-2</v>
      </c>
      <c r="Q36" s="68">
        <v>0.54959913800000004</v>
      </c>
      <c r="R36" s="69">
        <v>6.9967399734958344E-3</v>
      </c>
      <c r="S36" s="68">
        <v>0</v>
      </c>
      <c r="T36" s="70">
        <v>0</v>
      </c>
      <c r="U36" s="223"/>
    </row>
    <row r="37" spans="1:33" ht="12" customHeight="1" x14ac:dyDescent="0.25">
      <c r="A37" s="221"/>
      <c r="B37" s="224" t="s">
        <v>67</v>
      </c>
      <c r="C37" s="68">
        <v>0</v>
      </c>
      <c r="D37" s="69">
        <v>0</v>
      </c>
      <c r="E37" s="68">
        <v>0</v>
      </c>
      <c r="F37" s="69">
        <v>0</v>
      </c>
      <c r="G37" s="68">
        <v>0</v>
      </c>
      <c r="H37" s="69">
        <v>0</v>
      </c>
      <c r="I37" s="68">
        <v>0</v>
      </c>
      <c r="J37" s="69">
        <v>0</v>
      </c>
      <c r="K37" s="68">
        <v>0</v>
      </c>
      <c r="L37" s="69">
        <v>0</v>
      </c>
      <c r="M37" s="68">
        <v>0.61871968199999994</v>
      </c>
      <c r="N37" s="69">
        <v>9.6086498604336483E-3</v>
      </c>
      <c r="O37" s="68">
        <v>0.409046142</v>
      </c>
      <c r="P37" s="69">
        <v>8.261162767239965E-3</v>
      </c>
      <c r="Q37" s="68">
        <v>0.54885639400000019</v>
      </c>
      <c r="R37" s="69">
        <v>6.9872843789077774E-3</v>
      </c>
      <c r="S37" s="68">
        <v>0</v>
      </c>
      <c r="T37" s="70">
        <v>0</v>
      </c>
      <c r="U37" s="223"/>
    </row>
    <row r="38" spans="1:33" ht="12" customHeight="1" x14ac:dyDescent="0.25">
      <c r="A38" s="221"/>
      <c r="B38" s="224" t="s">
        <v>61</v>
      </c>
      <c r="C38" s="68">
        <v>0</v>
      </c>
      <c r="D38" s="69">
        <v>0</v>
      </c>
      <c r="E38" s="68">
        <v>0</v>
      </c>
      <c r="F38" s="69">
        <v>0</v>
      </c>
      <c r="G38" s="68">
        <v>6.4999999999999997E-4</v>
      </c>
      <c r="H38" s="69">
        <v>3.1649521756175097E-5</v>
      </c>
      <c r="I38" s="68">
        <v>0.109484024</v>
      </c>
      <c r="J38" s="69">
        <v>4.7374016209091076E-3</v>
      </c>
      <c r="K38" s="68">
        <v>0.13487055600000003</v>
      </c>
      <c r="L38" s="69">
        <v>5.0372887001408507E-3</v>
      </c>
      <c r="M38" s="68">
        <v>1.2141273999999999E-2</v>
      </c>
      <c r="N38" s="69">
        <v>1.8855267436859507E-4</v>
      </c>
      <c r="O38" s="68">
        <v>0</v>
      </c>
      <c r="P38" s="69">
        <v>0</v>
      </c>
      <c r="Q38" s="68">
        <v>2.5486795000000003E-2</v>
      </c>
      <c r="R38" s="69">
        <v>3.244628039660312E-4</v>
      </c>
      <c r="S38" s="68">
        <v>0</v>
      </c>
      <c r="T38" s="70">
        <v>0</v>
      </c>
      <c r="U38" s="223"/>
    </row>
    <row r="39" spans="1:33" ht="12" customHeight="1" x14ac:dyDescent="0.25">
      <c r="A39" s="221"/>
      <c r="B39" s="224" t="s">
        <v>50</v>
      </c>
      <c r="C39" s="68">
        <v>0</v>
      </c>
      <c r="D39" s="69">
        <v>0</v>
      </c>
      <c r="E39" s="68">
        <v>0</v>
      </c>
      <c r="F39" s="69">
        <v>0</v>
      </c>
      <c r="G39" s="68">
        <v>0</v>
      </c>
      <c r="H39" s="69">
        <v>0</v>
      </c>
      <c r="I39" s="68">
        <v>0.10115908999999999</v>
      </c>
      <c r="J39" s="69">
        <v>4.3771796050873163E-3</v>
      </c>
      <c r="K39" s="68">
        <v>8.0693860000000013E-3</v>
      </c>
      <c r="L39" s="69">
        <v>3.0138399455307928E-4</v>
      </c>
      <c r="M39" s="68">
        <v>3.6353999999999998E-5</v>
      </c>
      <c r="N39" s="69">
        <v>5.6457369498422532E-7</v>
      </c>
      <c r="O39" s="68">
        <v>1.293552708</v>
      </c>
      <c r="P39" s="69">
        <v>2.6124802000435515E-2</v>
      </c>
      <c r="Q39" s="68">
        <v>1.6024999999999998E-2</v>
      </c>
      <c r="R39" s="69">
        <v>2.0400824950942827E-4</v>
      </c>
      <c r="S39" s="68">
        <v>0</v>
      </c>
      <c r="T39" s="70">
        <v>0</v>
      </c>
      <c r="U39" s="223"/>
    </row>
    <row r="40" spans="1:33" ht="12" customHeight="1" x14ac:dyDescent="0.25">
      <c r="A40" s="221"/>
      <c r="B40" s="224" t="s">
        <v>60</v>
      </c>
      <c r="C40" s="68">
        <v>0</v>
      </c>
      <c r="D40" s="69">
        <v>0</v>
      </c>
      <c r="E40" s="68">
        <v>7.1052599999999995E-4</v>
      </c>
      <c r="F40" s="69">
        <v>4.2154767666453547E-5</v>
      </c>
      <c r="G40" s="68">
        <v>2.80036E-3</v>
      </c>
      <c r="H40" s="69">
        <v>1.3635393037711153E-4</v>
      </c>
      <c r="I40" s="68">
        <v>0.103486579</v>
      </c>
      <c r="J40" s="69">
        <v>4.477890647286935E-3</v>
      </c>
      <c r="K40" s="68">
        <v>1.5638031E-2</v>
      </c>
      <c r="L40" s="69">
        <v>5.8406578266610178E-4</v>
      </c>
      <c r="M40" s="68">
        <v>2.4954540000000002E-3</v>
      </c>
      <c r="N40" s="69">
        <v>3.8754131194453571E-5</v>
      </c>
      <c r="O40" s="68">
        <v>1.5694736000000001E-2</v>
      </c>
      <c r="P40" s="69">
        <v>3.1697345451276918E-4</v>
      </c>
      <c r="Q40" s="68">
        <v>1.1511410999999999E-2</v>
      </c>
      <c r="R40" s="69">
        <v>1.4654744508540266E-4</v>
      </c>
      <c r="S40" s="68">
        <v>0</v>
      </c>
      <c r="T40" s="70">
        <v>0</v>
      </c>
      <c r="U40" s="223"/>
    </row>
    <row r="41" spans="1:33" ht="12" customHeight="1" x14ac:dyDescent="0.25">
      <c r="A41" s="221"/>
      <c r="B41" s="224" t="s">
        <v>19</v>
      </c>
      <c r="C41" s="68">
        <v>1.4303528999999999E-2</v>
      </c>
      <c r="D41" s="69">
        <v>1.3960913893822848E-3</v>
      </c>
      <c r="E41" s="68">
        <v>1.8075549999999999E-2</v>
      </c>
      <c r="F41" s="69">
        <v>1.0724035583403906E-3</v>
      </c>
      <c r="G41" s="68">
        <v>5.4377583E-2</v>
      </c>
      <c r="H41" s="69">
        <v>2.6477299941641804E-3</v>
      </c>
      <c r="I41" s="68">
        <v>0.11090996199999999</v>
      </c>
      <c r="J41" s="69">
        <v>4.7991023215749485E-3</v>
      </c>
      <c r="K41" s="68">
        <v>0.222718004</v>
      </c>
      <c r="L41" s="69">
        <v>8.3183084443362448E-3</v>
      </c>
      <c r="M41" s="68">
        <v>0.17093945900000004</v>
      </c>
      <c r="N41" s="69">
        <v>2.6546713425272192E-3</v>
      </c>
      <c r="O41" s="68">
        <v>8.1728177999999999E-2</v>
      </c>
      <c r="P41" s="69">
        <v>1.6505956463169881E-3</v>
      </c>
      <c r="Q41" s="68">
        <v>3.2569510000000001E-3</v>
      </c>
      <c r="R41" s="69">
        <v>4.1463018549016041E-5</v>
      </c>
      <c r="S41" s="68">
        <v>0</v>
      </c>
      <c r="T41" s="70">
        <v>0</v>
      </c>
      <c r="U41" s="223"/>
    </row>
    <row r="42" spans="1:33" ht="12" customHeight="1" x14ac:dyDescent="0.25">
      <c r="A42" s="221"/>
      <c r="B42" s="224" t="s">
        <v>31</v>
      </c>
      <c r="C42" s="68">
        <v>8.6842099999999997E-4</v>
      </c>
      <c r="D42" s="69">
        <v>8.4761954931454546E-5</v>
      </c>
      <c r="E42" s="68">
        <v>2.9254380000000003E-3</v>
      </c>
      <c r="F42" s="69">
        <v>1.7356319010509755E-4</v>
      </c>
      <c r="G42" s="68">
        <v>0.55759147699999989</v>
      </c>
      <c r="H42" s="69">
        <v>2.715000551133739E-2</v>
      </c>
      <c r="I42" s="68">
        <v>0.11174019699999999</v>
      </c>
      <c r="J42" s="69">
        <v>4.8350268016135655E-3</v>
      </c>
      <c r="K42" s="68">
        <v>2.4500000000000001E-2</v>
      </c>
      <c r="L42" s="69">
        <v>9.1505200848620216E-4</v>
      </c>
      <c r="M42" s="68">
        <v>3.9485839000000002E-2</v>
      </c>
      <c r="N42" s="69">
        <v>6.1321081652038927E-4</v>
      </c>
      <c r="O42" s="68">
        <v>5.4322480000000006E-3</v>
      </c>
      <c r="P42" s="69">
        <v>1.0971056883849983E-4</v>
      </c>
      <c r="Q42" s="68">
        <v>8.810030000000001E-4</v>
      </c>
      <c r="R42" s="69">
        <v>1.121571793089266E-5</v>
      </c>
      <c r="S42" s="68">
        <v>0</v>
      </c>
      <c r="T42" s="70">
        <v>0</v>
      </c>
      <c r="U42" s="223"/>
    </row>
    <row r="43" spans="1:33" ht="12" customHeight="1" x14ac:dyDescent="0.25">
      <c r="A43" s="221"/>
      <c r="B43" s="224" t="s">
        <v>30</v>
      </c>
      <c r="C43" s="68">
        <v>12.492466206000586</v>
      </c>
      <c r="D43" s="69">
        <v>1.2193231825758943</v>
      </c>
      <c r="E43" s="68">
        <v>50.032080278999956</v>
      </c>
      <c r="F43" s="69">
        <v>2.9683512215324921</v>
      </c>
      <c r="G43" s="68">
        <v>36.110983588000636</v>
      </c>
      <c r="H43" s="69">
        <v>1.7583005549312432</v>
      </c>
      <c r="I43" s="68">
        <v>8.2365542930006086</v>
      </c>
      <c r="J43" s="69">
        <v>0.3563978033760154</v>
      </c>
      <c r="K43" s="68">
        <v>14.269448528001703</v>
      </c>
      <c r="L43" s="69">
        <v>0.53295051165463025</v>
      </c>
      <c r="M43" s="68">
        <v>12.304600111995569</v>
      </c>
      <c r="N43" s="69">
        <v>0.19108911125413025</v>
      </c>
      <c r="O43" s="68">
        <v>4.1263295699982336</v>
      </c>
      <c r="P43" s="69">
        <v>8.3336026694589144E-2</v>
      </c>
      <c r="Q43" s="68">
        <v>11.753751004996957</v>
      </c>
      <c r="R43" s="69">
        <v>0.14963258456780734</v>
      </c>
      <c r="S43" s="68">
        <v>2.7359997693565674E-4</v>
      </c>
      <c r="T43" s="70">
        <v>1.5709539325030735E-6</v>
      </c>
      <c r="U43" s="223"/>
    </row>
    <row r="44" spans="1:33" ht="12" customHeight="1" x14ac:dyDescent="0.25">
      <c r="A44" s="221"/>
      <c r="B44" s="224" t="s">
        <v>41</v>
      </c>
      <c r="C44" s="75">
        <v>1024.5410228000005</v>
      </c>
      <c r="D44" s="75">
        <v>100</v>
      </c>
      <c r="E44" s="75">
        <v>1685.5175329680001</v>
      </c>
      <c r="F44" s="75">
        <v>100</v>
      </c>
      <c r="G44" s="75">
        <v>2053.7435131170009</v>
      </c>
      <c r="H44" s="75">
        <v>100</v>
      </c>
      <c r="I44" s="75">
        <v>2311.0564136420003</v>
      </c>
      <c r="J44" s="75">
        <v>100</v>
      </c>
      <c r="K44" s="75">
        <v>2677.4434428629997</v>
      </c>
      <c r="L44" s="75">
        <v>100</v>
      </c>
      <c r="M44" s="75">
        <v>6439.1947983010014</v>
      </c>
      <c r="N44" s="75">
        <v>100</v>
      </c>
      <c r="O44" s="75">
        <v>4951.4354519449971</v>
      </c>
      <c r="P44" s="75">
        <v>100</v>
      </c>
      <c r="Q44" s="75">
        <v>7855.0745072979998</v>
      </c>
      <c r="R44" s="75">
        <v>100</v>
      </c>
      <c r="S44" s="75">
        <v>17416.168053999983</v>
      </c>
      <c r="T44" s="76">
        <v>100</v>
      </c>
      <c r="U44" s="223"/>
    </row>
    <row r="45" spans="1:33" ht="5.0999999999999996" customHeight="1" x14ac:dyDescent="0.25">
      <c r="A45" s="221"/>
      <c r="B45" s="225"/>
      <c r="C45" s="77"/>
      <c r="D45" s="77"/>
      <c r="E45" s="77"/>
      <c r="F45" s="77"/>
      <c r="G45" s="77"/>
      <c r="H45" s="77"/>
      <c r="I45" s="77"/>
      <c r="J45" s="78"/>
      <c r="K45" s="77"/>
      <c r="L45" s="77"/>
      <c r="M45" s="77"/>
      <c r="N45" s="226"/>
      <c r="O45" s="77"/>
      <c r="P45" s="226"/>
      <c r="Q45" s="77"/>
      <c r="R45" s="226"/>
      <c r="S45" s="77"/>
      <c r="T45" s="226"/>
      <c r="U45" s="227"/>
    </row>
    <row r="46" spans="1:33" ht="54.95" customHeight="1" x14ac:dyDescent="0.25">
      <c r="A46" s="228"/>
      <c r="B46" s="274" t="s">
        <v>189</v>
      </c>
      <c r="C46" s="274"/>
      <c r="D46" s="274"/>
      <c r="E46" s="274"/>
      <c r="F46" s="274"/>
      <c r="G46" s="274"/>
      <c r="H46" s="274"/>
      <c r="I46" s="274"/>
      <c r="J46" s="274"/>
      <c r="K46" s="274"/>
      <c r="L46" s="274"/>
      <c r="M46" s="274"/>
      <c r="N46" s="274"/>
      <c r="O46" s="274"/>
      <c r="P46" s="274"/>
      <c r="Q46" s="274"/>
      <c r="R46" s="274"/>
      <c r="S46" s="274"/>
      <c r="T46" s="274"/>
      <c r="U46" s="229"/>
    </row>
    <row r="47" spans="1:33" ht="12" customHeight="1" x14ac:dyDescent="0.25">
      <c r="A47" s="67"/>
      <c r="U47" s="73"/>
    </row>
    <row r="48" spans="1:33" x14ac:dyDescent="0.25">
      <c r="X48"/>
      <c r="Y48"/>
      <c r="Z48"/>
      <c r="AA48"/>
      <c r="AB48"/>
      <c r="AC48"/>
      <c r="AD48"/>
      <c r="AE48"/>
      <c r="AF48"/>
      <c r="AG48"/>
    </row>
    <row r="49" spans="24:33" x14ac:dyDescent="0.25">
      <c r="X49"/>
      <c r="Y49"/>
      <c r="Z49"/>
      <c r="AA49"/>
      <c r="AB49"/>
      <c r="AC49"/>
      <c r="AD49"/>
      <c r="AE49"/>
      <c r="AF49"/>
      <c r="AG49"/>
    </row>
    <row r="50" spans="24:33" x14ac:dyDescent="0.25">
      <c r="X50"/>
      <c r="Y50"/>
      <c r="Z50"/>
      <c r="AA50"/>
      <c r="AB50"/>
      <c r="AC50"/>
      <c r="AD50"/>
      <c r="AE50"/>
      <c r="AF50"/>
      <c r="AG50"/>
    </row>
    <row r="51" spans="24:33" x14ac:dyDescent="0.25">
      <c r="X51"/>
      <c r="Y51"/>
      <c r="Z51"/>
      <c r="AA51"/>
      <c r="AB51"/>
      <c r="AC51"/>
      <c r="AD51"/>
      <c r="AE51"/>
      <c r="AF51"/>
      <c r="AG51"/>
    </row>
    <row r="52" spans="24:33" x14ac:dyDescent="0.25">
      <c r="X52"/>
      <c r="Y52"/>
      <c r="Z52"/>
      <c r="AA52"/>
      <c r="AB52"/>
      <c r="AC52"/>
      <c r="AD52"/>
      <c r="AE52"/>
      <c r="AF52"/>
      <c r="AG52"/>
    </row>
    <row r="53" spans="24:33" x14ac:dyDescent="0.25">
      <c r="X53"/>
      <c r="Y53"/>
      <c r="Z53"/>
      <c r="AA53"/>
      <c r="AB53"/>
      <c r="AC53"/>
      <c r="AD53"/>
      <c r="AE53"/>
      <c r="AF53"/>
      <c r="AG53"/>
    </row>
  </sheetData>
  <mergeCells count="8">
    <mergeCell ref="B46:T46"/>
    <mergeCell ref="S4:T4"/>
    <mergeCell ref="C5:D5"/>
    <mergeCell ref="E5:F5"/>
    <mergeCell ref="G5:H5"/>
    <mergeCell ref="S5:T5"/>
    <mergeCell ref="I4:R4"/>
    <mergeCell ref="A4:B6"/>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58"/>
  <sheetViews>
    <sheetView showGridLines="0" zoomScaleNormal="100" zoomScaleSheetLayoutView="100" workbookViewId="0"/>
  </sheetViews>
  <sheetFormatPr defaultColWidth="9" defaultRowHeight="12" x14ac:dyDescent="0.2"/>
  <cols>
    <col min="1" max="1" width="1.5" style="5" customWidth="1"/>
    <col min="2" max="16384" width="9" style="5"/>
  </cols>
  <sheetData>
    <row r="2" spans="2:9" ht="17.25" x14ac:dyDescent="0.3">
      <c r="B2" s="286" t="s">
        <v>65</v>
      </c>
      <c r="C2" s="286"/>
      <c r="D2" s="286"/>
      <c r="E2" s="286"/>
      <c r="F2" s="286"/>
      <c r="G2" s="286"/>
      <c r="H2" s="286"/>
      <c r="I2" s="286"/>
    </row>
    <row r="5" spans="2:9" x14ac:dyDescent="0.2">
      <c r="B5" s="42" t="s">
        <v>67</v>
      </c>
      <c r="C5" s="42" t="s">
        <v>100</v>
      </c>
    </row>
    <row r="6" spans="2:9" x14ac:dyDescent="0.2">
      <c r="B6" s="42" t="s">
        <v>48</v>
      </c>
      <c r="C6" s="42" t="s">
        <v>49</v>
      </c>
    </row>
    <row r="7" spans="2:9" x14ac:dyDescent="0.2">
      <c r="B7" s="42" t="s">
        <v>71</v>
      </c>
      <c r="C7" s="42" t="s">
        <v>72</v>
      </c>
    </row>
    <row r="8" spans="2:9" x14ac:dyDescent="0.2">
      <c r="B8" s="42" t="s">
        <v>1</v>
      </c>
      <c r="C8" s="42" t="s">
        <v>2</v>
      </c>
    </row>
    <row r="9" spans="2:9" x14ac:dyDescent="0.2">
      <c r="B9" s="42" t="s">
        <v>73</v>
      </c>
      <c r="C9" s="42" t="s">
        <v>74</v>
      </c>
    </row>
    <row r="10" spans="2:9" x14ac:dyDescent="0.2">
      <c r="B10" s="42" t="s">
        <v>50</v>
      </c>
      <c r="C10" s="42" t="s">
        <v>101</v>
      </c>
    </row>
    <row r="11" spans="2:9" x14ac:dyDescent="0.2">
      <c r="B11" s="42" t="s">
        <v>51</v>
      </c>
      <c r="C11" s="42" t="s">
        <v>52</v>
      </c>
    </row>
    <row r="12" spans="2:9" x14ac:dyDescent="0.2">
      <c r="B12" s="42" t="s">
        <v>3</v>
      </c>
      <c r="C12" s="42" t="s">
        <v>4</v>
      </c>
    </row>
    <row r="13" spans="2:9" x14ac:dyDescent="0.2">
      <c r="B13" s="42" t="s">
        <v>5</v>
      </c>
      <c r="C13" s="42" t="s">
        <v>6</v>
      </c>
    </row>
    <row r="14" spans="2:9" x14ac:dyDescent="0.2">
      <c r="B14" s="42" t="s">
        <v>7</v>
      </c>
      <c r="C14" s="42" t="s">
        <v>8</v>
      </c>
    </row>
    <row r="15" spans="2:9" x14ac:dyDescent="0.2">
      <c r="B15" s="42" t="s">
        <v>53</v>
      </c>
      <c r="C15" s="42" t="s">
        <v>54</v>
      </c>
    </row>
    <row r="16" spans="2:9" x14ac:dyDescent="0.2">
      <c r="B16" s="42" t="s">
        <v>9</v>
      </c>
      <c r="C16" s="42" t="s">
        <v>102</v>
      </c>
    </row>
    <row r="17" spans="2:3" x14ac:dyDescent="0.2">
      <c r="B17" s="42" t="s">
        <v>55</v>
      </c>
      <c r="C17" s="42" t="s">
        <v>56</v>
      </c>
    </row>
    <row r="18" spans="2:3" x14ac:dyDescent="0.2">
      <c r="B18" s="42" t="s">
        <v>10</v>
      </c>
      <c r="C18" s="42" t="s">
        <v>11</v>
      </c>
    </row>
    <row r="19" spans="2:3" x14ac:dyDescent="0.2">
      <c r="B19" s="42" t="s">
        <v>75</v>
      </c>
      <c r="C19" s="42" t="s">
        <v>76</v>
      </c>
    </row>
    <row r="20" spans="2:3" x14ac:dyDescent="0.2">
      <c r="B20" s="42" t="s">
        <v>12</v>
      </c>
      <c r="C20" s="42" t="s">
        <v>13</v>
      </c>
    </row>
    <row r="21" spans="2:3" x14ac:dyDescent="0.2">
      <c r="B21" s="42" t="s">
        <v>77</v>
      </c>
      <c r="C21" s="42" t="s">
        <v>78</v>
      </c>
    </row>
    <row r="22" spans="2:3" x14ac:dyDescent="0.2">
      <c r="B22" s="42" t="s">
        <v>14</v>
      </c>
      <c r="C22" s="42" t="s">
        <v>79</v>
      </c>
    </row>
    <row r="23" spans="2:3" x14ac:dyDescent="0.2">
      <c r="B23" s="42" t="s">
        <v>80</v>
      </c>
      <c r="C23" s="42" t="s">
        <v>81</v>
      </c>
    </row>
    <row r="24" spans="2:3" x14ac:dyDescent="0.2">
      <c r="B24" s="42" t="s">
        <v>82</v>
      </c>
      <c r="C24" s="42" t="s">
        <v>83</v>
      </c>
    </row>
    <row r="25" spans="2:3" x14ac:dyDescent="0.2">
      <c r="B25" s="42" t="s">
        <v>15</v>
      </c>
      <c r="C25" s="42" t="s">
        <v>84</v>
      </c>
    </row>
    <row r="26" spans="2:3" x14ac:dyDescent="0.2">
      <c r="B26" s="42" t="s">
        <v>16</v>
      </c>
      <c r="C26" s="42" t="s">
        <v>17</v>
      </c>
    </row>
    <row r="27" spans="2:3" x14ac:dyDescent="0.2">
      <c r="B27" s="42" t="s">
        <v>18</v>
      </c>
      <c r="C27" s="42" t="s">
        <v>103</v>
      </c>
    </row>
    <row r="28" spans="2:3" x14ac:dyDescent="0.2">
      <c r="B28" s="42" t="s">
        <v>19</v>
      </c>
      <c r="C28" s="42" t="s">
        <v>104</v>
      </c>
    </row>
    <row r="29" spans="2:3" x14ac:dyDescent="0.2">
      <c r="B29" s="42" t="s">
        <v>57</v>
      </c>
      <c r="C29" s="42" t="s">
        <v>105</v>
      </c>
    </row>
    <row r="30" spans="2:3" x14ac:dyDescent="0.2">
      <c r="B30" s="42" t="s">
        <v>20</v>
      </c>
      <c r="C30" s="42" t="s">
        <v>21</v>
      </c>
    </row>
    <row r="31" spans="2:3" x14ac:dyDescent="0.2">
      <c r="B31" s="42" t="s">
        <v>85</v>
      </c>
      <c r="C31" s="42" t="s">
        <v>86</v>
      </c>
    </row>
    <row r="32" spans="2:3" x14ac:dyDescent="0.2">
      <c r="B32" s="42" t="s">
        <v>22</v>
      </c>
      <c r="C32" s="42" t="s">
        <v>106</v>
      </c>
    </row>
    <row r="33" spans="2:3" x14ac:dyDescent="0.2">
      <c r="B33" s="42" t="s">
        <v>23</v>
      </c>
      <c r="C33" s="42" t="s">
        <v>107</v>
      </c>
    </row>
    <row r="34" spans="2:3" x14ac:dyDescent="0.2">
      <c r="B34" s="42" t="s">
        <v>87</v>
      </c>
      <c r="C34" s="42" t="s">
        <v>88</v>
      </c>
    </row>
    <row r="35" spans="2:3" x14ac:dyDescent="0.2">
      <c r="B35" s="42" t="s">
        <v>24</v>
      </c>
      <c r="C35" s="42" t="s">
        <v>25</v>
      </c>
    </row>
    <row r="36" spans="2:3" x14ac:dyDescent="0.2">
      <c r="B36" s="42" t="s">
        <v>58</v>
      </c>
      <c r="C36" s="42" t="s">
        <v>59</v>
      </c>
    </row>
    <row r="37" spans="2:3" s="42" customFormat="1" x14ac:dyDescent="0.2">
      <c r="B37" s="42" t="s">
        <v>89</v>
      </c>
      <c r="C37" s="42" t="s">
        <v>90</v>
      </c>
    </row>
    <row r="38" spans="2:3" x14ac:dyDescent="0.2">
      <c r="B38" s="42" t="s">
        <v>26</v>
      </c>
      <c r="C38" s="42" t="s">
        <v>27</v>
      </c>
    </row>
    <row r="39" spans="2:3" x14ac:dyDescent="0.2">
      <c r="B39" s="42" t="s">
        <v>28</v>
      </c>
      <c r="C39" s="42" t="s">
        <v>29</v>
      </c>
    </row>
    <row r="40" spans="2:3" x14ac:dyDescent="0.2">
      <c r="B40" s="42" t="s">
        <v>30</v>
      </c>
      <c r="C40" s="42" t="s">
        <v>91</v>
      </c>
    </row>
    <row r="41" spans="2:3" ht="14.25" x14ac:dyDescent="0.25">
      <c r="B41" s="42" t="s">
        <v>60</v>
      </c>
      <c r="C41" s="43" t="s">
        <v>108</v>
      </c>
    </row>
    <row r="42" spans="2:3" x14ac:dyDescent="0.2">
      <c r="B42" s="42" t="s">
        <v>31</v>
      </c>
      <c r="C42" s="42" t="s">
        <v>32</v>
      </c>
    </row>
    <row r="43" spans="2:3" x14ac:dyDescent="0.2">
      <c r="B43" s="42" t="s">
        <v>33</v>
      </c>
      <c r="C43" s="42" t="s">
        <v>109</v>
      </c>
    </row>
    <row r="44" spans="2:3" x14ac:dyDescent="0.2">
      <c r="B44" s="42" t="s">
        <v>92</v>
      </c>
      <c r="C44" s="42" t="s">
        <v>93</v>
      </c>
    </row>
    <row r="45" spans="2:3" x14ac:dyDescent="0.2">
      <c r="B45" s="42" t="s">
        <v>94</v>
      </c>
      <c r="C45" s="42" t="s">
        <v>95</v>
      </c>
    </row>
    <row r="46" spans="2:3" x14ac:dyDescent="0.2">
      <c r="B46" s="42" t="s">
        <v>66</v>
      </c>
      <c r="C46" s="42" t="s">
        <v>70</v>
      </c>
    </row>
    <row r="47" spans="2:3" x14ac:dyDescent="0.2">
      <c r="B47" s="42" t="s">
        <v>61</v>
      </c>
      <c r="C47" s="42" t="s">
        <v>62</v>
      </c>
    </row>
    <row r="48" spans="2:3" x14ac:dyDescent="0.2">
      <c r="B48" s="42" t="s">
        <v>34</v>
      </c>
      <c r="C48" s="42" t="s">
        <v>63</v>
      </c>
    </row>
    <row r="49" spans="2:3" x14ac:dyDescent="0.2">
      <c r="B49" s="42" t="s">
        <v>64</v>
      </c>
      <c r="C49" s="42" t="s">
        <v>68</v>
      </c>
    </row>
    <row r="50" spans="2:3" x14ac:dyDescent="0.2">
      <c r="B50" s="42" t="s">
        <v>35</v>
      </c>
      <c r="C50" s="42" t="s">
        <v>36</v>
      </c>
    </row>
    <row r="51" spans="2:3" x14ac:dyDescent="0.2">
      <c r="B51" s="42" t="s">
        <v>37</v>
      </c>
      <c r="C51" s="42" t="s">
        <v>38</v>
      </c>
    </row>
    <row r="52" spans="2:3" x14ac:dyDescent="0.2">
      <c r="B52" s="42" t="s">
        <v>39</v>
      </c>
      <c r="C52" s="42" t="s">
        <v>110</v>
      </c>
    </row>
    <row r="53" spans="2:3" x14ac:dyDescent="0.2">
      <c r="B53" s="42" t="s">
        <v>40</v>
      </c>
      <c r="C53" s="42" t="s">
        <v>96</v>
      </c>
    </row>
    <row r="54" spans="2:3" x14ac:dyDescent="0.2">
      <c r="B54" s="42" t="s">
        <v>42</v>
      </c>
      <c r="C54" s="42" t="s">
        <v>97</v>
      </c>
    </row>
    <row r="55" spans="2:3" x14ac:dyDescent="0.2">
      <c r="B55" s="42" t="s">
        <v>43</v>
      </c>
      <c r="C55" s="5" t="s">
        <v>44</v>
      </c>
    </row>
    <row r="56" spans="2:3" x14ac:dyDescent="0.2">
      <c r="B56" s="42" t="s">
        <v>45</v>
      </c>
      <c r="C56" s="5" t="s">
        <v>159</v>
      </c>
    </row>
    <row r="57" spans="2:3" x14ac:dyDescent="0.2">
      <c r="B57" s="42" t="s">
        <v>98</v>
      </c>
      <c r="C57" s="5" t="s">
        <v>99</v>
      </c>
    </row>
    <row r="58" spans="2:3" x14ac:dyDescent="0.2">
      <c r="B58" s="42" t="s">
        <v>46</v>
      </c>
      <c r="C58" s="42" t="s">
        <v>111</v>
      </c>
    </row>
  </sheetData>
  <mergeCells count="1">
    <mergeCell ref="B2:I2"/>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3E59-2D24-4D1B-AA4B-ACB2B9F86C43}">
  <dimension ref="A1:B63"/>
  <sheetViews>
    <sheetView workbookViewId="0"/>
  </sheetViews>
  <sheetFormatPr defaultRowHeight="14.25" x14ac:dyDescent="0.2"/>
  <sheetData>
    <row r="1" spans="1:2" x14ac:dyDescent="0.2">
      <c r="A1" s="49" t="s">
        <v>371</v>
      </c>
      <c r="B1" t="str">
        <f>_xll.XL3Refresh("grid","94ebe295-592f-4250-89b2-0ef5df637c60",#REF!)</f>
        <v>grid - 94ebe295-592f-4250-89b2-0ef5df637c60</v>
      </c>
    </row>
    <row r="2" spans="1:2" x14ac:dyDescent="0.2">
      <c r="A2" s="49"/>
    </row>
    <row r="3" spans="1:2" x14ac:dyDescent="0.2">
      <c r="A3" s="49" t="s">
        <v>269</v>
      </c>
    </row>
    <row r="4" spans="1:2" x14ac:dyDescent="0.2">
      <c r="A4" s="49" t="s">
        <v>264</v>
      </c>
    </row>
    <row r="5" spans="1:2" x14ac:dyDescent="0.2">
      <c r="A5" s="49" t="s">
        <v>265</v>
      </c>
    </row>
    <row r="6" spans="1:2" x14ac:dyDescent="0.2">
      <c r="A6" s="49" t="s">
        <v>266</v>
      </c>
    </row>
    <row r="7" spans="1:2" x14ac:dyDescent="0.2">
      <c r="A7" s="49" t="s">
        <v>267</v>
      </c>
    </row>
    <row r="8" spans="1:2" x14ac:dyDescent="0.2">
      <c r="A8" s="49" t="s">
        <v>268</v>
      </c>
    </row>
    <row r="9" spans="1:2" x14ac:dyDescent="0.2">
      <c r="A9" s="49" t="s">
        <v>270</v>
      </c>
    </row>
    <row r="10" spans="1:2" x14ac:dyDescent="0.2">
      <c r="A10" s="49"/>
    </row>
    <row r="11" spans="1:2" x14ac:dyDescent="0.2">
      <c r="A11" s="49"/>
    </row>
    <row r="12" spans="1:2" x14ac:dyDescent="0.2">
      <c r="A12" s="49" t="s">
        <v>212</v>
      </c>
      <c r="B12" t="str">
        <f>_xll.XL3Refresh("grid","e7b4d99d-59ec-4183-bdce-da11f4bdd12d",#REF!,#REF!)</f>
        <v>grid - e7b4d99d-59ec-4183-bdce-da11f4bdd12d</v>
      </c>
    </row>
    <row r="13" spans="1:2" x14ac:dyDescent="0.2">
      <c r="A13" s="49" t="s">
        <v>213</v>
      </c>
    </row>
    <row r="14" spans="1:2" x14ac:dyDescent="0.2">
      <c r="A14" s="49" t="s">
        <v>214</v>
      </c>
    </row>
    <row r="15" spans="1:2" x14ac:dyDescent="0.2">
      <c r="A15" s="49" t="s">
        <v>215</v>
      </c>
    </row>
    <row r="16" spans="1:2" x14ac:dyDescent="0.2">
      <c r="A16" s="49" t="s">
        <v>216</v>
      </c>
    </row>
    <row r="17" spans="1:1" x14ac:dyDescent="0.2">
      <c r="A17" s="49" t="s">
        <v>217</v>
      </c>
    </row>
    <row r="18" spans="1:1" x14ac:dyDescent="0.2">
      <c r="A18" s="49" t="s">
        <v>218</v>
      </c>
    </row>
    <row r="19" spans="1:1" x14ac:dyDescent="0.2">
      <c r="A19" s="49" t="s">
        <v>219</v>
      </c>
    </row>
    <row r="20" spans="1:1" x14ac:dyDescent="0.2">
      <c r="A20" s="49" t="s">
        <v>220</v>
      </c>
    </row>
    <row r="21" spans="1:1" x14ac:dyDescent="0.2">
      <c r="A21" s="49" t="s">
        <v>221</v>
      </c>
    </row>
    <row r="22" spans="1:1" x14ac:dyDescent="0.2">
      <c r="A22" s="49" t="s">
        <v>222</v>
      </c>
    </row>
    <row r="23" spans="1:1" x14ac:dyDescent="0.2">
      <c r="A23" s="49" t="s">
        <v>223</v>
      </c>
    </row>
    <row r="24" spans="1:1" x14ac:dyDescent="0.2">
      <c r="A24" s="49" t="s">
        <v>224</v>
      </c>
    </row>
    <row r="25" spans="1:1" x14ac:dyDescent="0.2">
      <c r="A25" s="49" t="s">
        <v>225</v>
      </c>
    </row>
    <row r="26" spans="1:1" x14ac:dyDescent="0.2">
      <c r="A26" s="49" t="s">
        <v>226</v>
      </c>
    </row>
    <row r="27" spans="1:1" x14ac:dyDescent="0.2">
      <c r="A27" s="49" t="s">
        <v>227</v>
      </c>
    </row>
    <row r="28" spans="1:1" x14ac:dyDescent="0.2">
      <c r="A28" s="49" t="s">
        <v>228</v>
      </c>
    </row>
    <row r="29" spans="1:1" x14ac:dyDescent="0.2">
      <c r="A29" s="49" t="s">
        <v>229</v>
      </c>
    </row>
    <row r="30" spans="1:1" x14ac:dyDescent="0.2">
      <c r="A30" s="49" t="s">
        <v>230</v>
      </c>
    </row>
    <row r="31" spans="1:1" x14ac:dyDescent="0.2">
      <c r="A31" s="49" t="s">
        <v>231</v>
      </c>
    </row>
    <row r="32" spans="1:1" x14ac:dyDescent="0.2">
      <c r="A32" s="49" t="s">
        <v>232</v>
      </c>
    </row>
    <row r="33" spans="1:1" x14ac:dyDescent="0.2">
      <c r="A33" s="49" t="s">
        <v>233</v>
      </c>
    </row>
    <row r="34" spans="1:1" x14ac:dyDescent="0.2">
      <c r="A34" s="49" t="s">
        <v>234</v>
      </c>
    </row>
    <row r="35" spans="1:1" x14ac:dyDescent="0.2">
      <c r="A35" s="49" t="s">
        <v>235</v>
      </c>
    </row>
    <row r="36" spans="1:1" x14ac:dyDescent="0.2">
      <c r="A36" s="49" t="s">
        <v>236</v>
      </c>
    </row>
    <row r="37" spans="1:1" x14ac:dyDescent="0.2">
      <c r="A37" s="49" t="s">
        <v>237</v>
      </c>
    </row>
    <row r="38" spans="1:1" x14ac:dyDescent="0.2">
      <c r="A38" s="49" t="s">
        <v>238</v>
      </c>
    </row>
    <row r="39" spans="1:1" x14ac:dyDescent="0.2">
      <c r="A39" s="49" t="s">
        <v>239</v>
      </c>
    </row>
    <row r="40" spans="1:1" x14ac:dyDescent="0.2">
      <c r="A40" s="49" t="s">
        <v>240</v>
      </c>
    </row>
    <row r="41" spans="1:1" x14ac:dyDescent="0.2">
      <c r="A41" s="49" t="s">
        <v>209</v>
      </c>
    </row>
    <row r="42" spans="1:1" x14ac:dyDescent="0.2">
      <c r="A42" s="49" t="s">
        <v>241</v>
      </c>
    </row>
    <row r="43" spans="1:1" x14ac:dyDescent="0.2">
      <c r="A43" s="49" t="s">
        <v>242</v>
      </c>
    </row>
    <row r="44" spans="1:1" x14ac:dyDescent="0.2">
      <c r="A44" s="49" t="s">
        <v>243</v>
      </c>
    </row>
    <row r="45" spans="1:1" x14ac:dyDescent="0.2">
      <c r="A45" s="49" t="s">
        <v>244</v>
      </c>
    </row>
    <row r="46" spans="1:1" x14ac:dyDescent="0.2">
      <c r="A46" s="49" t="s">
        <v>245</v>
      </c>
    </row>
    <row r="47" spans="1:1" x14ac:dyDescent="0.2">
      <c r="A47" s="49" t="s">
        <v>246</v>
      </c>
    </row>
    <row r="48" spans="1:1" x14ac:dyDescent="0.2">
      <c r="A48" s="49" t="s">
        <v>247</v>
      </c>
    </row>
    <row r="49" spans="1:1" x14ac:dyDescent="0.2">
      <c r="A49" s="49" t="s">
        <v>248</v>
      </c>
    </row>
    <row r="50" spans="1:1" x14ac:dyDescent="0.2">
      <c r="A50" s="49" t="s">
        <v>249</v>
      </c>
    </row>
    <row r="51" spans="1:1" x14ac:dyDescent="0.2">
      <c r="A51" s="49" t="s">
        <v>250</v>
      </c>
    </row>
    <row r="52" spans="1:1" x14ac:dyDescent="0.2">
      <c r="A52" s="49" t="s">
        <v>251</v>
      </c>
    </row>
    <row r="53" spans="1:1" x14ac:dyDescent="0.2">
      <c r="A53" s="49" t="s">
        <v>252</v>
      </c>
    </row>
    <row r="54" spans="1:1" x14ac:dyDescent="0.2">
      <c r="A54" s="49" t="s">
        <v>253</v>
      </c>
    </row>
    <row r="55" spans="1:1" x14ac:dyDescent="0.2">
      <c r="A55" s="49" t="s">
        <v>254</v>
      </c>
    </row>
    <row r="56" spans="1:1" x14ac:dyDescent="0.2">
      <c r="A56" s="49" t="s">
        <v>255</v>
      </c>
    </row>
    <row r="57" spans="1:1" x14ac:dyDescent="0.2">
      <c r="A57" s="49" t="s">
        <v>256</v>
      </c>
    </row>
    <row r="58" spans="1:1" x14ac:dyDescent="0.2">
      <c r="A58" s="49" t="s">
        <v>257</v>
      </c>
    </row>
    <row r="59" spans="1:1" x14ac:dyDescent="0.2">
      <c r="A59" s="49" t="s">
        <v>258</v>
      </c>
    </row>
    <row r="60" spans="1:1" x14ac:dyDescent="0.2">
      <c r="A60" s="49" t="s">
        <v>259</v>
      </c>
    </row>
    <row r="61" spans="1:1" x14ac:dyDescent="0.2">
      <c r="A61" s="49" t="s">
        <v>260</v>
      </c>
    </row>
    <row r="62" spans="1:1" x14ac:dyDescent="0.2">
      <c r="A62" s="49" t="s">
        <v>261</v>
      </c>
    </row>
    <row r="63" spans="1:1" x14ac:dyDescent="0.2">
      <c r="A63" s="49" t="s">
        <v>262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6B6F-BE6D-4235-B76A-DF307C79F993}">
  <sheetPr>
    <pageSetUpPr fitToPage="1"/>
  </sheetPr>
  <dimension ref="A1:AA49"/>
  <sheetViews>
    <sheetView showGridLines="0" zoomScaleNormal="100" zoomScaleSheetLayoutView="100" workbookViewId="0"/>
  </sheetViews>
  <sheetFormatPr defaultColWidth="9" defaultRowHeight="14.25" x14ac:dyDescent="0.2"/>
  <cols>
    <col min="1" max="1" width="1.625" style="5" customWidth="1"/>
    <col min="2" max="8" width="7.625" style="5" customWidth="1"/>
    <col min="9" max="9" width="1.5" style="5" customWidth="1"/>
    <col min="10" max="10" width="21.625" style="5" customWidth="1"/>
    <col min="11" max="12" width="1.625" style="5" customWidth="1"/>
    <col min="13" max="13" width="7.25" style="62" bestFit="1" customWidth="1"/>
    <col min="14" max="14" width="6.5" style="62" bestFit="1" customWidth="1"/>
    <col min="15" max="15" width="5" style="62" bestFit="1" customWidth="1"/>
    <col min="16" max="16" width="5.75" style="62" bestFit="1" customWidth="1"/>
    <col min="17" max="17" width="5.375" style="62" bestFit="1" customWidth="1"/>
    <col min="18" max="18" width="6.5" style="62" bestFit="1" customWidth="1"/>
    <col min="19" max="19" width="5.375" style="62" bestFit="1" customWidth="1"/>
    <col min="20" max="20" width="9" style="5"/>
    <col min="21" max="21" width="4.25" style="62" bestFit="1" customWidth="1"/>
    <col min="22" max="27" width="4.25" style="5" bestFit="1" customWidth="1"/>
    <col min="28" max="16384" width="9" style="5"/>
  </cols>
  <sheetData>
    <row r="1" spans="1:27" ht="12" x14ac:dyDescent="0.2">
      <c r="M1" s="50"/>
      <c r="N1" s="50"/>
      <c r="O1" s="50"/>
      <c r="P1" s="50"/>
      <c r="Q1" s="50"/>
      <c r="R1" s="50"/>
      <c r="S1" s="50"/>
      <c r="U1" s="50"/>
    </row>
    <row r="2" spans="1:27" s="109" customFormat="1" ht="39.950000000000003" customHeight="1" x14ac:dyDescent="0.3">
      <c r="A2" s="127"/>
      <c r="B2" s="256" t="s">
        <v>192</v>
      </c>
      <c r="C2" s="256"/>
      <c r="D2" s="256"/>
      <c r="E2" s="256"/>
      <c r="F2" s="256"/>
      <c r="G2" s="256"/>
      <c r="H2" s="256"/>
      <c r="I2" s="256"/>
      <c r="J2" s="256"/>
      <c r="K2" s="170"/>
      <c r="L2" s="104"/>
      <c r="M2" s="111"/>
      <c r="N2" s="111"/>
      <c r="O2" s="111"/>
      <c r="P2" s="111"/>
      <c r="Q2" s="111"/>
      <c r="R2" s="111"/>
      <c r="S2" s="111"/>
      <c r="U2" s="111"/>
    </row>
    <row r="3" spans="1:27" s="143" customFormat="1" ht="21" customHeight="1" x14ac:dyDescent="0.2">
      <c r="A3" s="150"/>
      <c r="B3" s="151" t="s">
        <v>370</v>
      </c>
      <c r="C3" s="151"/>
      <c r="D3" s="151"/>
      <c r="E3" s="151"/>
      <c r="F3" s="151"/>
      <c r="G3" s="151"/>
      <c r="H3" s="152"/>
      <c r="I3" s="151"/>
      <c r="J3" s="236" t="s">
        <v>180</v>
      </c>
      <c r="K3" s="156"/>
      <c r="L3" s="129"/>
      <c r="M3" s="144"/>
      <c r="N3" s="144"/>
      <c r="O3" s="144"/>
      <c r="P3" s="144"/>
      <c r="Q3" s="144"/>
      <c r="R3" s="144"/>
      <c r="S3" s="144"/>
      <c r="U3" s="144"/>
    </row>
    <row r="4" spans="1:27" ht="20.100000000000001" customHeight="1" x14ac:dyDescent="0.2">
      <c r="A4" s="134"/>
      <c r="B4" s="168" t="s">
        <v>5</v>
      </c>
      <c r="C4" s="168" t="s">
        <v>7</v>
      </c>
      <c r="D4" s="168" t="s">
        <v>53</v>
      </c>
      <c r="E4" s="168" t="s">
        <v>9</v>
      </c>
      <c r="F4" s="168" t="s">
        <v>55</v>
      </c>
      <c r="G4" s="168" t="s">
        <v>10</v>
      </c>
      <c r="H4" s="168" t="s">
        <v>12</v>
      </c>
      <c r="I4" s="22"/>
      <c r="J4" s="169"/>
      <c r="K4" s="171"/>
      <c r="M4" s="50"/>
      <c r="N4" s="50"/>
      <c r="O4" s="50"/>
      <c r="P4" s="50"/>
      <c r="Q4" s="50"/>
      <c r="R4" s="50"/>
      <c r="S4" s="50"/>
      <c r="U4" s="50"/>
    </row>
    <row r="5" spans="1:27" s="58" customFormat="1" ht="20.100000000000001" customHeight="1" x14ac:dyDescent="0.25">
      <c r="A5" s="132"/>
      <c r="B5" s="34">
        <v>25.801331000000001</v>
      </c>
      <c r="C5" s="32">
        <v>3.0032290000000001</v>
      </c>
      <c r="D5" s="32">
        <v>22.493608999999999</v>
      </c>
      <c r="E5" s="32">
        <v>3990.5632739999996</v>
      </c>
      <c r="F5" s="32">
        <v>1.5430000000000001E-3</v>
      </c>
      <c r="G5" s="32">
        <v>31385.234155000002</v>
      </c>
      <c r="H5" s="32">
        <v>170.20087699999999</v>
      </c>
      <c r="I5" s="32"/>
      <c r="J5" s="33" t="s">
        <v>165</v>
      </c>
      <c r="K5" s="172"/>
      <c r="L5" s="6"/>
      <c r="M5" s="51"/>
      <c r="N5" s="51"/>
      <c r="O5" s="51"/>
      <c r="P5" s="51"/>
      <c r="Q5" s="51"/>
      <c r="R5" s="51"/>
      <c r="S5" s="51"/>
      <c r="U5" s="52"/>
      <c r="V5" s="52"/>
      <c r="W5" s="52"/>
      <c r="X5" s="52"/>
      <c r="Y5" s="52"/>
      <c r="Z5" s="52"/>
      <c r="AA5" s="52"/>
    </row>
    <row r="6" spans="1:27" ht="12" customHeight="1" x14ac:dyDescent="0.2">
      <c r="A6" s="1"/>
      <c r="B6" s="24">
        <v>0.42288599999999998</v>
      </c>
      <c r="C6" s="14">
        <v>2.9716529999999999</v>
      </c>
      <c r="D6" s="14">
        <v>0</v>
      </c>
      <c r="E6" s="14">
        <v>969.04791599999999</v>
      </c>
      <c r="F6" s="14">
        <v>1.5430000000000001E-3</v>
      </c>
      <c r="G6" s="14">
        <v>3955.47354</v>
      </c>
      <c r="H6" s="14">
        <v>78.770519000000007</v>
      </c>
      <c r="I6" s="14"/>
      <c r="J6" s="13" t="s">
        <v>208</v>
      </c>
      <c r="K6" s="8"/>
      <c r="L6" s="8"/>
      <c r="M6" s="53"/>
      <c r="N6" s="53"/>
      <c r="O6" s="53"/>
      <c r="P6" s="53"/>
      <c r="Q6" s="53"/>
      <c r="R6" s="53"/>
      <c r="S6" s="53"/>
      <c r="U6" s="52"/>
      <c r="V6" s="52"/>
      <c r="W6" s="52"/>
      <c r="X6" s="52"/>
      <c r="Y6" s="52"/>
      <c r="Z6" s="52"/>
      <c r="AA6" s="52"/>
    </row>
    <row r="7" spans="1:27" ht="12" customHeight="1" x14ac:dyDescent="0.2">
      <c r="A7" s="129"/>
      <c r="B7" s="24">
        <v>0.412159</v>
      </c>
      <c r="C7" s="14">
        <v>3.6099999999999999E-4</v>
      </c>
      <c r="D7" s="14">
        <v>0</v>
      </c>
      <c r="E7" s="14">
        <v>968.30942600000003</v>
      </c>
      <c r="F7" s="14">
        <v>0</v>
      </c>
      <c r="G7" s="14">
        <v>2031.65462</v>
      </c>
      <c r="H7" s="14">
        <v>28.50525</v>
      </c>
      <c r="I7" s="14"/>
      <c r="J7" s="15" t="s">
        <v>175</v>
      </c>
      <c r="K7" s="8"/>
      <c r="L7" s="8"/>
      <c r="M7" s="52"/>
      <c r="N7" s="52"/>
      <c r="O7" s="52"/>
      <c r="P7" s="52"/>
      <c r="Q7" s="52"/>
      <c r="R7" s="52"/>
      <c r="S7" s="52"/>
      <c r="U7" s="52"/>
      <c r="V7" s="52"/>
      <c r="W7" s="52"/>
      <c r="X7" s="52"/>
      <c r="Y7" s="52"/>
      <c r="Z7" s="52"/>
      <c r="AA7" s="52"/>
    </row>
    <row r="8" spans="1:27" ht="12" customHeight="1" x14ac:dyDescent="0.2">
      <c r="A8" s="129"/>
      <c r="B8" s="24">
        <v>1.0727E-2</v>
      </c>
      <c r="C8" s="14">
        <v>2.971292</v>
      </c>
      <c r="D8" s="14">
        <v>0</v>
      </c>
      <c r="E8" s="14">
        <v>0.73848899999999995</v>
      </c>
      <c r="F8" s="14">
        <v>1.5430000000000001E-3</v>
      </c>
      <c r="G8" s="14">
        <v>1923.8189200000002</v>
      </c>
      <c r="H8" s="14">
        <v>50.265269000000004</v>
      </c>
      <c r="I8" s="14"/>
      <c r="J8" s="15" t="s">
        <v>176</v>
      </c>
      <c r="K8" s="8"/>
      <c r="L8" s="8"/>
      <c r="M8" s="52"/>
      <c r="N8" s="52"/>
      <c r="O8" s="52"/>
      <c r="P8" s="52"/>
      <c r="Q8" s="52"/>
      <c r="R8" s="52"/>
      <c r="S8" s="52"/>
      <c r="U8" s="52"/>
      <c r="V8" s="52"/>
      <c r="W8" s="52"/>
      <c r="X8" s="52"/>
      <c r="Y8" s="52"/>
      <c r="Z8" s="52"/>
      <c r="AA8" s="52"/>
    </row>
    <row r="9" spans="1:27" ht="12" customHeight="1" x14ac:dyDescent="0.2">
      <c r="A9" s="1"/>
      <c r="B9" s="24">
        <v>25.378445000000003</v>
      </c>
      <c r="C9" s="14">
        <v>2.3446999999999999E-2</v>
      </c>
      <c r="D9" s="14">
        <v>22.493608999999999</v>
      </c>
      <c r="E9" s="14">
        <v>3020.5112699999995</v>
      </c>
      <c r="F9" s="14">
        <v>0</v>
      </c>
      <c r="G9" s="14">
        <v>27313.801375000003</v>
      </c>
      <c r="H9" s="14">
        <v>91.430357999999998</v>
      </c>
      <c r="I9" s="14"/>
      <c r="J9" s="13" t="s">
        <v>135</v>
      </c>
      <c r="K9" s="8"/>
      <c r="L9" s="8"/>
      <c r="M9" s="52"/>
      <c r="N9" s="52"/>
      <c r="O9" s="52"/>
      <c r="P9" s="52"/>
      <c r="Q9" s="52"/>
      <c r="R9" s="52"/>
      <c r="S9" s="52"/>
      <c r="U9" s="52"/>
      <c r="V9" s="52"/>
      <c r="W9" s="52"/>
      <c r="X9" s="52"/>
      <c r="Y9" s="52"/>
      <c r="Z9" s="52"/>
      <c r="AA9" s="52"/>
    </row>
    <row r="10" spans="1:27" ht="12" customHeight="1" x14ac:dyDescent="0.2">
      <c r="A10" s="129"/>
      <c r="B10" s="24">
        <v>17.423899000000002</v>
      </c>
      <c r="C10" s="14">
        <v>2.3446999999999999E-2</v>
      </c>
      <c r="D10" s="14">
        <v>0</v>
      </c>
      <c r="E10" s="14">
        <v>2946.4520189999998</v>
      </c>
      <c r="F10" s="14">
        <v>0</v>
      </c>
      <c r="G10" s="14">
        <v>25273.745863</v>
      </c>
      <c r="H10" s="14">
        <v>91.430357999999998</v>
      </c>
      <c r="I10" s="14"/>
      <c r="J10" s="15" t="s">
        <v>175</v>
      </c>
      <c r="K10" s="8"/>
      <c r="L10" s="8"/>
      <c r="M10" s="52"/>
      <c r="N10" s="52"/>
      <c r="O10" s="52"/>
      <c r="P10" s="52"/>
      <c r="Q10" s="52"/>
      <c r="R10" s="52"/>
      <c r="S10" s="52"/>
      <c r="U10" s="52"/>
      <c r="V10" s="52"/>
      <c r="W10" s="52"/>
      <c r="X10" s="52"/>
      <c r="Y10" s="52"/>
      <c r="Z10" s="52"/>
      <c r="AA10" s="52"/>
    </row>
    <row r="11" spans="1:27" ht="12" customHeight="1" x14ac:dyDescent="0.2">
      <c r="A11" s="129"/>
      <c r="B11" s="24">
        <v>7.9545450000000004</v>
      </c>
      <c r="C11" s="14">
        <v>0</v>
      </c>
      <c r="D11" s="14">
        <v>22.493608999999999</v>
      </c>
      <c r="E11" s="14">
        <v>74.059250000000006</v>
      </c>
      <c r="F11" s="14">
        <v>0</v>
      </c>
      <c r="G11" s="14">
        <v>2040.056012</v>
      </c>
      <c r="H11" s="14">
        <v>0</v>
      </c>
      <c r="I11" s="14"/>
      <c r="J11" s="15" t="s">
        <v>176</v>
      </c>
      <c r="K11" s="8"/>
      <c r="L11" s="8"/>
      <c r="M11" s="52"/>
      <c r="N11" s="52"/>
      <c r="O11" s="52"/>
      <c r="P11" s="52"/>
      <c r="Q11" s="52"/>
      <c r="R11" s="52"/>
      <c r="S11" s="52"/>
      <c r="U11" s="52"/>
      <c r="V11" s="52"/>
      <c r="W11" s="52"/>
      <c r="X11" s="52"/>
      <c r="Y11" s="52"/>
      <c r="Z11" s="52"/>
      <c r="AA11" s="52"/>
    </row>
    <row r="12" spans="1:27" ht="12" customHeight="1" x14ac:dyDescent="0.2">
      <c r="A12" s="1"/>
      <c r="B12" s="24">
        <v>0</v>
      </c>
      <c r="C12" s="14">
        <v>8.1290000000000008E-3</v>
      </c>
      <c r="D12" s="14">
        <v>0</v>
      </c>
      <c r="E12" s="14">
        <v>1.0040849999999999</v>
      </c>
      <c r="F12" s="14">
        <v>0</v>
      </c>
      <c r="G12" s="14">
        <v>115.959239</v>
      </c>
      <c r="H12" s="14">
        <v>0</v>
      </c>
      <c r="I12" s="14"/>
      <c r="J12" s="13" t="s">
        <v>136</v>
      </c>
      <c r="K12" s="8"/>
      <c r="L12" s="8"/>
      <c r="M12" s="52"/>
      <c r="N12" s="52"/>
      <c r="O12" s="52"/>
      <c r="P12" s="52"/>
      <c r="Q12" s="52"/>
      <c r="R12" s="52"/>
      <c r="S12" s="52"/>
      <c r="U12" s="52"/>
      <c r="V12" s="52"/>
      <c r="W12" s="52"/>
      <c r="X12" s="52"/>
      <c r="Y12" s="52"/>
      <c r="Z12" s="52"/>
      <c r="AA12" s="52"/>
    </row>
    <row r="13" spans="1:27" ht="12" customHeight="1" x14ac:dyDescent="0.2">
      <c r="A13" s="129"/>
      <c r="B13" s="24">
        <v>0</v>
      </c>
      <c r="C13" s="14">
        <v>8.1290000000000008E-3</v>
      </c>
      <c r="D13" s="14">
        <v>0</v>
      </c>
      <c r="E13" s="14">
        <v>1.0040849999999999</v>
      </c>
      <c r="F13" s="14">
        <v>0</v>
      </c>
      <c r="G13" s="14">
        <v>0</v>
      </c>
      <c r="H13" s="14">
        <v>0</v>
      </c>
      <c r="I13" s="14"/>
      <c r="J13" s="15" t="s">
        <v>175</v>
      </c>
      <c r="K13" s="8"/>
      <c r="L13" s="8"/>
      <c r="M13" s="52"/>
      <c r="N13" s="52"/>
      <c r="O13" s="52"/>
      <c r="P13" s="52"/>
      <c r="Q13" s="52"/>
      <c r="R13" s="52"/>
      <c r="S13" s="52"/>
      <c r="U13" s="52"/>
      <c r="V13" s="52"/>
      <c r="W13" s="52"/>
      <c r="X13" s="52"/>
      <c r="Y13" s="52"/>
      <c r="Z13" s="52"/>
      <c r="AA13" s="52"/>
    </row>
    <row r="14" spans="1:27" s="20" customFormat="1" ht="16.5" customHeight="1" x14ac:dyDescent="0.2">
      <c r="A14" s="16"/>
      <c r="B14" s="187">
        <v>0</v>
      </c>
      <c r="C14" s="188">
        <v>0</v>
      </c>
      <c r="D14" s="188">
        <v>0</v>
      </c>
      <c r="E14" s="188">
        <v>0</v>
      </c>
      <c r="F14" s="188">
        <v>0</v>
      </c>
      <c r="G14" s="188">
        <v>115.959239</v>
      </c>
      <c r="H14" s="188">
        <v>0</v>
      </c>
      <c r="I14" s="188"/>
      <c r="J14" s="190" t="s">
        <v>176</v>
      </c>
      <c r="K14" s="19"/>
      <c r="L14" s="19"/>
      <c r="M14" s="189"/>
      <c r="N14" s="189"/>
      <c r="O14" s="189"/>
      <c r="P14" s="189"/>
      <c r="Q14" s="189"/>
      <c r="R14" s="189"/>
      <c r="S14" s="189"/>
      <c r="U14" s="189"/>
      <c r="V14" s="189"/>
      <c r="W14" s="189"/>
      <c r="X14" s="189"/>
      <c r="Y14" s="189"/>
      <c r="Z14" s="189"/>
      <c r="AA14" s="189"/>
    </row>
    <row r="15" spans="1:27" s="58" customFormat="1" ht="20.100000000000001" customHeight="1" x14ac:dyDescent="0.25">
      <c r="A15" s="173"/>
      <c r="B15" s="174">
        <v>92343.681482999993</v>
      </c>
      <c r="C15" s="160">
        <v>46212.756696000004</v>
      </c>
      <c r="D15" s="160">
        <v>3959.1433730000003</v>
      </c>
      <c r="E15" s="160">
        <v>3201.8385759999996</v>
      </c>
      <c r="F15" s="160">
        <v>3960.6990350000005</v>
      </c>
      <c r="G15" s="160">
        <v>0</v>
      </c>
      <c r="H15" s="160">
        <v>808.28268799999989</v>
      </c>
      <c r="I15" s="160"/>
      <c r="J15" s="158" t="s">
        <v>166</v>
      </c>
      <c r="K15" s="175"/>
      <c r="L15" s="6"/>
      <c r="M15" s="52"/>
      <c r="N15" s="52"/>
      <c r="O15" s="52"/>
      <c r="P15" s="52"/>
      <c r="Q15" s="52"/>
      <c r="R15" s="52"/>
      <c r="S15" s="52"/>
      <c r="U15" s="52"/>
      <c r="V15" s="52"/>
      <c r="W15" s="52"/>
      <c r="X15" s="52"/>
      <c r="Y15" s="52"/>
      <c r="Z15" s="52"/>
      <c r="AA15" s="52"/>
    </row>
    <row r="16" spans="1:27" ht="12" customHeight="1" x14ac:dyDescent="0.2">
      <c r="A16" s="1"/>
      <c r="B16" s="24">
        <v>19436.649068999999</v>
      </c>
      <c r="C16" s="14">
        <v>6040.1237329999994</v>
      </c>
      <c r="D16" s="14">
        <v>160.84891099999999</v>
      </c>
      <c r="E16" s="14">
        <v>277.94950299999999</v>
      </c>
      <c r="F16" s="14">
        <v>1770.2896890000002</v>
      </c>
      <c r="G16" s="14">
        <v>0</v>
      </c>
      <c r="H16" s="14">
        <v>145.85585599999999</v>
      </c>
      <c r="I16" s="14"/>
      <c r="J16" s="13" t="s">
        <v>208</v>
      </c>
      <c r="K16" s="8"/>
      <c r="L16" s="8"/>
      <c r="M16" s="59"/>
      <c r="N16" s="59"/>
      <c r="O16" s="59"/>
      <c r="P16" s="59"/>
      <c r="Q16" s="59"/>
      <c r="R16" s="59"/>
      <c r="S16" s="59"/>
      <c r="U16" s="52"/>
      <c r="V16" s="52"/>
      <c r="W16" s="52"/>
      <c r="X16" s="52"/>
      <c r="Y16" s="52"/>
      <c r="Z16" s="52"/>
      <c r="AA16" s="52"/>
    </row>
    <row r="17" spans="1:27" ht="12" customHeight="1" x14ac:dyDescent="0.2">
      <c r="A17" s="129"/>
      <c r="B17" s="24">
        <v>5398.3696169999994</v>
      </c>
      <c r="C17" s="14">
        <v>3248.6960089999998</v>
      </c>
      <c r="D17" s="14">
        <v>61.138015000000003</v>
      </c>
      <c r="E17" s="14">
        <v>181.93163100000001</v>
      </c>
      <c r="F17" s="14">
        <v>1342.1778950000003</v>
      </c>
      <c r="G17" s="14">
        <v>0</v>
      </c>
      <c r="H17" s="14">
        <v>26.086155999999999</v>
      </c>
      <c r="I17" s="14"/>
      <c r="J17" s="15" t="s">
        <v>175</v>
      </c>
      <c r="K17" s="8"/>
      <c r="L17" s="8"/>
      <c r="M17" s="51"/>
      <c r="N17" s="51"/>
      <c r="O17" s="51"/>
      <c r="P17" s="51"/>
      <c r="Q17" s="51"/>
      <c r="R17" s="51"/>
      <c r="S17" s="51"/>
      <c r="U17" s="52"/>
      <c r="V17" s="52"/>
      <c r="W17" s="52"/>
      <c r="X17" s="52"/>
      <c r="Y17" s="52"/>
      <c r="Z17" s="52"/>
      <c r="AA17" s="52"/>
    </row>
    <row r="18" spans="1:27" ht="12" customHeight="1" x14ac:dyDescent="0.2">
      <c r="A18" s="129"/>
      <c r="B18" s="24">
        <v>14038.279448999998</v>
      </c>
      <c r="C18" s="14">
        <v>2791.4277220000004</v>
      </c>
      <c r="D18" s="14">
        <v>99.710895999999991</v>
      </c>
      <c r="E18" s="14">
        <v>96.017871</v>
      </c>
      <c r="F18" s="14">
        <v>428.11179199999998</v>
      </c>
      <c r="G18" s="14">
        <v>0</v>
      </c>
      <c r="H18" s="14">
        <v>119.7697</v>
      </c>
      <c r="I18" s="14"/>
      <c r="J18" s="15" t="s">
        <v>176</v>
      </c>
      <c r="K18" s="8"/>
      <c r="L18" s="8"/>
      <c r="M18" s="51"/>
      <c r="N18" s="51"/>
      <c r="O18" s="51"/>
      <c r="P18" s="51"/>
      <c r="Q18" s="51"/>
      <c r="R18" s="51"/>
      <c r="S18" s="51"/>
      <c r="U18" s="52"/>
      <c r="V18" s="52"/>
      <c r="W18" s="52"/>
      <c r="X18" s="52"/>
      <c r="Y18" s="52"/>
      <c r="Z18" s="52"/>
      <c r="AA18" s="52"/>
    </row>
    <row r="19" spans="1:27" ht="12" customHeight="1" x14ac:dyDescent="0.2">
      <c r="A19" s="1"/>
      <c r="B19" s="24">
        <v>70669.172575000019</v>
      </c>
      <c r="C19" s="14">
        <v>35435.005117000001</v>
      </c>
      <c r="D19" s="14">
        <v>3784.9927989999996</v>
      </c>
      <c r="E19" s="14">
        <v>2923.8890729999998</v>
      </c>
      <c r="F19" s="14">
        <v>2167.5124339999998</v>
      </c>
      <c r="G19" s="14">
        <v>0</v>
      </c>
      <c r="H19" s="14">
        <v>614.24832300000003</v>
      </c>
      <c r="I19" s="14"/>
      <c r="J19" s="13" t="s">
        <v>135</v>
      </c>
      <c r="K19" s="8"/>
      <c r="L19" s="8"/>
      <c r="M19" s="51"/>
      <c r="N19" s="51"/>
      <c r="O19" s="51"/>
      <c r="P19" s="51"/>
      <c r="Q19" s="51"/>
      <c r="R19" s="51"/>
      <c r="S19" s="51"/>
      <c r="U19" s="52"/>
      <c r="V19" s="52"/>
      <c r="W19" s="52"/>
      <c r="X19" s="52"/>
      <c r="Y19" s="52"/>
      <c r="Z19" s="52"/>
      <c r="AA19" s="52"/>
    </row>
    <row r="20" spans="1:27" ht="12" customHeight="1" x14ac:dyDescent="0.2">
      <c r="A20" s="129"/>
      <c r="B20" s="24">
        <v>32782.907569000003</v>
      </c>
      <c r="C20" s="14">
        <v>14304.297888999999</v>
      </c>
      <c r="D20" s="14">
        <v>844.52822300000003</v>
      </c>
      <c r="E20" s="14">
        <v>823.02442100000007</v>
      </c>
      <c r="F20" s="14">
        <v>1451.639279</v>
      </c>
      <c r="G20" s="14">
        <v>0</v>
      </c>
      <c r="H20" s="14">
        <v>242.42253599999998</v>
      </c>
      <c r="I20" s="14"/>
      <c r="J20" s="15" t="s">
        <v>175</v>
      </c>
      <c r="K20" s="8"/>
      <c r="L20" s="8"/>
      <c r="M20" s="51"/>
      <c r="N20" s="51"/>
      <c r="O20" s="51"/>
      <c r="P20" s="51"/>
      <c r="Q20" s="51"/>
      <c r="R20" s="51"/>
      <c r="S20" s="51"/>
      <c r="U20" s="52"/>
      <c r="V20" s="52"/>
      <c r="W20" s="52"/>
      <c r="X20" s="52"/>
      <c r="Y20" s="52"/>
      <c r="Z20" s="52"/>
      <c r="AA20" s="52"/>
    </row>
    <row r="21" spans="1:27" ht="12" customHeight="1" x14ac:dyDescent="0.2">
      <c r="A21" s="129"/>
      <c r="B21" s="24">
        <v>37886.265504000003</v>
      </c>
      <c r="C21" s="14">
        <v>21130.687402</v>
      </c>
      <c r="D21" s="14">
        <v>2940.465076</v>
      </c>
      <c r="E21" s="14">
        <v>2100.8641509999998</v>
      </c>
      <c r="F21" s="14">
        <v>715.87365399999999</v>
      </c>
      <c r="G21" s="14">
        <v>0</v>
      </c>
      <c r="H21" s="14">
        <v>371.82578699999999</v>
      </c>
      <c r="I21" s="14"/>
      <c r="J21" s="15" t="s">
        <v>176</v>
      </c>
      <c r="K21" s="8"/>
      <c r="L21" s="8"/>
      <c r="M21" s="51"/>
      <c r="N21" s="51"/>
      <c r="O21" s="51"/>
      <c r="P21" s="51"/>
      <c r="Q21" s="51"/>
      <c r="R21" s="51"/>
      <c r="S21" s="51"/>
      <c r="U21" s="52"/>
      <c r="V21" s="52"/>
      <c r="W21" s="52"/>
      <c r="X21" s="52"/>
      <c r="Y21" s="52"/>
      <c r="Z21" s="52"/>
      <c r="AA21" s="52"/>
    </row>
    <row r="22" spans="1:27" ht="12" customHeight="1" x14ac:dyDescent="0.2">
      <c r="A22" s="1"/>
      <c r="B22" s="24">
        <v>2237.8603359999997</v>
      </c>
      <c r="C22" s="14">
        <v>4737.5803380000016</v>
      </c>
      <c r="D22" s="14">
        <v>13.30166</v>
      </c>
      <c r="E22" s="14">
        <v>0</v>
      </c>
      <c r="F22" s="14">
        <v>22.896909000000001</v>
      </c>
      <c r="G22" s="14">
        <v>0</v>
      </c>
      <c r="H22" s="14">
        <v>48.178506999999996</v>
      </c>
      <c r="I22" s="14"/>
      <c r="J22" s="13" t="s">
        <v>136</v>
      </c>
      <c r="K22" s="8"/>
      <c r="L22" s="8"/>
      <c r="M22" s="51"/>
      <c r="N22" s="51"/>
      <c r="O22" s="51"/>
      <c r="P22" s="51"/>
      <c r="Q22" s="51"/>
      <c r="R22" s="51"/>
      <c r="S22" s="51"/>
      <c r="U22" s="52"/>
      <c r="V22" s="52"/>
      <c r="W22" s="52"/>
      <c r="X22" s="52"/>
      <c r="Y22" s="52"/>
      <c r="Z22" s="52"/>
      <c r="AA22" s="52"/>
    </row>
    <row r="23" spans="1:27" ht="12" customHeight="1" x14ac:dyDescent="0.2">
      <c r="A23" s="129"/>
      <c r="B23" s="24">
        <v>2146.2504589999999</v>
      </c>
      <c r="C23" s="14">
        <v>322.71842600000002</v>
      </c>
      <c r="D23" s="14">
        <v>0.12156699999999999</v>
      </c>
      <c r="E23" s="14">
        <v>0</v>
      </c>
      <c r="F23" s="14">
        <v>22.894105</v>
      </c>
      <c r="G23" s="14">
        <v>0</v>
      </c>
      <c r="H23" s="14">
        <v>21.975864999999999</v>
      </c>
      <c r="I23" s="14"/>
      <c r="J23" s="15" t="s">
        <v>175</v>
      </c>
      <c r="K23" s="8"/>
      <c r="L23" s="8"/>
      <c r="M23" s="51"/>
      <c r="N23" s="51"/>
      <c r="O23" s="51"/>
      <c r="P23" s="51"/>
      <c r="Q23" s="51"/>
      <c r="R23" s="51"/>
      <c r="S23" s="51"/>
      <c r="U23" s="52"/>
      <c r="V23" s="52"/>
      <c r="W23" s="52"/>
      <c r="X23" s="52"/>
      <c r="Y23" s="52"/>
      <c r="Z23" s="52"/>
      <c r="AA23" s="52"/>
    </row>
    <row r="24" spans="1:27" s="20" customFormat="1" ht="16.5" customHeight="1" x14ac:dyDescent="0.2">
      <c r="A24" s="16"/>
      <c r="B24" s="187">
        <v>91.609877000000012</v>
      </c>
      <c r="C24" s="188">
        <v>4414.8619110000009</v>
      </c>
      <c r="D24" s="188">
        <v>13.180092</v>
      </c>
      <c r="E24" s="188">
        <v>0</v>
      </c>
      <c r="F24" s="188">
        <v>0</v>
      </c>
      <c r="G24" s="188">
        <v>0</v>
      </c>
      <c r="H24" s="188">
        <v>26.202642000000001</v>
      </c>
      <c r="I24" s="188"/>
      <c r="J24" s="190" t="s">
        <v>176</v>
      </c>
      <c r="K24" s="19"/>
      <c r="L24" s="19"/>
      <c r="M24" s="189"/>
      <c r="N24" s="189"/>
      <c r="O24" s="189"/>
      <c r="P24" s="189"/>
      <c r="Q24" s="189"/>
      <c r="R24" s="189"/>
      <c r="S24" s="189"/>
      <c r="U24" s="189"/>
      <c r="V24" s="189"/>
      <c r="W24" s="189"/>
      <c r="X24" s="189"/>
      <c r="Y24" s="189"/>
      <c r="Z24" s="189"/>
      <c r="AA24" s="189"/>
    </row>
    <row r="25" spans="1:27" s="58" customFormat="1" ht="20.100000000000001" customHeight="1" x14ac:dyDescent="0.25">
      <c r="A25" s="173"/>
      <c r="B25" s="174">
        <v>4561.7198530000005</v>
      </c>
      <c r="C25" s="160">
        <v>860.09123900000009</v>
      </c>
      <c r="D25" s="160">
        <v>8940.3196900000003</v>
      </c>
      <c r="E25" s="160">
        <v>51612.853784999999</v>
      </c>
      <c r="F25" s="160">
        <v>219.84578400000001</v>
      </c>
      <c r="G25" s="160">
        <v>12150.132051000001</v>
      </c>
      <c r="H25" s="160">
        <v>1229.6622810000001</v>
      </c>
      <c r="I25" s="160"/>
      <c r="J25" s="158" t="s">
        <v>167</v>
      </c>
      <c r="K25" s="175"/>
      <c r="L25" s="6"/>
      <c r="M25" s="52"/>
      <c r="N25" s="52"/>
      <c r="O25" s="52"/>
      <c r="P25" s="52"/>
      <c r="Q25" s="52"/>
      <c r="R25" s="52"/>
      <c r="S25" s="52"/>
      <c r="U25" s="52"/>
      <c r="V25" s="52"/>
      <c r="W25" s="52"/>
      <c r="X25" s="52"/>
      <c r="Y25" s="52"/>
      <c r="Z25" s="52"/>
      <c r="AA25" s="52"/>
    </row>
    <row r="26" spans="1:27" ht="12" customHeight="1" x14ac:dyDescent="0.2">
      <c r="A26" s="1"/>
      <c r="B26" s="24">
        <v>429.83020300000004</v>
      </c>
      <c r="C26" s="14">
        <v>260.054124</v>
      </c>
      <c r="D26" s="14">
        <v>6281.2342359999993</v>
      </c>
      <c r="E26" s="14">
        <v>8071.6646659999997</v>
      </c>
      <c r="F26" s="14">
        <v>5.5466760000000006</v>
      </c>
      <c r="G26" s="14">
        <v>3492.5979060000004</v>
      </c>
      <c r="H26" s="14">
        <v>168.64388199999999</v>
      </c>
      <c r="I26" s="14"/>
      <c r="J26" s="13" t="s">
        <v>208</v>
      </c>
      <c r="K26" s="8"/>
      <c r="L26" s="8"/>
      <c r="M26" s="51"/>
      <c r="N26" s="51"/>
      <c r="O26" s="51"/>
      <c r="P26" s="51"/>
      <c r="Q26" s="51"/>
      <c r="R26" s="51"/>
      <c r="S26" s="51"/>
      <c r="U26" s="52"/>
      <c r="V26" s="52"/>
      <c r="W26" s="52"/>
      <c r="X26" s="52"/>
      <c r="Y26" s="52"/>
      <c r="Z26" s="52"/>
      <c r="AA26" s="52"/>
    </row>
    <row r="27" spans="1:27" ht="12" customHeight="1" x14ac:dyDescent="0.2">
      <c r="A27" s="129"/>
      <c r="B27" s="24">
        <v>425.83226200000001</v>
      </c>
      <c r="C27" s="14">
        <v>93.216175000000007</v>
      </c>
      <c r="D27" s="14">
        <v>3319.032432</v>
      </c>
      <c r="E27" s="14">
        <v>3894.0224109999999</v>
      </c>
      <c r="F27" s="14">
        <v>2.5244499999999999</v>
      </c>
      <c r="G27" s="14">
        <v>1685.0418199999999</v>
      </c>
      <c r="H27" s="14">
        <v>57.800492000000006</v>
      </c>
      <c r="I27" s="14"/>
      <c r="J27" s="15" t="s">
        <v>175</v>
      </c>
      <c r="K27" s="8"/>
      <c r="L27" s="8"/>
      <c r="M27" s="51"/>
      <c r="N27" s="51"/>
      <c r="O27" s="51"/>
      <c r="P27" s="51"/>
      <c r="Q27" s="51"/>
      <c r="R27" s="51"/>
      <c r="S27" s="51"/>
      <c r="U27" s="52"/>
      <c r="V27" s="52"/>
      <c r="W27" s="52"/>
      <c r="X27" s="52"/>
      <c r="Y27" s="52"/>
      <c r="Z27" s="52"/>
      <c r="AA27" s="52"/>
    </row>
    <row r="28" spans="1:27" ht="12" customHeight="1" x14ac:dyDescent="0.2">
      <c r="A28" s="129"/>
      <c r="B28" s="24">
        <v>3.997941</v>
      </c>
      <c r="C28" s="14">
        <v>166.83794900000001</v>
      </c>
      <c r="D28" s="14">
        <v>2962.201802</v>
      </c>
      <c r="E28" s="14">
        <v>4177.6422519999996</v>
      </c>
      <c r="F28" s="14">
        <v>3.0222250000000002</v>
      </c>
      <c r="G28" s="14">
        <v>1807.5560840000001</v>
      </c>
      <c r="H28" s="14">
        <v>110.84338799999999</v>
      </c>
      <c r="I28" s="14"/>
      <c r="J28" s="15" t="s">
        <v>176</v>
      </c>
      <c r="K28" s="8"/>
      <c r="L28" s="8"/>
      <c r="M28" s="51"/>
      <c r="N28" s="51"/>
      <c r="O28" s="51"/>
      <c r="P28" s="51"/>
      <c r="Q28" s="51"/>
      <c r="R28" s="51"/>
      <c r="S28" s="51"/>
      <c r="U28" s="52"/>
      <c r="V28" s="52"/>
      <c r="W28" s="52"/>
      <c r="X28" s="52"/>
      <c r="Y28" s="52"/>
      <c r="Z28" s="52"/>
      <c r="AA28" s="52"/>
    </row>
    <row r="29" spans="1:27" ht="12" customHeight="1" x14ac:dyDescent="0.2">
      <c r="A29" s="1"/>
      <c r="B29" s="24">
        <v>3972.9596740000002</v>
      </c>
      <c r="C29" s="14">
        <v>582.65910299999996</v>
      </c>
      <c r="D29" s="14">
        <v>2475.7797170000003</v>
      </c>
      <c r="E29" s="14">
        <v>41726.243020000002</v>
      </c>
      <c r="F29" s="14">
        <v>194.149899</v>
      </c>
      <c r="G29" s="14">
        <v>8552.8592800000006</v>
      </c>
      <c r="H29" s="14">
        <v>531.31062800000007</v>
      </c>
      <c r="I29" s="14"/>
      <c r="J29" s="13" t="s">
        <v>135</v>
      </c>
      <c r="K29" s="8"/>
      <c r="L29" s="8"/>
      <c r="M29" s="51"/>
      <c r="N29" s="51"/>
      <c r="O29" s="51"/>
      <c r="P29" s="51"/>
      <c r="Q29" s="51"/>
      <c r="R29" s="51"/>
      <c r="S29" s="51"/>
      <c r="U29" s="52"/>
      <c r="V29" s="52"/>
      <c r="W29" s="52"/>
      <c r="X29" s="52"/>
      <c r="Y29" s="52"/>
      <c r="Z29" s="52"/>
      <c r="AA29" s="52"/>
    </row>
    <row r="30" spans="1:27" ht="12" customHeight="1" x14ac:dyDescent="0.2">
      <c r="A30" s="129"/>
      <c r="B30" s="24">
        <v>1070.781254</v>
      </c>
      <c r="C30" s="14">
        <v>76.404345000000006</v>
      </c>
      <c r="D30" s="14">
        <v>1879.7975980000001</v>
      </c>
      <c r="E30" s="14">
        <v>16485.887201999998</v>
      </c>
      <c r="F30" s="14">
        <v>14.347545</v>
      </c>
      <c r="G30" s="14">
        <v>6818.7586540000002</v>
      </c>
      <c r="H30" s="14">
        <v>361.54772000000003</v>
      </c>
      <c r="I30" s="14"/>
      <c r="J30" s="15" t="s">
        <v>175</v>
      </c>
      <c r="K30" s="8"/>
      <c r="L30" s="8"/>
      <c r="M30" s="51"/>
      <c r="N30" s="51"/>
      <c r="O30" s="51"/>
      <c r="P30" s="51"/>
      <c r="Q30" s="51"/>
      <c r="R30" s="51"/>
      <c r="S30" s="51"/>
      <c r="U30" s="52"/>
      <c r="V30" s="52"/>
      <c r="W30" s="52"/>
      <c r="X30" s="52"/>
      <c r="Y30" s="52"/>
      <c r="Z30" s="52"/>
      <c r="AA30" s="52"/>
    </row>
    <row r="31" spans="1:27" ht="12" customHeight="1" x14ac:dyDescent="0.2">
      <c r="A31" s="129"/>
      <c r="B31" s="24">
        <v>2902.1784190000003</v>
      </c>
      <c r="C31" s="14">
        <v>506.25475599999999</v>
      </c>
      <c r="D31" s="14">
        <v>595.98161899999991</v>
      </c>
      <c r="E31" s="14">
        <v>25240.355314</v>
      </c>
      <c r="F31" s="14">
        <v>179.80235300000001</v>
      </c>
      <c r="G31" s="14">
        <v>1734.1021249999999</v>
      </c>
      <c r="H31" s="14">
        <v>169.76290800000004</v>
      </c>
      <c r="I31" s="14"/>
      <c r="J31" s="15" t="s">
        <v>176</v>
      </c>
      <c r="K31" s="8"/>
      <c r="L31" s="8"/>
      <c r="M31" s="51"/>
      <c r="N31" s="51"/>
      <c r="O31" s="51"/>
      <c r="P31" s="51"/>
      <c r="Q31" s="51"/>
      <c r="R31" s="51"/>
      <c r="S31" s="51"/>
      <c r="U31" s="52"/>
      <c r="V31" s="52"/>
      <c r="W31" s="52"/>
      <c r="X31" s="52"/>
      <c r="Y31" s="52"/>
      <c r="Z31" s="52"/>
      <c r="AA31" s="52"/>
    </row>
    <row r="32" spans="1:27" ht="12" customHeight="1" x14ac:dyDescent="0.2">
      <c r="A32" s="1"/>
      <c r="B32" s="24">
        <v>158.92997299999999</v>
      </c>
      <c r="C32" s="14">
        <v>17.377510000000001</v>
      </c>
      <c r="D32" s="14">
        <v>183.305733</v>
      </c>
      <c r="E32" s="14">
        <v>1814.9460920000001</v>
      </c>
      <c r="F32" s="14">
        <v>20.149206000000003</v>
      </c>
      <c r="G32" s="14">
        <v>104.67486000000001</v>
      </c>
      <c r="H32" s="14">
        <v>529.70776699999999</v>
      </c>
      <c r="I32" s="14"/>
      <c r="J32" s="13" t="s">
        <v>136</v>
      </c>
      <c r="K32" s="8"/>
      <c r="L32" s="8"/>
      <c r="M32" s="51"/>
      <c r="N32" s="51"/>
      <c r="O32" s="51"/>
      <c r="P32" s="51"/>
      <c r="Q32" s="51"/>
      <c r="R32" s="51"/>
      <c r="S32" s="51"/>
      <c r="U32" s="52"/>
      <c r="V32" s="52"/>
      <c r="W32" s="52"/>
      <c r="X32" s="52"/>
      <c r="Y32" s="52"/>
      <c r="Z32" s="52"/>
      <c r="AA32" s="52"/>
    </row>
    <row r="33" spans="1:27" ht="12" customHeight="1" x14ac:dyDescent="0.2">
      <c r="A33" s="129"/>
      <c r="B33" s="24">
        <v>155.70270099999999</v>
      </c>
      <c r="C33" s="14">
        <v>0</v>
      </c>
      <c r="D33" s="14">
        <v>183.305733</v>
      </c>
      <c r="E33" s="14">
        <v>1665.7183450000002</v>
      </c>
      <c r="F33" s="14">
        <v>0.19900000000000001</v>
      </c>
      <c r="G33" s="14">
        <v>6.9169549999999997</v>
      </c>
      <c r="H33" s="14">
        <v>390.278097</v>
      </c>
      <c r="I33" s="14"/>
      <c r="J33" s="15" t="s">
        <v>175</v>
      </c>
      <c r="K33" s="8"/>
      <c r="L33" s="8"/>
      <c r="M33" s="51"/>
      <c r="N33" s="51"/>
      <c r="O33" s="51"/>
      <c r="P33" s="51"/>
      <c r="Q33" s="51"/>
      <c r="R33" s="51"/>
      <c r="S33" s="51"/>
      <c r="U33" s="52"/>
      <c r="V33" s="52"/>
      <c r="W33" s="52"/>
      <c r="X33" s="52"/>
      <c r="Y33" s="52"/>
      <c r="Z33" s="52"/>
      <c r="AA33" s="52"/>
    </row>
    <row r="34" spans="1:27" s="20" customFormat="1" ht="16.5" customHeight="1" x14ac:dyDescent="0.2">
      <c r="A34" s="16"/>
      <c r="B34" s="187">
        <v>3.2272720000000001</v>
      </c>
      <c r="C34" s="188">
        <v>17.377510000000001</v>
      </c>
      <c r="D34" s="188">
        <v>0</v>
      </c>
      <c r="E34" s="188">
        <v>149.22774700000002</v>
      </c>
      <c r="F34" s="188">
        <v>19.950206000000001</v>
      </c>
      <c r="G34" s="188">
        <v>97.757905000000008</v>
      </c>
      <c r="H34" s="188">
        <v>139.42967000000002</v>
      </c>
      <c r="I34" s="188"/>
      <c r="J34" s="190" t="s">
        <v>176</v>
      </c>
      <c r="K34" s="19"/>
      <c r="L34" s="19"/>
      <c r="M34" s="189"/>
      <c r="N34" s="189"/>
      <c r="O34" s="189"/>
      <c r="P34" s="189"/>
      <c r="Q34" s="189"/>
      <c r="R34" s="189"/>
      <c r="S34" s="189"/>
      <c r="U34" s="189"/>
      <c r="V34" s="189"/>
      <c r="W34" s="189"/>
      <c r="X34" s="189"/>
      <c r="Y34" s="189"/>
      <c r="Z34" s="189"/>
      <c r="AA34" s="189"/>
    </row>
    <row r="35" spans="1:27" s="58" customFormat="1" ht="20.100000000000001" customHeight="1" x14ac:dyDescent="0.25">
      <c r="A35" s="173"/>
      <c r="B35" s="174">
        <v>949.85849300000018</v>
      </c>
      <c r="C35" s="160">
        <v>351.36271599999992</v>
      </c>
      <c r="D35" s="160">
        <v>0</v>
      </c>
      <c r="E35" s="160">
        <v>97.702881000000005</v>
      </c>
      <c r="F35" s="160">
        <v>0</v>
      </c>
      <c r="G35" s="160">
        <v>2.0679419999999999</v>
      </c>
      <c r="H35" s="160">
        <v>16.897468000000003</v>
      </c>
      <c r="I35" s="160"/>
      <c r="J35" s="158" t="s">
        <v>172</v>
      </c>
      <c r="K35" s="175"/>
      <c r="L35" s="6"/>
      <c r="M35" s="52"/>
      <c r="N35" s="52"/>
      <c r="O35" s="52"/>
      <c r="P35" s="52"/>
      <c r="Q35" s="52"/>
      <c r="R35" s="52"/>
      <c r="S35" s="52"/>
      <c r="U35" s="52"/>
      <c r="V35" s="52"/>
      <c r="W35" s="52"/>
      <c r="X35" s="52"/>
      <c r="Y35" s="52"/>
      <c r="Z35" s="52"/>
      <c r="AA35" s="52"/>
    </row>
    <row r="36" spans="1:27" ht="12" customHeight="1" x14ac:dyDescent="0.2">
      <c r="A36" s="1"/>
      <c r="B36" s="24">
        <v>631.00234900000009</v>
      </c>
      <c r="C36" s="14">
        <v>166.95477699999998</v>
      </c>
      <c r="D36" s="14">
        <v>0</v>
      </c>
      <c r="E36" s="14">
        <v>19.72139</v>
      </c>
      <c r="F36" s="14">
        <v>0</v>
      </c>
      <c r="G36" s="14">
        <v>0.60892499999999994</v>
      </c>
      <c r="H36" s="14">
        <v>0.34991800000000001</v>
      </c>
      <c r="I36" s="14"/>
      <c r="J36" s="13" t="s">
        <v>208</v>
      </c>
      <c r="K36" s="8"/>
      <c r="L36" s="8"/>
      <c r="M36" s="59"/>
      <c r="N36" s="59"/>
      <c r="O36" s="59"/>
      <c r="P36" s="59"/>
      <c r="Q36" s="59"/>
      <c r="R36" s="59"/>
      <c r="S36" s="59"/>
      <c r="U36" s="52"/>
      <c r="V36" s="52"/>
      <c r="W36" s="52"/>
      <c r="X36" s="52"/>
      <c r="Y36" s="52"/>
      <c r="Z36" s="52"/>
      <c r="AA36" s="52"/>
    </row>
    <row r="37" spans="1:27" ht="12" customHeight="1" x14ac:dyDescent="0.2">
      <c r="A37" s="129"/>
      <c r="B37" s="24">
        <v>602.29929000000004</v>
      </c>
      <c r="C37" s="14">
        <v>154.11719599999998</v>
      </c>
      <c r="D37" s="14">
        <v>0</v>
      </c>
      <c r="E37" s="14">
        <v>5.2072520000000004</v>
      </c>
      <c r="F37" s="14">
        <v>0</v>
      </c>
      <c r="G37" s="14">
        <v>0</v>
      </c>
      <c r="H37" s="14">
        <v>2.6249999999999999E-2</v>
      </c>
      <c r="I37" s="14"/>
      <c r="J37" s="15" t="s">
        <v>175</v>
      </c>
      <c r="K37" s="8"/>
      <c r="L37" s="8"/>
      <c r="M37" s="59"/>
      <c r="N37" s="59"/>
      <c r="O37" s="59"/>
      <c r="P37" s="59"/>
      <c r="Q37" s="59"/>
      <c r="R37" s="59"/>
      <c r="S37" s="59"/>
      <c r="U37" s="52"/>
      <c r="V37" s="52"/>
      <c r="W37" s="52"/>
      <c r="X37" s="52"/>
      <c r="Y37" s="52"/>
      <c r="Z37" s="52"/>
      <c r="AA37" s="52"/>
    </row>
    <row r="38" spans="1:27" ht="12" customHeight="1" x14ac:dyDescent="0.2">
      <c r="A38" s="129"/>
      <c r="B38" s="24">
        <v>28.703059</v>
      </c>
      <c r="C38" s="14">
        <v>12.837581</v>
      </c>
      <c r="D38" s="14">
        <v>0</v>
      </c>
      <c r="E38" s="14">
        <v>14.514138000000001</v>
      </c>
      <c r="F38" s="14">
        <v>0</v>
      </c>
      <c r="G38" s="14">
        <v>0.60892499999999994</v>
      </c>
      <c r="H38" s="14">
        <v>0.32366800000000001</v>
      </c>
      <c r="I38" s="14"/>
      <c r="J38" s="15" t="s">
        <v>176</v>
      </c>
      <c r="K38" s="8"/>
      <c r="L38" s="8"/>
      <c r="M38" s="59"/>
      <c r="N38" s="59"/>
      <c r="O38" s="59"/>
      <c r="P38" s="59"/>
      <c r="Q38" s="59"/>
      <c r="R38" s="59"/>
      <c r="S38" s="59"/>
      <c r="U38" s="52"/>
      <c r="V38" s="52"/>
      <c r="W38" s="52"/>
      <c r="X38" s="52"/>
      <c r="Y38" s="52"/>
      <c r="Z38" s="52"/>
      <c r="AA38" s="52"/>
    </row>
    <row r="39" spans="1:27" ht="12" customHeight="1" x14ac:dyDescent="0.2">
      <c r="A39" s="1"/>
      <c r="B39" s="24">
        <v>157.84096899999997</v>
      </c>
      <c r="C39" s="14">
        <v>171.72998000000001</v>
      </c>
      <c r="D39" s="14">
        <v>0</v>
      </c>
      <c r="E39" s="14">
        <v>36.514763000000002</v>
      </c>
      <c r="F39" s="14">
        <v>0</v>
      </c>
      <c r="G39" s="14">
        <v>0.85</v>
      </c>
      <c r="H39" s="14">
        <v>15.474517000000001</v>
      </c>
      <c r="I39" s="14"/>
      <c r="J39" s="13" t="s">
        <v>135</v>
      </c>
      <c r="K39" s="8"/>
      <c r="L39" s="8"/>
      <c r="M39" s="59"/>
      <c r="N39" s="59"/>
      <c r="O39" s="59"/>
      <c r="P39" s="59"/>
      <c r="Q39" s="59"/>
      <c r="R39" s="59"/>
      <c r="S39" s="59"/>
      <c r="U39" s="52"/>
      <c r="V39" s="52"/>
      <c r="W39" s="52"/>
      <c r="X39" s="52"/>
      <c r="Y39" s="52"/>
      <c r="Z39" s="52"/>
      <c r="AA39" s="52"/>
    </row>
    <row r="40" spans="1:27" ht="12" customHeight="1" x14ac:dyDescent="0.2">
      <c r="A40" s="129"/>
      <c r="B40" s="24">
        <v>143.60990699999999</v>
      </c>
      <c r="C40" s="14">
        <v>158.63544400000001</v>
      </c>
      <c r="D40" s="14">
        <v>0</v>
      </c>
      <c r="E40" s="14">
        <v>0</v>
      </c>
      <c r="F40" s="14">
        <v>0</v>
      </c>
      <c r="G40" s="14">
        <v>0.85</v>
      </c>
      <c r="H40" s="14">
        <v>15.113039000000001</v>
      </c>
      <c r="I40" s="14"/>
      <c r="J40" s="15" t="s">
        <v>175</v>
      </c>
      <c r="K40" s="8"/>
      <c r="L40" s="8"/>
      <c r="M40" s="52"/>
      <c r="N40" s="52"/>
      <c r="O40" s="52"/>
      <c r="P40" s="52"/>
      <c r="Q40" s="52"/>
      <c r="R40" s="52"/>
      <c r="S40" s="52"/>
      <c r="U40" s="52"/>
      <c r="V40" s="52"/>
      <c r="W40" s="52"/>
      <c r="X40" s="52"/>
      <c r="Y40" s="52"/>
      <c r="Z40" s="52"/>
      <c r="AA40" s="52"/>
    </row>
    <row r="41" spans="1:27" ht="12" customHeight="1" x14ac:dyDescent="0.2">
      <c r="A41" s="129"/>
      <c r="B41" s="24">
        <v>14.281060999999999</v>
      </c>
      <c r="C41" s="14">
        <v>13.094535</v>
      </c>
      <c r="D41" s="14">
        <v>0</v>
      </c>
      <c r="E41" s="14">
        <v>36.514763000000002</v>
      </c>
      <c r="F41" s="14">
        <v>0</v>
      </c>
      <c r="G41" s="14">
        <v>0</v>
      </c>
      <c r="H41" s="14">
        <v>0.36147699999999999</v>
      </c>
      <c r="I41" s="14"/>
      <c r="J41" s="15" t="s">
        <v>176</v>
      </c>
      <c r="K41" s="8"/>
      <c r="L41" s="8"/>
      <c r="M41" s="51"/>
      <c r="N41" s="51"/>
      <c r="O41" s="51"/>
      <c r="P41" s="51"/>
      <c r="Q41" s="51"/>
      <c r="R41" s="51"/>
      <c r="S41" s="51"/>
      <c r="U41" s="52"/>
      <c r="V41" s="52"/>
      <c r="W41" s="52"/>
      <c r="X41" s="52"/>
      <c r="Y41" s="52"/>
      <c r="Z41" s="52"/>
      <c r="AA41" s="52"/>
    </row>
    <row r="42" spans="1:27" ht="12" customHeight="1" x14ac:dyDescent="0.2">
      <c r="A42" s="1"/>
      <c r="B42" s="24">
        <v>161.01517399999997</v>
      </c>
      <c r="C42" s="14">
        <v>12.677956</v>
      </c>
      <c r="D42" s="14">
        <v>0</v>
      </c>
      <c r="E42" s="14">
        <v>41.466726999999999</v>
      </c>
      <c r="F42" s="14">
        <v>0</v>
      </c>
      <c r="G42" s="14">
        <v>0.609016</v>
      </c>
      <c r="H42" s="14">
        <v>1.073032</v>
      </c>
      <c r="I42" s="14"/>
      <c r="J42" s="13" t="s">
        <v>136</v>
      </c>
      <c r="K42" s="8"/>
      <c r="L42" s="8"/>
      <c r="M42" s="51"/>
      <c r="N42" s="51"/>
      <c r="O42" s="51"/>
      <c r="P42" s="51"/>
      <c r="Q42" s="51"/>
      <c r="R42" s="51"/>
      <c r="S42" s="51"/>
      <c r="U42" s="52"/>
      <c r="V42" s="52"/>
      <c r="W42" s="52"/>
      <c r="X42" s="52"/>
      <c r="Y42" s="52"/>
      <c r="Z42" s="52"/>
      <c r="AA42" s="52"/>
    </row>
    <row r="43" spans="1:27" ht="12" customHeight="1" x14ac:dyDescent="0.2">
      <c r="A43" s="129"/>
      <c r="B43" s="24">
        <v>151.29134099999999</v>
      </c>
      <c r="C43" s="14">
        <v>6.540584</v>
      </c>
      <c r="D43" s="14">
        <v>0</v>
      </c>
      <c r="E43" s="14">
        <v>41.381537000000002</v>
      </c>
      <c r="F43" s="14">
        <v>0</v>
      </c>
      <c r="G43" s="14">
        <v>0.609016</v>
      </c>
      <c r="H43" s="14">
        <v>1.073032</v>
      </c>
      <c r="I43" s="14"/>
      <c r="J43" s="15" t="s">
        <v>175</v>
      </c>
      <c r="K43" s="8"/>
      <c r="L43" s="8"/>
      <c r="M43" s="51"/>
      <c r="N43" s="51"/>
      <c r="O43" s="51"/>
      <c r="P43" s="51"/>
      <c r="Q43" s="51"/>
      <c r="R43" s="51"/>
      <c r="S43" s="51"/>
      <c r="U43" s="52"/>
      <c r="V43" s="52"/>
      <c r="W43" s="52"/>
      <c r="X43" s="52"/>
      <c r="Y43" s="52"/>
      <c r="Z43" s="52"/>
      <c r="AA43" s="52"/>
    </row>
    <row r="44" spans="1:27" s="20" customFormat="1" ht="16.5" customHeight="1" x14ac:dyDescent="0.2">
      <c r="A44" s="16"/>
      <c r="B44" s="187">
        <v>9.7238319999999998</v>
      </c>
      <c r="C44" s="188">
        <v>6.1373709999999999</v>
      </c>
      <c r="D44" s="188">
        <v>0</v>
      </c>
      <c r="E44" s="188">
        <v>8.5190000000000002E-2</v>
      </c>
      <c r="F44" s="188">
        <v>0</v>
      </c>
      <c r="G44" s="188">
        <v>0</v>
      </c>
      <c r="H44" s="188">
        <v>0</v>
      </c>
      <c r="I44" s="188"/>
      <c r="J44" s="190" t="s">
        <v>176</v>
      </c>
      <c r="K44" s="19"/>
      <c r="L44" s="19"/>
      <c r="M44" s="189"/>
      <c r="N44" s="189"/>
      <c r="O44" s="189"/>
      <c r="P44" s="189"/>
      <c r="Q44" s="189"/>
      <c r="R44" s="189"/>
      <c r="S44" s="189"/>
      <c r="U44" s="189"/>
      <c r="V44" s="189"/>
      <c r="W44" s="189"/>
      <c r="X44" s="189"/>
      <c r="Y44" s="189"/>
      <c r="Z44" s="189"/>
      <c r="AA44" s="189"/>
    </row>
    <row r="45" spans="1:27" s="154" customFormat="1" ht="20.100000000000001" customHeight="1" x14ac:dyDescent="0.2">
      <c r="A45" s="176"/>
      <c r="B45" s="177">
        <v>97881.061165000006</v>
      </c>
      <c r="C45" s="162">
        <v>47427.213884000004</v>
      </c>
      <c r="D45" s="162">
        <v>12921.956673000001</v>
      </c>
      <c r="E45" s="162">
        <v>58902.958519</v>
      </c>
      <c r="F45" s="162">
        <v>4180.5463640000025</v>
      </c>
      <c r="G45" s="162">
        <v>43537.43415400001</v>
      </c>
      <c r="H45" s="162">
        <v>2225.0433169999988</v>
      </c>
      <c r="I45" s="162"/>
      <c r="J45" s="161" t="s">
        <v>41</v>
      </c>
      <c r="K45" s="178"/>
      <c r="L45" s="179"/>
      <c r="M45" s="180"/>
      <c r="N45" s="180"/>
      <c r="O45" s="180"/>
      <c r="P45" s="180"/>
      <c r="Q45" s="180"/>
      <c r="R45" s="180"/>
      <c r="S45" s="180"/>
      <c r="U45" s="180"/>
      <c r="V45" s="180"/>
      <c r="W45" s="180"/>
      <c r="X45" s="180"/>
      <c r="Y45" s="180"/>
      <c r="Z45" s="180"/>
      <c r="AA45" s="180"/>
    </row>
    <row r="46" spans="1:27" s="20" customFormat="1" ht="5.0999999999999996" customHeight="1" x14ac:dyDescent="0.2">
      <c r="A46" s="16"/>
      <c r="B46" s="80"/>
      <c r="C46" s="18">
        <v>0</v>
      </c>
      <c r="D46" s="18">
        <v>0</v>
      </c>
      <c r="E46" s="18">
        <v>0</v>
      </c>
      <c r="F46" s="18">
        <v>0</v>
      </c>
      <c r="G46" s="18">
        <v>0</v>
      </c>
      <c r="H46" s="18">
        <v>0</v>
      </c>
      <c r="I46" s="26"/>
      <c r="J46" s="27"/>
      <c r="K46" s="28"/>
      <c r="L46" s="5"/>
      <c r="M46" s="51"/>
      <c r="N46" s="51"/>
      <c r="O46" s="51"/>
      <c r="P46" s="51"/>
      <c r="Q46" s="51"/>
      <c r="R46" s="51"/>
      <c r="S46" s="51"/>
      <c r="U46" s="51"/>
    </row>
    <row r="47" spans="1:27" ht="35.1" customHeight="1" x14ac:dyDescent="0.2">
      <c r="A47" s="134"/>
      <c r="B47" s="257" t="s">
        <v>178</v>
      </c>
      <c r="C47" s="257"/>
      <c r="D47" s="257"/>
      <c r="E47" s="257"/>
      <c r="F47" s="257"/>
      <c r="G47" s="257"/>
      <c r="H47" s="257"/>
      <c r="I47" s="257"/>
      <c r="J47" s="257"/>
      <c r="K47" s="171"/>
      <c r="M47" s="51"/>
      <c r="N47" s="51"/>
      <c r="O47" s="51"/>
      <c r="P47" s="51"/>
      <c r="Q47" s="51"/>
      <c r="R47" s="51"/>
      <c r="S47" s="51"/>
      <c r="U47" s="51"/>
    </row>
    <row r="48" spans="1:27" ht="12" x14ac:dyDescent="0.2">
      <c r="A48" s="1"/>
      <c r="B48" s="1"/>
      <c r="C48" s="1"/>
      <c r="D48" s="1"/>
      <c r="E48" s="1"/>
      <c r="F48" s="1"/>
      <c r="G48" s="1"/>
      <c r="H48" s="1"/>
      <c r="J48" s="1"/>
      <c r="M48" s="51"/>
      <c r="N48" s="51"/>
      <c r="O48" s="51"/>
      <c r="P48" s="51"/>
      <c r="Q48" s="51"/>
      <c r="R48" s="51"/>
      <c r="S48" s="51"/>
      <c r="U48" s="51"/>
    </row>
    <row r="49" spans="1:21" ht="12" x14ac:dyDescent="0.2">
      <c r="A49" s="1"/>
      <c r="B49" s="1"/>
      <c r="C49" s="1"/>
      <c r="D49" s="1"/>
      <c r="E49" s="1"/>
      <c r="F49" s="1"/>
      <c r="G49" s="1"/>
      <c r="H49" s="1"/>
      <c r="I49" s="1"/>
      <c r="J49" s="1"/>
      <c r="M49" s="5"/>
      <c r="N49" s="5"/>
      <c r="O49" s="5"/>
      <c r="P49" s="5"/>
      <c r="Q49" s="5"/>
      <c r="R49" s="5"/>
      <c r="S49" s="5"/>
      <c r="U49" s="5"/>
    </row>
  </sheetData>
  <mergeCells count="2">
    <mergeCell ref="B2:J2"/>
    <mergeCell ref="B47:J47"/>
  </mergeCells>
  <conditionalFormatting sqref="U5:AA45">
    <cfRule type="cellIs" dxfId="19" priority="1" operator="lessThan">
      <formula>-1</formula>
    </cfRule>
    <cfRule type="cellIs" dxfId="18" priority="2" operator="greaterThan">
      <formula>1</formula>
    </cfRule>
  </conditionalFormatting>
  <pageMargins left="0.98425196850393704" right="0.98425196850393704" top="0.74803149606299202" bottom="0.74803149606299202" header="0.511811023622047" footer="0.511811023622047"/>
  <pageSetup paperSize="9" scale="93"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AAB7-D713-47D8-AD8B-7713A9F39687}">
  <sheetPr>
    <pageSetUpPr fitToPage="1"/>
  </sheetPr>
  <dimension ref="A2:K49"/>
  <sheetViews>
    <sheetView showGridLines="0" zoomScaleNormal="100" zoomScaleSheetLayoutView="100" workbookViewId="0"/>
  </sheetViews>
  <sheetFormatPr defaultColWidth="9" defaultRowHeight="12" x14ac:dyDescent="0.2"/>
  <cols>
    <col min="1" max="1" width="1.625" style="5" customWidth="1"/>
    <col min="2" max="2" width="21.625" style="5" customWidth="1"/>
    <col min="3" max="4" width="7.875" style="5" customWidth="1"/>
    <col min="5" max="9" width="7.625" style="5" customWidth="1"/>
    <col min="10" max="11" width="1.625" style="5" customWidth="1"/>
    <col min="12" max="16384" width="9" style="5"/>
  </cols>
  <sheetData>
    <row r="2" spans="1:11" s="109" customFormat="1" ht="39.950000000000003" customHeight="1" x14ac:dyDescent="0.3">
      <c r="A2" s="127"/>
      <c r="B2" s="256" t="s">
        <v>192</v>
      </c>
      <c r="C2" s="256"/>
      <c r="D2" s="256"/>
      <c r="E2" s="256"/>
      <c r="F2" s="256"/>
      <c r="G2" s="256"/>
      <c r="H2" s="256"/>
      <c r="I2" s="256"/>
      <c r="J2" s="112"/>
      <c r="K2" s="104"/>
    </row>
    <row r="3" spans="1:11" s="143" customFormat="1" ht="21" customHeight="1" x14ac:dyDescent="0.2">
      <c r="A3" s="150"/>
      <c r="B3" s="151" t="s">
        <v>370</v>
      </c>
      <c r="C3" s="151"/>
      <c r="D3" s="151"/>
      <c r="E3" s="151"/>
      <c r="F3" s="151"/>
      <c r="G3" s="151"/>
      <c r="H3" s="152"/>
      <c r="I3" s="152" t="s">
        <v>181</v>
      </c>
      <c r="J3" s="129"/>
      <c r="K3" s="129"/>
    </row>
    <row r="4" spans="1:11" ht="20.100000000000001" customHeight="1" x14ac:dyDescent="0.2">
      <c r="A4" s="128"/>
      <c r="B4" s="136"/>
      <c r="C4" s="138" t="s">
        <v>14</v>
      </c>
      <c r="D4" s="138" t="s">
        <v>15</v>
      </c>
      <c r="E4" s="138" t="s">
        <v>16</v>
      </c>
      <c r="F4" s="138" t="s">
        <v>18</v>
      </c>
      <c r="G4" s="138" t="s">
        <v>19</v>
      </c>
      <c r="H4" s="138" t="s">
        <v>57</v>
      </c>
      <c r="I4" s="157" t="s">
        <v>20</v>
      </c>
      <c r="J4" s="134"/>
    </row>
    <row r="5" spans="1:11" s="58" customFormat="1" ht="20.100000000000001" customHeight="1" x14ac:dyDescent="0.25">
      <c r="A5" s="132"/>
      <c r="B5" s="21" t="s">
        <v>165</v>
      </c>
      <c r="C5" s="32">
        <v>499433.83163200004</v>
      </c>
      <c r="D5" s="32">
        <v>75.831446</v>
      </c>
      <c r="E5" s="32">
        <v>8.1431839999999998</v>
      </c>
      <c r="F5" s="32">
        <v>6189.927405999998</v>
      </c>
      <c r="G5" s="32">
        <v>2.8747000000000002E-2</v>
      </c>
      <c r="H5" s="32">
        <v>703.24551799999995</v>
      </c>
      <c r="I5" s="32">
        <v>62.543356000000003</v>
      </c>
      <c r="J5" s="131"/>
    </row>
    <row r="6" spans="1:11" ht="12" customHeight="1" x14ac:dyDescent="0.2">
      <c r="A6" s="129"/>
      <c r="B6" s="13" t="s">
        <v>208</v>
      </c>
      <c r="C6" s="14">
        <v>109988.500548</v>
      </c>
      <c r="D6" s="14">
        <v>35.731107999999999</v>
      </c>
      <c r="E6" s="14">
        <v>1.0267259999999998</v>
      </c>
      <c r="F6" s="14">
        <v>825.67249400000003</v>
      </c>
      <c r="G6" s="14">
        <v>6.7799999999999996E-3</v>
      </c>
      <c r="H6" s="14">
        <v>7.55</v>
      </c>
      <c r="I6" s="14">
        <v>16.487327000000001</v>
      </c>
      <c r="J6" s="1"/>
    </row>
    <row r="7" spans="1:11" ht="12" customHeight="1" x14ac:dyDescent="0.2">
      <c r="A7" s="129"/>
      <c r="B7" s="15" t="s">
        <v>175</v>
      </c>
      <c r="C7" s="14">
        <v>24642.946660999998</v>
      </c>
      <c r="D7" s="14">
        <v>15.453747</v>
      </c>
      <c r="E7" s="14">
        <v>3.5530000000000002E-3</v>
      </c>
      <c r="F7" s="14">
        <v>542.38363600000002</v>
      </c>
      <c r="G7" s="14">
        <v>0</v>
      </c>
      <c r="H7" s="14">
        <v>0</v>
      </c>
      <c r="I7" s="14">
        <v>0</v>
      </c>
      <c r="J7" s="1"/>
    </row>
    <row r="8" spans="1:11" ht="12" customHeight="1" x14ac:dyDescent="0.2">
      <c r="A8" s="129"/>
      <c r="B8" s="15" t="s">
        <v>176</v>
      </c>
      <c r="C8" s="14">
        <v>85345.553883</v>
      </c>
      <c r="D8" s="14">
        <v>20.277360999999999</v>
      </c>
      <c r="E8" s="14">
        <v>1.023172</v>
      </c>
      <c r="F8" s="14">
        <v>283.288858</v>
      </c>
      <c r="G8" s="14">
        <v>6.7799999999999996E-3</v>
      </c>
      <c r="H8" s="14">
        <v>7.55</v>
      </c>
      <c r="I8" s="14">
        <v>16.487327000000001</v>
      </c>
      <c r="J8" s="1"/>
    </row>
    <row r="9" spans="1:11" ht="12" customHeight="1" x14ac:dyDescent="0.2">
      <c r="A9" s="129"/>
      <c r="B9" s="13" t="s">
        <v>135</v>
      </c>
      <c r="C9" s="14">
        <v>378355.4981170001</v>
      </c>
      <c r="D9" s="14">
        <v>7.2793369999999999</v>
      </c>
      <c r="E9" s="14">
        <v>7.0934269999999993</v>
      </c>
      <c r="F9" s="14">
        <v>5364.2539109999989</v>
      </c>
      <c r="G9" s="14">
        <v>2.1967E-2</v>
      </c>
      <c r="H9" s="14">
        <v>656.71225000000004</v>
      </c>
      <c r="I9" s="14">
        <v>44.563562000000005</v>
      </c>
      <c r="J9" s="1"/>
    </row>
    <row r="10" spans="1:11" ht="12" customHeight="1" x14ac:dyDescent="0.2">
      <c r="A10" s="129"/>
      <c r="B10" s="15" t="s">
        <v>175</v>
      </c>
      <c r="C10" s="14">
        <v>153997.04894800004</v>
      </c>
      <c r="D10" s="14">
        <v>0.80320100000000005</v>
      </c>
      <c r="E10" s="14">
        <v>2.9477289999999998</v>
      </c>
      <c r="F10" s="14">
        <v>4464.9407529999989</v>
      </c>
      <c r="G10" s="14">
        <v>2.1967E-2</v>
      </c>
      <c r="H10" s="14">
        <v>611.87044600000002</v>
      </c>
      <c r="I10" s="14">
        <v>44.563562000000005</v>
      </c>
      <c r="J10" s="1"/>
    </row>
    <row r="11" spans="1:11" ht="12" customHeight="1" x14ac:dyDescent="0.2">
      <c r="A11" s="129"/>
      <c r="B11" s="15" t="s">
        <v>176</v>
      </c>
      <c r="C11" s="14">
        <v>224358.44916700001</v>
      </c>
      <c r="D11" s="14">
        <v>6.4761360000000003</v>
      </c>
      <c r="E11" s="14">
        <v>4.1456979999999994</v>
      </c>
      <c r="F11" s="14">
        <v>899.31365799999992</v>
      </c>
      <c r="G11" s="14">
        <v>0</v>
      </c>
      <c r="H11" s="14">
        <v>44.841803999999996</v>
      </c>
      <c r="I11" s="14">
        <v>0</v>
      </c>
      <c r="J11" s="1"/>
    </row>
    <row r="12" spans="1:11" ht="12" customHeight="1" x14ac:dyDescent="0.2">
      <c r="A12" s="129"/>
      <c r="B12" s="13" t="s">
        <v>136</v>
      </c>
      <c r="C12" s="14">
        <v>11089.832955</v>
      </c>
      <c r="D12" s="14">
        <v>32.820500000000003</v>
      </c>
      <c r="E12" s="14">
        <v>2.3029999999999998E-2</v>
      </c>
      <c r="F12" s="14">
        <v>0</v>
      </c>
      <c r="G12" s="14">
        <v>0</v>
      </c>
      <c r="H12" s="14">
        <v>38.983268000000002</v>
      </c>
      <c r="I12" s="14">
        <v>1.4924660000000001</v>
      </c>
      <c r="J12" s="1"/>
    </row>
    <row r="13" spans="1:11" ht="12" customHeight="1" x14ac:dyDescent="0.2">
      <c r="A13" s="129"/>
      <c r="B13" s="15" t="s">
        <v>175</v>
      </c>
      <c r="C13" s="14">
        <v>6847.1636550000003</v>
      </c>
      <c r="D13" s="14">
        <v>12.85</v>
      </c>
      <c r="E13" s="14">
        <v>2.3029999999999998E-2</v>
      </c>
      <c r="F13" s="14">
        <v>0</v>
      </c>
      <c r="G13" s="14">
        <v>0</v>
      </c>
      <c r="H13" s="14">
        <v>0</v>
      </c>
      <c r="I13" s="14">
        <v>1.4924660000000001</v>
      </c>
      <c r="J13" s="1"/>
    </row>
    <row r="14" spans="1:11" s="20" customFormat="1" ht="16.5" customHeight="1" x14ac:dyDescent="0.2">
      <c r="A14" s="183"/>
      <c r="B14" s="186" t="s">
        <v>176</v>
      </c>
      <c r="C14" s="184">
        <v>4242.6692999999996</v>
      </c>
      <c r="D14" s="184">
        <v>19.970500000000001</v>
      </c>
      <c r="E14" s="184">
        <v>0</v>
      </c>
      <c r="F14" s="184">
        <v>0</v>
      </c>
      <c r="G14" s="184">
        <v>0</v>
      </c>
      <c r="H14" s="184">
        <v>38.983268000000002</v>
      </c>
      <c r="I14" s="185">
        <v>0</v>
      </c>
      <c r="J14" s="183"/>
    </row>
    <row r="15" spans="1:11" s="58" customFormat="1" ht="20.100000000000001" customHeight="1" x14ac:dyDescent="0.25">
      <c r="A15" s="173"/>
      <c r="B15" s="158" t="s">
        <v>166</v>
      </c>
      <c r="C15" s="160">
        <v>1268073.9571230002</v>
      </c>
      <c r="D15" s="160">
        <v>888889.34464799985</v>
      </c>
      <c r="E15" s="160">
        <v>15.431297000000001</v>
      </c>
      <c r="F15" s="160">
        <v>0</v>
      </c>
      <c r="G15" s="160">
        <v>0.91149999999999998</v>
      </c>
      <c r="H15" s="160">
        <v>66.217060000000004</v>
      </c>
      <c r="I15" s="160">
        <v>17287.922063999998</v>
      </c>
      <c r="J15" s="181"/>
    </row>
    <row r="16" spans="1:11" ht="12" customHeight="1" x14ac:dyDescent="0.2">
      <c r="A16" s="129"/>
      <c r="B16" s="13" t="s">
        <v>208</v>
      </c>
      <c r="C16" s="14">
        <v>283890.77158100001</v>
      </c>
      <c r="D16" s="14">
        <v>191314.87229899995</v>
      </c>
      <c r="E16" s="14">
        <v>9.8536910000000013</v>
      </c>
      <c r="F16" s="14">
        <v>0</v>
      </c>
      <c r="G16" s="14">
        <v>0.91149999999999998</v>
      </c>
      <c r="H16" s="14">
        <v>0</v>
      </c>
      <c r="I16" s="14">
        <v>3872.8256960000003</v>
      </c>
      <c r="J16" s="1"/>
    </row>
    <row r="17" spans="1:10" ht="12" customHeight="1" x14ac:dyDescent="0.2">
      <c r="A17" s="129"/>
      <c r="B17" s="15" t="s">
        <v>175</v>
      </c>
      <c r="C17" s="14">
        <v>128791.140788</v>
      </c>
      <c r="D17" s="14">
        <v>113618.72713299999</v>
      </c>
      <c r="E17" s="14">
        <v>7.921323000000001</v>
      </c>
      <c r="F17" s="14">
        <v>0</v>
      </c>
      <c r="G17" s="14">
        <v>0.91149999999999998</v>
      </c>
      <c r="H17" s="14">
        <v>0</v>
      </c>
      <c r="I17" s="14">
        <v>1544.676854</v>
      </c>
      <c r="J17" s="1"/>
    </row>
    <row r="18" spans="1:10" ht="12" customHeight="1" x14ac:dyDescent="0.2">
      <c r="A18" s="129"/>
      <c r="B18" s="15" t="s">
        <v>176</v>
      </c>
      <c r="C18" s="14">
        <v>155099.630783</v>
      </c>
      <c r="D18" s="14">
        <v>77696.145163999987</v>
      </c>
      <c r="E18" s="14">
        <v>1.9323680000000001</v>
      </c>
      <c r="F18" s="14">
        <v>0</v>
      </c>
      <c r="G18" s="14">
        <v>0</v>
      </c>
      <c r="H18" s="14">
        <v>0</v>
      </c>
      <c r="I18" s="14">
        <v>2328.1488380000001</v>
      </c>
      <c r="J18" s="1"/>
    </row>
    <row r="19" spans="1:10" ht="12" customHeight="1" x14ac:dyDescent="0.2">
      <c r="A19" s="129"/>
      <c r="B19" s="13" t="s">
        <v>135</v>
      </c>
      <c r="C19" s="14">
        <v>970233.42944200011</v>
      </c>
      <c r="D19" s="14">
        <v>687659.55711399985</v>
      </c>
      <c r="E19" s="14">
        <v>5.5776050000000001</v>
      </c>
      <c r="F19" s="14">
        <v>0</v>
      </c>
      <c r="G19" s="14">
        <v>0</v>
      </c>
      <c r="H19" s="14">
        <v>38.357730000000004</v>
      </c>
      <c r="I19" s="14">
        <v>12541.222619999999</v>
      </c>
      <c r="J19" s="1"/>
    </row>
    <row r="20" spans="1:10" ht="12" customHeight="1" x14ac:dyDescent="0.2">
      <c r="A20" s="129"/>
      <c r="B20" s="15" t="s">
        <v>175</v>
      </c>
      <c r="C20" s="14">
        <v>447593.02191800001</v>
      </c>
      <c r="D20" s="14">
        <v>519302.48247499997</v>
      </c>
      <c r="E20" s="14">
        <v>0</v>
      </c>
      <c r="F20" s="14">
        <v>0</v>
      </c>
      <c r="G20" s="14">
        <v>0</v>
      </c>
      <c r="H20" s="14">
        <v>15.4155</v>
      </c>
      <c r="I20" s="14">
        <v>4861.2502299999996</v>
      </c>
      <c r="J20" s="1"/>
    </row>
    <row r="21" spans="1:10" ht="12" customHeight="1" x14ac:dyDescent="0.2">
      <c r="A21" s="129"/>
      <c r="B21" s="15" t="s">
        <v>176</v>
      </c>
      <c r="C21" s="14">
        <v>522640.40902000002</v>
      </c>
      <c r="D21" s="14">
        <v>168357.07563799998</v>
      </c>
      <c r="E21" s="14">
        <v>5.5776050000000001</v>
      </c>
      <c r="F21" s="14">
        <v>0</v>
      </c>
      <c r="G21" s="14">
        <v>0</v>
      </c>
      <c r="H21" s="14">
        <v>22.942230000000002</v>
      </c>
      <c r="I21" s="14">
        <v>7679.9723860000004</v>
      </c>
      <c r="J21" s="1"/>
    </row>
    <row r="22" spans="1:10" ht="12" customHeight="1" x14ac:dyDescent="0.2">
      <c r="A22" s="129"/>
      <c r="B22" s="13" t="s">
        <v>136</v>
      </c>
      <c r="C22" s="14">
        <v>13949.755583</v>
      </c>
      <c r="D22" s="14">
        <v>9914.914718</v>
      </c>
      <c r="E22" s="14">
        <v>0</v>
      </c>
      <c r="F22" s="14">
        <v>0</v>
      </c>
      <c r="G22" s="14">
        <v>0</v>
      </c>
      <c r="H22" s="14">
        <v>27.859328999999999</v>
      </c>
      <c r="I22" s="14">
        <v>873.85652200000004</v>
      </c>
      <c r="J22" s="1"/>
    </row>
    <row r="23" spans="1:10" ht="12" customHeight="1" x14ac:dyDescent="0.2">
      <c r="A23" s="129"/>
      <c r="B23" s="15" t="s">
        <v>175</v>
      </c>
      <c r="C23" s="14">
        <v>2939.1905379999998</v>
      </c>
      <c r="D23" s="14">
        <v>2155.7876379999993</v>
      </c>
      <c r="E23" s="14">
        <v>0</v>
      </c>
      <c r="F23" s="14">
        <v>0</v>
      </c>
      <c r="G23" s="14">
        <v>0</v>
      </c>
      <c r="H23" s="14">
        <v>27.859328999999999</v>
      </c>
      <c r="I23" s="14">
        <v>868.992886</v>
      </c>
      <c r="J23" s="1"/>
    </row>
    <row r="24" spans="1:10" s="20" customFormat="1" ht="16.5" customHeight="1" x14ac:dyDescent="0.2">
      <c r="A24" s="183"/>
      <c r="B24" s="186" t="s">
        <v>176</v>
      </c>
      <c r="C24" s="184">
        <v>11010.564544000001</v>
      </c>
      <c r="D24" s="184">
        <v>7759.1265779999994</v>
      </c>
      <c r="E24" s="184">
        <v>0</v>
      </c>
      <c r="F24" s="184">
        <v>0</v>
      </c>
      <c r="G24" s="184">
        <v>0</v>
      </c>
      <c r="H24" s="184">
        <v>0</v>
      </c>
      <c r="I24" s="185">
        <v>4.8636359999999996</v>
      </c>
      <c r="J24" s="183"/>
    </row>
    <row r="25" spans="1:10" s="58" customFormat="1" ht="20.100000000000001" customHeight="1" x14ac:dyDescent="0.25">
      <c r="A25" s="173"/>
      <c r="B25" s="158" t="s">
        <v>167</v>
      </c>
      <c r="C25" s="160">
        <v>1138483.0953500001</v>
      </c>
      <c r="D25" s="160">
        <v>26655.511195000003</v>
      </c>
      <c r="E25" s="160">
        <v>8641.248219000001</v>
      </c>
      <c r="F25" s="160">
        <v>5914.2122510000008</v>
      </c>
      <c r="G25" s="160">
        <v>2.3167039999999997</v>
      </c>
      <c r="H25" s="160">
        <v>11543.693219999999</v>
      </c>
      <c r="I25" s="160">
        <v>3971.8723760000003</v>
      </c>
      <c r="J25" s="181"/>
    </row>
    <row r="26" spans="1:10" ht="12" customHeight="1" x14ac:dyDescent="0.2">
      <c r="A26" s="129"/>
      <c r="B26" s="13" t="s">
        <v>208</v>
      </c>
      <c r="C26" s="14">
        <v>185598.517032</v>
      </c>
      <c r="D26" s="14">
        <v>4352.8059380000004</v>
      </c>
      <c r="E26" s="14">
        <v>2143.7586059999999</v>
      </c>
      <c r="F26" s="14">
        <v>1052.09791</v>
      </c>
      <c r="G26" s="14">
        <v>1.4704759999999999</v>
      </c>
      <c r="H26" s="14">
        <v>1530.6143160000001</v>
      </c>
      <c r="I26" s="14">
        <v>673.87420499999996</v>
      </c>
      <c r="J26" s="1"/>
    </row>
    <row r="27" spans="1:10" ht="12" customHeight="1" x14ac:dyDescent="0.2">
      <c r="A27" s="129"/>
      <c r="B27" s="15" t="s">
        <v>175</v>
      </c>
      <c r="C27" s="14">
        <v>96781.769002999994</v>
      </c>
      <c r="D27" s="14">
        <v>2350.5513339999998</v>
      </c>
      <c r="E27" s="14">
        <v>955.17208600000004</v>
      </c>
      <c r="F27" s="14">
        <v>481.96042400000005</v>
      </c>
      <c r="G27" s="14">
        <v>0</v>
      </c>
      <c r="H27" s="14">
        <v>782.16726700000004</v>
      </c>
      <c r="I27" s="14">
        <v>164.38032899999999</v>
      </c>
      <c r="J27" s="1"/>
    </row>
    <row r="28" spans="1:10" ht="12" customHeight="1" x14ac:dyDescent="0.2">
      <c r="A28" s="129"/>
      <c r="B28" s="15" t="s">
        <v>176</v>
      </c>
      <c r="C28" s="14">
        <v>88816.748021000007</v>
      </c>
      <c r="D28" s="14">
        <v>2002.2546010000001</v>
      </c>
      <c r="E28" s="14">
        <v>1188.586519</v>
      </c>
      <c r="F28" s="14">
        <v>570.13748399999997</v>
      </c>
      <c r="G28" s="14">
        <v>1.4704759999999999</v>
      </c>
      <c r="H28" s="14">
        <v>748.44704900000011</v>
      </c>
      <c r="I28" s="14">
        <v>509.49387400000001</v>
      </c>
      <c r="J28" s="1"/>
    </row>
    <row r="29" spans="1:10" ht="12" customHeight="1" x14ac:dyDescent="0.2">
      <c r="A29" s="129"/>
      <c r="B29" s="13" t="s">
        <v>135</v>
      </c>
      <c r="C29" s="14">
        <v>915239.05496699992</v>
      </c>
      <c r="D29" s="14">
        <v>22097.793015000003</v>
      </c>
      <c r="E29" s="14">
        <v>6341.7306289999997</v>
      </c>
      <c r="F29" s="14">
        <v>4855.0472310000005</v>
      </c>
      <c r="G29" s="14">
        <v>0.84622799999999998</v>
      </c>
      <c r="H29" s="14">
        <v>9529.5208789999997</v>
      </c>
      <c r="I29" s="14">
        <v>3223.5194149999998</v>
      </c>
      <c r="J29" s="1"/>
    </row>
    <row r="30" spans="1:10" ht="12" customHeight="1" x14ac:dyDescent="0.2">
      <c r="A30" s="129"/>
      <c r="B30" s="15" t="s">
        <v>175</v>
      </c>
      <c r="C30" s="14">
        <v>301753.827147</v>
      </c>
      <c r="D30" s="14">
        <v>10129.687276000001</v>
      </c>
      <c r="E30" s="14">
        <v>1121.737897</v>
      </c>
      <c r="F30" s="14">
        <v>3746.8003430000003</v>
      </c>
      <c r="G30" s="14">
        <v>0.84622799999999998</v>
      </c>
      <c r="H30" s="14">
        <v>8185.2974899999999</v>
      </c>
      <c r="I30" s="14">
        <v>155.58517699999999</v>
      </c>
      <c r="J30" s="1"/>
    </row>
    <row r="31" spans="1:10" ht="12" customHeight="1" x14ac:dyDescent="0.2">
      <c r="A31" s="129"/>
      <c r="B31" s="15" t="s">
        <v>176</v>
      </c>
      <c r="C31" s="14">
        <v>613485.22681399994</v>
      </c>
      <c r="D31" s="14">
        <v>11968.106239000001</v>
      </c>
      <c r="E31" s="14">
        <v>5219.99323</v>
      </c>
      <c r="F31" s="14">
        <v>1108.2463869999999</v>
      </c>
      <c r="G31" s="14">
        <v>0</v>
      </c>
      <c r="H31" s="14">
        <v>1344.223389</v>
      </c>
      <c r="I31" s="14">
        <v>3067.9342369999999</v>
      </c>
      <c r="J31" s="1"/>
    </row>
    <row r="32" spans="1:10" ht="12" customHeight="1" x14ac:dyDescent="0.2">
      <c r="A32" s="129"/>
      <c r="B32" s="13" t="s">
        <v>136</v>
      </c>
      <c r="C32" s="14">
        <v>37645.530370000008</v>
      </c>
      <c r="D32" s="14">
        <v>204.91323399999999</v>
      </c>
      <c r="E32" s="14">
        <v>155.75898100000001</v>
      </c>
      <c r="F32" s="14">
        <v>7.0686049999999998</v>
      </c>
      <c r="G32" s="14">
        <v>0</v>
      </c>
      <c r="H32" s="14">
        <v>483.557523</v>
      </c>
      <c r="I32" s="14">
        <v>74.478752</v>
      </c>
      <c r="J32" s="1"/>
    </row>
    <row r="33" spans="1:10" ht="12" customHeight="1" x14ac:dyDescent="0.2">
      <c r="A33" s="129"/>
      <c r="B33" s="15" t="s">
        <v>175</v>
      </c>
      <c r="C33" s="14">
        <v>8548.3510009999991</v>
      </c>
      <c r="D33" s="14">
        <v>38.918438000000002</v>
      </c>
      <c r="E33" s="14">
        <v>99.733821000000006</v>
      </c>
      <c r="F33" s="14">
        <v>0.94494800000000001</v>
      </c>
      <c r="G33" s="14">
        <v>0</v>
      </c>
      <c r="H33" s="14">
        <v>175.72804300000001</v>
      </c>
      <c r="I33" s="14">
        <v>32.707633000000001</v>
      </c>
      <c r="J33" s="1"/>
    </row>
    <row r="34" spans="1:10" s="20" customFormat="1" ht="16.5" customHeight="1" x14ac:dyDescent="0.2">
      <c r="A34" s="183"/>
      <c r="B34" s="186" t="s">
        <v>176</v>
      </c>
      <c r="C34" s="184">
        <v>29097.178887000002</v>
      </c>
      <c r="D34" s="184">
        <v>165.99479599999998</v>
      </c>
      <c r="E34" s="184">
        <v>56.025159000000002</v>
      </c>
      <c r="F34" s="184">
        <v>6.1236569999999997</v>
      </c>
      <c r="G34" s="184">
        <v>0</v>
      </c>
      <c r="H34" s="184">
        <v>307.82947899999999</v>
      </c>
      <c r="I34" s="185">
        <v>41.771118999999999</v>
      </c>
      <c r="J34" s="183"/>
    </row>
    <row r="35" spans="1:10" s="58" customFormat="1" ht="20.100000000000001" customHeight="1" x14ac:dyDescent="0.25">
      <c r="A35" s="173"/>
      <c r="B35" s="158" t="s">
        <v>172</v>
      </c>
      <c r="C35" s="160">
        <v>114962.06452299996</v>
      </c>
      <c r="D35" s="160">
        <v>23975.304494</v>
      </c>
      <c r="E35" s="160">
        <v>12.037059999999999</v>
      </c>
      <c r="F35" s="160">
        <v>0.31980999999999998</v>
      </c>
      <c r="G35" s="160">
        <v>0</v>
      </c>
      <c r="H35" s="160">
        <v>124.59497200000001</v>
      </c>
      <c r="I35" s="160">
        <v>78.508254000000008</v>
      </c>
      <c r="J35" s="181"/>
    </row>
    <row r="36" spans="1:10" ht="12" customHeight="1" x14ac:dyDescent="0.2">
      <c r="A36" s="129"/>
      <c r="B36" s="13" t="s">
        <v>208</v>
      </c>
      <c r="C36" s="14">
        <v>32939.108405999999</v>
      </c>
      <c r="D36" s="14">
        <v>5990.6678149999998</v>
      </c>
      <c r="E36" s="14">
        <v>11.584813</v>
      </c>
      <c r="F36" s="14">
        <v>0.14230999999999999</v>
      </c>
      <c r="G36" s="14">
        <v>0</v>
      </c>
      <c r="H36" s="14">
        <v>0</v>
      </c>
      <c r="I36" s="14">
        <v>76.240938</v>
      </c>
      <c r="J36" s="1"/>
    </row>
    <row r="37" spans="1:10" ht="12" customHeight="1" x14ac:dyDescent="0.2">
      <c r="A37" s="129"/>
      <c r="B37" s="15" t="s">
        <v>175</v>
      </c>
      <c r="C37" s="14">
        <v>17908.459341999998</v>
      </c>
      <c r="D37" s="14">
        <v>4198.4813839999997</v>
      </c>
      <c r="E37" s="14">
        <v>0</v>
      </c>
      <c r="F37" s="14">
        <v>0</v>
      </c>
      <c r="G37" s="14">
        <v>0</v>
      </c>
      <c r="H37" s="14">
        <v>0</v>
      </c>
      <c r="I37" s="14">
        <v>74.456404000000006</v>
      </c>
      <c r="J37" s="1"/>
    </row>
    <row r="38" spans="1:10" ht="12" customHeight="1" x14ac:dyDescent="0.2">
      <c r="A38" s="129"/>
      <c r="B38" s="15" t="s">
        <v>176</v>
      </c>
      <c r="C38" s="14">
        <v>15030.649060000002</v>
      </c>
      <c r="D38" s="14">
        <v>1792.18643</v>
      </c>
      <c r="E38" s="14">
        <v>11.584813</v>
      </c>
      <c r="F38" s="14">
        <v>0.14230999999999999</v>
      </c>
      <c r="G38" s="14">
        <v>0</v>
      </c>
      <c r="H38" s="14">
        <v>0</v>
      </c>
      <c r="I38" s="14">
        <v>1.7845340000000001</v>
      </c>
      <c r="J38" s="1"/>
    </row>
    <row r="39" spans="1:10" ht="12" customHeight="1" x14ac:dyDescent="0.2">
      <c r="A39" s="129"/>
      <c r="B39" s="13" t="s">
        <v>135</v>
      </c>
      <c r="C39" s="14">
        <v>80576.115008999972</v>
      </c>
      <c r="D39" s="14">
        <v>17749.539576000003</v>
      </c>
      <c r="E39" s="14">
        <v>0.19744800000000001</v>
      </c>
      <c r="F39" s="14">
        <v>0.17749999999999999</v>
      </c>
      <c r="G39" s="14">
        <v>0</v>
      </c>
      <c r="H39" s="14">
        <v>121.34060400000001</v>
      </c>
      <c r="I39" s="14">
        <v>2.267315</v>
      </c>
      <c r="J39" s="1"/>
    </row>
    <row r="40" spans="1:10" ht="12" customHeight="1" x14ac:dyDescent="0.2">
      <c r="A40" s="129"/>
      <c r="B40" s="15" t="s">
        <v>175</v>
      </c>
      <c r="C40" s="14">
        <v>41063.29347099999</v>
      </c>
      <c r="D40" s="14">
        <v>11008.201935000001</v>
      </c>
      <c r="E40" s="14">
        <v>0</v>
      </c>
      <c r="F40" s="14">
        <v>0.17749999999999999</v>
      </c>
      <c r="G40" s="14">
        <v>0</v>
      </c>
      <c r="H40" s="14">
        <v>4.7404460000000004</v>
      </c>
      <c r="I40" s="14">
        <v>1.975849</v>
      </c>
      <c r="J40" s="1"/>
    </row>
    <row r="41" spans="1:10" ht="12" customHeight="1" x14ac:dyDescent="0.2">
      <c r="A41" s="129"/>
      <c r="B41" s="15" t="s">
        <v>176</v>
      </c>
      <c r="C41" s="14">
        <v>39512.820532999984</v>
      </c>
      <c r="D41" s="14">
        <v>6741.3531390000007</v>
      </c>
      <c r="E41" s="14">
        <v>0.19744800000000001</v>
      </c>
      <c r="F41" s="14">
        <v>0</v>
      </c>
      <c r="G41" s="14">
        <v>0</v>
      </c>
      <c r="H41" s="14">
        <v>116.60015700000001</v>
      </c>
      <c r="I41" s="14">
        <v>0.291466</v>
      </c>
      <c r="J41" s="1"/>
    </row>
    <row r="42" spans="1:10" ht="12" customHeight="1" x14ac:dyDescent="0.2">
      <c r="A42" s="129"/>
      <c r="B42" s="13" t="s">
        <v>136</v>
      </c>
      <c r="C42" s="14">
        <v>1446.8410889999998</v>
      </c>
      <c r="D42" s="14">
        <v>235.04309599999999</v>
      </c>
      <c r="E42" s="14">
        <v>0.25479699999999994</v>
      </c>
      <c r="F42" s="14">
        <v>0</v>
      </c>
      <c r="G42" s="14">
        <v>0</v>
      </c>
      <c r="H42" s="14">
        <v>3.2543679999999999</v>
      </c>
      <c r="I42" s="14">
        <v>0</v>
      </c>
      <c r="J42" s="1"/>
    </row>
    <row r="43" spans="1:10" ht="12" customHeight="1" x14ac:dyDescent="0.2">
      <c r="A43" s="129"/>
      <c r="B43" s="15" t="s">
        <v>175</v>
      </c>
      <c r="C43" s="14">
        <v>773.93487300000004</v>
      </c>
      <c r="D43" s="14">
        <v>123.71759</v>
      </c>
      <c r="E43" s="14">
        <v>5.3579999999999999E-3</v>
      </c>
      <c r="F43" s="14">
        <v>0</v>
      </c>
      <c r="G43" s="14">
        <v>0</v>
      </c>
      <c r="H43" s="14">
        <v>0.64367399999999997</v>
      </c>
      <c r="I43" s="14">
        <v>0</v>
      </c>
      <c r="J43" s="1"/>
    </row>
    <row r="44" spans="1:10" s="20" customFormat="1" ht="16.5" customHeight="1" x14ac:dyDescent="0.2">
      <c r="A44" s="183"/>
      <c r="B44" s="186" t="s">
        <v>176</v>
      </c>
      <c r="C44" s="184">
        <v>672.95670999999982</v>
      </c>
      <c r="D44" s="184">
        <v>111.326002</v>
      </c>
      <c r="E44" s="184">
        <v>0.24943799999999999</v>
      </c>
      <c r="F44" s="184">
        <v>0</v>
      </c>
      <c r="G44" s="184">
        <v>0</v>
      </c>
      <c r="H44" s="184">
        <v>2.6106929999999999</v>
      </c>
      <c r="I44" s="185">
        <v>0</v>
      </c>
      <c r="J44" s="183"/>
    </row>
    <row r="45" spans="1:10" s="154" customFormat="1" ht="20.100000000000001" customHeight="1" x14ac:dyDescent="0.2">
      <c r="A45" s="176"/>
      <c r="B45" s="161" t="s">
        <v>41</v>
      </c>
      <c r="C45" s="162">
        <v>3020952.9486579997</v>
      </c>
      <c r="D45" s="162">
        <v>939595.99179800018</v>
      </c>
      <c r="E45" s="162">
        <v>8676.8597640000062</v>
      </c>
      <c r="F45" s="162">
        <v>12104.459468000001</v>
      </c>
      <c r="G45" s="162">
        <v>3.2569509999999999</v>
      </c>
      <c r="H45" s="162">
        <v>12437.750771000003</v>
      </c>
      <c r="I45" s="162">
        <v>21400.846052999997</v>
      </c>
      <c r="J45" s="182"/>
    </row>
    <row r="46" spans="1:10" s="20" customFormat="1" ht="5.0999999999999996" customHeight="1" x14ac:dyDescent="0.2">
      <c r="A46" s="16"/>
      <c r="B46" s="17"/>
      <c r="C46" s="18"/>
      <c r="D46" s="18"/>
      <c r="E46" s="18"/>
      <c r="F46" s="18"/>
      <c r="G46" s="18"/>
      <c r="H46" s="18"/>
      <c r="I46" s="19"/>
      <c r="J46" s="16"/>
    </row>
    <row r="47" spans="1:10" ht="35.1" customHeight="1" x14ac:dyDescent="0.2">
      <c r="A47" s="133" t="s">
        <v>0</v>
      </c>
      <c r="B47" s="257" t="s">
        <v>178</v>
      </c>
      <c r="C47" s="257"/>
      <c r="D47" s="257"/>
      <c r="E47" s="257"/>
      <c r="F47" s="257"/>
      <c r="G47" s="257"/>
      <c r="H47" s="257"/>
      <c r="I47" s="257"/>
      <c r="J47" s="134"/>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sheetData>
  <mergeCells count="2">
    <mergeCell ref="B2:I2"/>
    <mergeCell ref="B47:I47"/>
  </mergeCells>
  <pageMargins left="0.98425196850393704" right="0.98425196850393704" top="0.74803149606299202" bottom="0.74803149606299202" header="0.511811023622047" footer="0.511811023622047"/>
  <pageSetup paperSize="9" scale="93"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8667-83F3-4FAD-883A-763DB59652D0}">
  <sheetPr>
    <pageSetUpPr fitToPage="1"/>
  </sheetPr>
  <dimension ref="A2:AA47"/>
  <sheetViews>
    <sheetView showGridLines="0" zoomScaleNormal="100" zoomScaleSheetLayoutView="100" workbookViewId="0"/>
  </sheetViews>
  <sheetFormatPr defaultColWidth="9" defaultRowHeight="12" x14ac:dyDescent="0.2"/>
  <cols>
    <col min="1" max="1" width="1.625" style="5" customWidth="1"/>
    <col min="2" max="2" width="8.25" style="5" customWidth="1"/>
    <col min="3" max="8" width="7.625" style="5" customWidth="1"/>
    <col min="9" max="9" width="1.5" style="5" customWidth="1"/>
    <col min="10" max="10" width="21.625" style="5" customWidth="1"/>
    <col min="11" max="12" width="1.625" style="5" customWidth="1"/>
    <col min="13" max="16384" width="9" style="5"/>
  </cols>
  <sheetData>
    <row r="2" spans="1:27" s="109" customFormat="1" ht="39.950000000000003" customHeight="1" x14ac:dyDescent="0.3">
      <c r="A2" s="127"/>
      <c r="B2" s="256" t="s">
        <v>192</v>
      </c>
      <c r="C2" s="256"/>
      <c r="D2" s="256"/>
      <c r="E2" s="256"/>
      <c r="F2" s="256"/>
      <c r="G2" s="256"/>
      <c r="H2" s="256"/>
      <c r="I2" s="256"/>
      <c r="J2" s="256"/>
      <c r="K2" s="170"/>
      <c r="L2" s="104"/>
    </row>
    <row r="3" spans="1:27" s="143" customFormat="1" ht="21" customHeight="1" x14ac:dyDescent="0.2">
      <c r="A3" s="129"/>
      <c r="B3" s="151" t="s">
        <v>370</v>
      </c>
      <c r="C3" s="151"/>
      <c r="D3" s="151"/>
      <c r="E3" s="151"/>
      <c r="F3" s="151"/>
      <c r="G3" s="151"/>
      <c r="H3" s="152"/>
      <c r="I3" s="151"/>
      <c r="J3" s="236" t="s">
        <v>182</v>
      </c>
      <c r="K3" s="129"/>
      <c r="L3" s="129"/>
    </row>
    <row r="4" spans="1:27" ht="20.100000000000001" customHeight="1" x14ac:dyDescent="0.2">
      <c r="A4" s="134"/>
      <c r="B4" s="168" t="s">
        <v>22</v>
      </c>
      <c r="C4" s="168" t="s">
        <v>23</v>
      </c>
      <c r="D4" s="168" t="s">
        <v>24</v>
      </c>
      <c r="E4" s="168" t="s">
        <v>58</v>
      </c>
      <c r="F4" s="168" t="s">
        <v>26</v>
      </c>
      <c r="G4" s="168" t="s">
        <v>28</v>
      </c>
      <c r="H4" s="168" t="s">
        <v>60</v>
      </c>
      <c r="I4" s="22"/>
      <c r="J4" s="169"/>
      <c r="K4" s="171"/>
    </row>
    <row r="5" spans="1:27" s="58" customFormat="1" ht="20.100000000000001" customHeight="1" x14ac:dyDescent="0.25">
      <c r="A5" s="132"/>
      <c r="B5" s="34">
        <v>6.0593799999999991</v>
      </c>
      <c r="C5" s="32">
        <v>169.14621399999999</v>
      </c>
      <c r="D5" s="32">
        <v>0</v>
      </c>
      <c r="E5" s="32">
        <v>0</v>
      </c>
      <c r="F5" s="32">
        <v>11419.528915999999</v>
      </c>
      <c r="G5" s="32">
        <v>211.74120400000001</v>
      </c>
      <c r="H5" s="32">
        <v>8.6347999999999994E-2</v>
      </c>
      <c r="I5" s="32"/>
      <c r="J5" s="33" t="s">
        <v>165</v>
      </c>
      <c r="K5" s="172"/>
      <c r="L5" s="6"/>
    </row>
    <row r="6" spans="1:27" ht="12" customHeight="1" x14ac:dyDescent="0.2">
      <c r="A6" s="1"/>
      <c r="B6" s="24">
        <v>2.2022439999999999</v>
      </c>
      <c r="C6" s="14">
        <v>44.098136000000004</v>
      </c>
      <c r="D6" s="14">
        <v>0</v>
      </c>
      <c r="E6" s="14">
        <v>0</v>
      </c>
      <c r="F6" s="14">
        <v>1828.3559670000004</v>
      </c>
      <c r="G6" s="14">
        <v>3.7997000000000003E-2</v>
      </c>
      <c r="H6" s="14">
        <v>8.6347999999999994E-2</v>
      </c>
      <c r="I6" s="14"/>
      <c r="J6" s="13" t="s">
        <v>208</v>
      </c>
      <c r="K6" s="8"/>
      <c r="L6" s="8"/>
    </row>
    <row r="7" spans="1:27" ht="12" customHeight="1" x14ac:dyDescent="0.2">
      <c r="A7" s="129"/>
      <c r="B7" s="24">
        <v>9.0349999999999996E-3</v>
      </c>
      <c r="C7" s="14">
        <v>8.2056039999999992</v>
      </c>
      <c r="D7" s="14">
        <v>0</v>
      </c>
      <c r="E7" s="14">
        <v>0</v>
      </c>
      <c r="F7" s="14">
        <v>435.19432399999999</v>
      </c>
      <c r="G7" s="14">
        <v>7.6499999999999995E-4</v>
      </c>
      <c r="H7" s="14">
        <v>0</v>
      </c>
      <c r="I7" s="14"/>
      <c r="J7" s="15" t="s">
        <v>175</v>
      </c>
      <c r="K7" s="8"/>
      <c r="L7" s="8"/>
    </row>
    <row r="8" spans="1:27" ht="12" customHeight="1" x14ac:dyDescent="0.2">
      <c r="A8" s="129"/>
      <c r="B8" s="24">
        <v>2.193209</v>
      </c>
      <c r="C8" s="14">
        <v>35.892532000000003</v>
      </c>
      <c r="D8" s="14">
        <v>0</v>
      </c>
      <c r="E8" s="14">
        <v>0</v>
      </c>
      <c r="F8" s="14">
        <v>1393.1616400000003</v>
      </c>
      <c r="G8" s="14">
        <v>3.7231E-2</v>
      </c>
      <c r="H8" s="14">
        <v>8.6347999999999994E-2</v>
      </c>
      <c r="I8" s="14"/>
      <c r="J8" s="15" t="s">
        <v>176</v>
      </c>
      <c r="K8" s="8"/>
      <c r="L8" s="8"/>
    </row>
    <row r="9" spans="1:27" ht="12" customHeight="1" x14ac:dyDescent="0.2">
      <c r="A9" s="1"/>
      <c r="B9" s="24">
        <v>3.4791619999999996</v>
      </c>
      <c r="C9" s="14">
        <v>87.56657899999999</v>
      </c>
      <c r="D9" s="14">
        <v>0</v>
      </c>
      <c r="E9" s="14">
        <v>0</v>
      </c>
      <c r="F9" s="14">
        <v>9462.951172000001</v>
      </c>
      <c r="G9" s="14">
        <v>211.69308899999999</v>
      </c>
      <c r="H9" s="14">
        <v>0</v>
      </c>
      <c r="I9" s="14"/>
      <c r="J9" s="13" t="s">
        <v>135</v>
      </c>
      <c r="K9" s="8"/>
      <c r="L9" s="8"/>
    </row>
    <row r="10" spans="1:27" ht="12" customHeight="1" x14ac:dyDescent="0.2">
      <c r="A10" s="129"/>
      <c r="B10" s="24">
        <v>0.338812</v>
      </c>
      <c r="C10" s="14">
        <v>44.009903000000001</v>
      </c>
      <c r="D10" s="14">
        <v>0</v>
      </c>
      <c r="E10" s="14">
        <v>0</v>
      </c>
      <c r="F10" s="14">
        <v>6300.3439600000002</v>
      </c>
      <c r="G10" s="14">
        <v>7.4493349999999996</v>
      </c>
      <c r="H10" s="14">
        <v>0</v>
      </c>
      <c r="I10" s="14"/>
      <c r="J10" s="15" t="s">
        <v>175</v>
      </c>
      <c r="K10" s="8"/>
      <c r="L10" s="8"/>
    </row>
    <row r="11" spans="1:27" ht="12" customHeight="1" x14ac:dyDescent="0.2">
      <c r="A11" s="129"/>
      <c r="B11" s="24">
        <v>3.1403499999999998</v>
      </c>
      <c r="C11" s="14">
        <v>43.556674999999998</v>
      </c>
      <c r="D11" s="14">
        <v>0</v>
      </c>
      <c r="E11" s="14">
        <v>0</v>
      </c>
      <c r="F11" s="14">
        <v>3162.6067109999999</v>
      </c>
      <c r="G11" s="14">
        <v>204.243754</v>
      </c>
      <c r="H11" s="14">
        <v>0</v>
      </c>
      <c r="I11" s="14"/>
      <c r="J11" s="15" t="s">
        <v>176</v>
      </c>
      <c r="K11" s="8"/>
      <c r="L11" s="8"/>
    </row>
    <row r="12" spans="1:27" ht="12" customHeight="1" x14ac:dyDescent="0.2">
      <c r="A12" s="1"/>
      <c r="B12" s="24">
        <v>0.37797199999999997</v>
      </c>
      <c r="C12" s="14">
        <v>37.481498999999999</v>
      </c>
      <c r="D12" s="14">
        <v>0</v>
      </c>
      <c r="E12" s="14">
        <v>0</v>
      </c>
      <c r="F12" s="14">
        <v>128.221273</v>
      </c>
      <c r="G12" s="14">
        <v>1.0116999999999999E-2</v>
      </c>
      <c r="H12" s="14">
        <v>0</v>
      </c>
      <c r="I12" s="14"/>
      <c r="J12" s="13" t="s">
        <v>136</v>
      </c>
      <c r="K12" s="8"/>
      <c r="L12" s="8"/>
    </row>
    <row r="13" spans="1:27" ht="12" customHeight="1" x14ac:dyDescent="0.2">
      <c r="A13" s="129"/>
      <c r="B13" s="24">
        <v>0.37797199999999997</v>
      </c>
      <c r="C13" s="14">
        <v>26.405653999999998</v>
      </c>
      <c r="D13" s="14">
        <v>0</v>
      </c>
      <c r="E13" s="14">
        <v>0</v>
      </c>
      <c r="F13" s="14">
        <v>73.719504000000001</v>
      </c>
      <c r="G13" s="14">
        <v>1.0116999999999999E-2</v>
      </c>
      <c r="H13" s="14">
        <v>0</v>
      </c>
      <c r="I13" s="14"/>
      <c r="J13" s="15" t="s">
        <v>175</v>
      </c>
      <c r="K13" s="8"/>
      <c r="L13" s="8"/>
    </row>
    <row r="14" spans="1:27" s="20" customFormat="1" ht="16.5" customHeight="1" x14ac:dyDescent="0.2">
      <c r="A14" s="16"/>
      <c r="B14" s="187">
        <v>0</v>
      </c>
      <c r="C14" s="188">
        <v>11.075844</v>
      </c>
      <c r="D14" s="188">
        <v>0</v>
      </c>
      <c r="E14" s="188">
        <v>0</v>
      </c>
      <c r="F14" s="188">
        <v>54.501769000000003</v>
      </c>
      <c r="G14" s="188">
        <v>0</v>
      </c>
      <c r="H14" s="188">
        <v>0</v>
      </c>
      <c r="I14" s="188"/>
      <c r="J14" s="190" t="s">
        <v>176</v>
      </c>
      <c r="K14" s="19"/>
      <c r="L14" s="19"/>
      <c r="M14" s="189"/>
      <c r="N14" s="189"/>
      <c r="O14" s="189"/>
      <c r="P14" s="189"/>
      <c r="Q14" s="189"/>
      <c r="R14" s="189"/>
      <c r="S14" s="189"/>
      <c r="U14" s="189"/>
      <c r="V14" s="189"/>
      <c r="W14" s="189"/>
      <c r="X14" s="189"/>
      <c r="Y14" s="189"/>
      <c r="Z14" s="189"/>
      <c r="AA14" s="189"/>
    </row>
    <row r="15" spans="1:27" s="58" customFormat="1" ht="20.100000000000001" customHeight="1" x14ac:dyDescent="0.25">
      <c r="A15" s="173"/>
      <c r="B15" s="174">
        <v>387315.61548899993</v>
      </c>
      <c r="C15" s="160">
        <v>28.595375000000001</v>
      </c>
      <c r="D15" s="160">
        <v>24918.327434000003</v>
      </c>
      <c r="E15" s="160">
        <v>0</v>
      </c>
      <c r="F15" s="160">
        <v>5856.2711529999997</v>
      </c>
      <c r="G15" s="160">
        <v>12785.786956000002</v>
      </c>
      <c r="H15" s="160">
        <v>2.7224119999999998</v>
      </c>
      <c r="I15" s="160"/>
      <c r="J15" s="158" t="s">
        <v>166</v>
      </c>
      <c r="K15" s="175"/>
      <c r="L15" s="6"/>
      <c r="M15" s="52"/>
      <c r="N15" s="52"/>
      <c r="O15" s="52"/>
      <c r="P15" s="52"/>
      <c r="Q15" s="52"/>
      <c r="R15" s="52"/>
      <c r="S15" s="52"/>
      <c r="U15" s="52"/>
      <c r="V15" s="52"/>
      <c r="W15" s="52"/>
      <c r="X15" s="52"/>
      <c r="Y15" s="52"/>
      <c r="Z15" s="52"/>
      <c r="AA15" s="52"/>
    </row>
    <row r="16" spans="1:27" ht="12" customHeight="1" x14ac:dyDescent="0.2">
      <c r="A16" s="1"/>
      <c r="B16" s="24">
        <v>99178.906405999995</v>
      </c>
      <c r="C16" s="14">
        <v>28.595375000000001</v>
      </c>
      <c r="D16" s="14">
        <v>6627.6212639999994</v>
      </c>
      <c r="E16" s="14">
        <v>0</v>
      </c>
      <c r="F16" s="14">
        <v>572.94005099999993</v>
      </c>
      <c r="G16" s="14">
        <v>1904.6357650000002</v>
      </c>
      <c r="H16" s="14">
        <v>2.7224119999999998</v>
      </c>
      <c r="I16" s="14"/>
      <c r="J16" s="13" t="s">
        <v>208</v>
      </c>
      <c r="K16" s="8"/>
      <c r="L16" s="8"/>
    </row>
    <row r="17" spans="1:27" ht="12" customHeight="1" x14ac:dyDescent="0.2">
      <c r="A17" s="129"/>
      <c r="B17" s="24">
        <v>31491.570140999997</v>
      </c>
      <c r="C17" s="14">
        <v>28.595375000000001</v>
      </c>
      <c r="D17" s="14">
        <v>4319.2113289999998</v>
      </c>
      <c r="E17" s="14">
        <v>0</v>
      </c>
      <c r="F17" s="14">
        <v>62.6995</v>
      </c>
      <c r="G17" s="14">
        <v>211.50314100000003</v>
      </c>
      <c r="H17" s="14">
        <v>2.7224119999999998</v>
      </c>
      <c r="I17" s="14"/>
      <c r="J17" s="15" t="s">
        <v>175</v>
      </c>
      <c r="K17" s="8"/>
      <c r="L17" s="8"/>
    </row>
    <row r="18" spans="1:27" ht="12" customHeight="1" x14ac:dyDescent="0.2">
      <c r="A18" s="129"/>
      <c r="B18" s="24">
        <v>67687.336257000003</v>
      </c>
      <c r="C18" s="14">
        <v>0</v>
      </c>
      <c r="D18" s="14">
        <v>2308.4099329999999</v>
      </c>
      <c r="E18" s="14">
        <v>0</v>
      </c>
      <c r="F18" s="14">
        <v>510.24055099999993</v>
      </c>
      <c r="G18" s="14">
        <v>1693.132623</v>
      </c>
      <c r="H18" s="14">
        <v>0</v>
      </c>
      <c r="I18" s="14"/>
      <c r="J18" s="15" t="s">
        <v>176</v>
      </c>
      <c r="K18" s="8"/>
      <c r="L18" s="8"/>
    </row>
    <row r="19" spans="1:27" ht="12" customHeight="1" x14ac:dyDescent="0.2">
      <c r="A19" s="1"/>
      <c r="B19" s="24">
        <v>282529.09264399996</v>
      </c>
      <c r="C19" s="14">
        <v>0</v>
      </c>
      <c r="D19" s="14">
        <v>16377.224025000001</v>
      </c>
      <c r="E19" s="14">
        <v>0</v>
      </c>
      <c r="F19" s="14">
        <v>5142.8965029999999</v>
      </c>
      <c r="G19" s="14">
        <v>10749.863908000003</v>
      </c>
      <c r="H19" s="14">
        <v>0</v>
      </c>
      <c r="I19" s="14"/>
      <c r="J19" s="13" t="s">
        <v>135</v>
      </c>
      <c r="K19" s="8"/>
      <c r="L19" s="8"/>
    </row>
    <row r="20" spans="1:27" ht="12" customHeight="1" x14ac:dyDescent="0.2">
      <c r="A20" s="129"/>
      <c r="B20" s="24">
        <v>116062.876276</v>
      </c>
      <c r="C20" s="14">
        <v>0</v>
      </c>
      <c r="D20" s="14">
        <v>7213.1603009999999</v>
      </c>
      <c r="E20" s="14">
        <v>0</v>
      </c>
      <c r="F20" s="14">
        <v>3528.4792509999997</v>
      </c>
      <c r="G20" s="14">
        <v>1132.4146479999999</v>
      </c>
      <c r="H20" s="14">
        <v>0</v>
      </c>
      <c r="I20" s="14"/>
      <c r="J20" s="15" t="s">
        <v>175</v>
      </c>
      <c r="K20" s="8"/>
      <c r="L20" s="8"/>
    </row>
    <row r="21" spans="1:27" ht="12" customHeight="1" x14ac:dyDescent="0.2">
      <c r="A21" s="129"/>
      <c r="B21" s="24">
        <v>166466.21736299997</v>
      </c>
      <c r="C21" s="14">
        <v>0</v>
      </c>
      <c r="D21" s="14">
        <v>9164.0627220000006</v>
      </c>
      <c r="E21" s="14">
        <v>0</v>
      </c>
      <c r="F21" s="14">
        <v>1614.4167520000001</v>
      </c>
      <c r="G21" s="14">
        <v>9617.4497580000025</v>
      </c>
      <c r="H21" s="14">
        <v>0</v>
      </c>
      <c r="I21" s="14"/>
      <c r="J21" s="15" t="s">
        <v>176</v>
      </c>
      <c r="K21" s="8"/>
      <c r="L21" s="8"/>
    </row>
    <row r="22" spans="1:27" ht="12" customHeight="1" x14ac:dyDescent="0.2">
      <c r="A22" s="1"/>
      <c r="B22" s="24">
        <v>5607.6154300000007</v>
      </c>
      <c r="C22" s="14">
        <v>0</v>
      </c>
      <c r="D22" s="14">
        <v>1913.4826400000002</v>
      </c>
      <c r="E22" s="14">
        <v>0</v>
      </c>
      <c r="F22" s="14">
        <v>140.43459799999999</v>
      </c>
      <c r="G22" s="14">
        <v>131.28727999999998</v>
      </c>
      <c r="H22" s="14">
        <v>0</v>
      </c>
      <c r="I22" s="14"/>
      <c r="J22" s="13" t="s">
        <v>136</v>
      </c>
      <c r="K22" s="8"/>
      <c r="L22" s="8"/>
    </row>
    <row r="23" spans="1:27" ht="12" customHeight="1" x14ac:dyDescent="0.2">
      <c r="A23" s="129"/>
      <c r="B23" s="24">
        <v>304.25771100000003</v>
      </c>
      <c r="C23" s="14">
        <v>0</v>
      </c>
      <c r="D23" s="14">
        <v>572.43484599999999</v>
      </c>
      <c r="E23" s="14">
        <v>0</v>
      </c>
      <c r="F23" s="14">
        <v>0</v>
      </c>
      <c r="G23" s="14">
        <v>0</v>
      </c>
      <c r="H23" s="14">
        <v>0</v>
      </c>
      <c r="I23" s="14"/>
      <c r="J23" s="15" t="s">
        <v>175</v>
      </c>
      <c r="K23" s="8"/>
      <c r="L23" s="8"/>
    </row>
    <row r="24" spans="1:27" s="20" customFormat="1" ht="16.5" customHeight="1" x14ac:dyDescent="0.2">
      <c r="A24" s="16"/>
      <c r="B24" s="187">
        <v>5303.3577160000004</v>
      </c>
      <c r="C24" s="188">
        <v>0</v>
      </c>
      <c r="D24" s="188">
        <v>1341.0477940000001</v>
      </c>
      <c r="E24" s="188">
        <v>0</v>
      </c>
      <c r="F24" s="188">
        <v>140.43459799999999</v>
      </c>
      <c r="G24" s="188">
        <v>131.28727999999998</v>
      </c>
      <c r="H24" s="188">
        <v>0</v>
      </c>
      <c r="I24" s="188"/>
      <c r="J24" s="190" t="s">
        <v>176</v>
      </c>
      <c r="K24" s="19"/>
      <c r="L24" s="19"/>
      <c r="M24" s="189"/>
      <c r="N24" s="189"/>
      <c r="O24" s="189"/>
      <c r="P24" s="189"/>
      <c r="Q24" s="189"/>
      <c r="R24" s="189"/>
      <c r="S24" s="189"/>
      <c r="U24" s="189"/>
      <c r="V24" s="189"/>
      <c r="W24" s="189"/>
      <c r="X24" s="189"/>
      <c r="Y24" s="189"/>
      <c r="Z24" s="189"/>
      <c r="AA24" s="189"/>
    </row>
    <row r="25" spans="1:27" s="58" customFormat="1" ht="20.100000000000001" customHeight="1" x14ac:dyDescent="0.25">
      <c r="A25" s="173"/>
      <c r="B25" s="174">
        <v>17942.011344000002</v>
      </c>
      <c r="C25" s="160">
        <v>26063.450963000003</v>
      </c>
      <c r="D25" s="160">
        <v>4141.1074550000003</v>
      </c>
      <c r="E25" s="160">
        <v>5505.0049340000014</v>
      </c>
      <c r="F25" s="160">
        <v>10317.282377000003</v>
      </c>
      <c r="G25" s="160">
        <v>17667.073689000001</v>
      </c>
      <c r="H25" s="160">
        <v>8.7026509999999995</v>
      </c>
      <c r="I25" s="160"/>
      <c r="J25" s="158" t="s">
        <v>167</v>
      </c>
      <c r="K25" s="175"/>
      <c r="L25" s="6"/>
      <c r="M25" s="52"/>
      <c r="N25" s="52"/>
      <c r="O25" s="52"/>
      <c r="P25" s="52"/>
      <c r="Q25" s="52"/>
      <c r="R25" s="52"/>
      <c r="S25" s="52"/>
      <c r="U25" s="52"/>
      <c r="V25" s="52"/>
      <c r="W25" s="52"/>
      <c r="X25" s="52"/>
      <c r="Y25" s="52"/>
      <c r="Z25" s="52"/>
      <c r="AA25" s="52"/>
    </row>
    <row r="26" spans="1:27" ht="12" customHeight="1" x14ac:dyDescent="0.2">
      <c r="A26" s="1"/>
      <c r="B26" s="24">
        <v>5645.6100550000001</v>
      </c>
      <c r="C26" s="14">
        <v>9105.2812630000008</v>
      </c>
      <c r="D26" s="14">
        <v>654.80767500000002</v>
      </c>
      <c r="E26" s="14">
        <v>1935.2954050000001</v>
      </c>
      <c r="F26" s="14">
        <v>1183.1149640000001</v>
      </c>
      <c r="G26" s="14">
        <v>3954.948425</v>
      </c>
      <c r="H26" s="14">
        <v>0</v>
      </c>
      <c r="I26" s="14"/>
      <c r="J26" s="13" t="s">
        <v>208</v>
      </c>
      <c r="K26" s="8"/>
      <c r="L26" s="8"/>
    </row>
    <row r="27" spans="1:27" ht="12" customHeight="1" x14ac:dyDescent="0.2">
      <c r="A27" s="129"/>
      <c r="B27" s="24">
        <v>2563.9219170000001</v>
      </c>
      <c r="C27" s="14">
        <v>2845.7191280000002</v>
      </c>
      <c r="D27" s="14">
        <v>565.27565900000002</v>
      </c>
      <c r="E27" s="14">
        <v>1081.766848</v>
      </c>
      <c r="F27" s="14">
        <v>379.28781800000007</v>
      </c>
      <c r="G27" s="14">
        <v>1684.0824210000001</v>
      </c>
      <c r="H27" s="14">
        <v>0</v>
      </c>
      <c r="I27" s="14"/>
      <c r="J27" s="15" t="s">
        <v>175</v>
      </c>
      <c r="K27" s="8"/>
      <c r="L27" s="8"/>
    </row>
    <row r="28" spans="1:27" ht="12" customHeight="1" x14ac:dyDescent="0.2">
      <c r="A28" s="129"/>
      <c r="B28" s="24">
        <v>3081.6881360000002</v>
      </c>
      <c r="C28" s="14">
        <v>6259.5621339999998</v>
      </c>
      <c r="D28" s="14">
        <v>89.532013000000006</v>
      </c>
      <c r="E28" s="14">
        <v>853.52855600000009</v>
      </c>
      <c r="F28" s="14">
        <v>803.82714399999998</v>
      </c>
      <c r="G28" s="14">
        <v>2270.8660009999999</v>
      </c>
      <c r="H28" s="14">
        <v>0</v>
      </c>
      <c r="I28" s="14"/>
      <c r="J28" s="15" t="s">
        <v>176</v>
      </c>
      <c r="K28" s="8"/>
      <c r="L28" s="8"/>
    </row>
    <row r="29" spans="1:27" ht="12" customHeight="1" x14ac:dyDescent="0.2">
      <c r="A29" s="1"/>
      <c r="B29" s="24">
        <v>11950.797604000001</v>
      </c>
      <c r="C29" s="14">
        <v>16643.850543</v>
      </c>
      <c r="D29" s="14">
        <v>3455.7278679999995</v>
      </c>
      <c r="E29" s="14">
        <v>3514.0912250000001</v>
      </c>
      <c r="F29" s="14">
        <v>8319.0796600000012</v>
      </c>
      <c r="G29" s="14">
        <v>13601.928142999999</v>
      </c>
      <c r="H29" s="14">
        <v>8.5662880000000001</v>
      </c>
      <c r="I29" s="14"/>
      <c r="J29" s="13" t="s">
        <v>135</v>
      </c>
      <c r="K29" s="8"/>
      <c r="L29" s="8"/>
    </row>
    <row r="30" spans="1:27" ht="12" customHeight="1" x14ac:dyDescent="0.2">
      <c r="A30" s="129"/>
      <c r="B30" s="24">
        <v>1949.2385180000001</v>
      </c>
      <c r="C30" s="14">
        <v>4232.0263020000002</v>
      </c>
      <c r="D30" s="14">
        <v>1317.8445589999999</v>
      </c>
      <c r="E30" s="14">
        <v>597.42496399999993</v>
      </c>
      <c r="F30" s="14">
        <v>4284.3472320000001</v>
      </c>
      <c r="G30" s="14">
        <v>1560.0242540000002</v>
      </c>
      <c r="H30" s="14">
        <v>0</v>
      </c>
      <c r="I30" s="14"/>
      <c r="J30" s="15" t="s">
        <v>175</v>
      </c>
      <c r="K30" s="8"/>
      <c r="L30" s="8"/>
    </row>
    <row r="31" spans="1:27" ht="12" customHeight="1" x14ac:dyDescent="0.2">
      <c r="A31" s="129"/>
      <c r="B31" s="24">
        <v>10001.559584000001</v>
      </c>
      <c r="C31" s="14">
        <v>12411.802975000001</v>
      </c>
      <c r="D31" s="14">
        <v>2137.8833079999999</v>
      </c>
      <c r="E31" s="14">
        <v>2916.6657580000001</v>
      </c>
      <c r="F31" s="14">
        <v>4034.7324270000004</v>
      </c>
      <c r="G31" s="14">
        <v>12041.903386</v>
      </c>
      <c r="H31" s="14">
        <v>8.5662880000000001</v>
      </c>
      <c r="I31" s="14"/>
      <c r="J31" s="15" t="s">
        <v>176</v>
      </c>
      <c r="K31" s="8"/>
      <c r="L31" s="8"/>
    </row>
    <row r="32" spans="1:27" ht="12" customHeight="1" x14ac:dyDescent="0.2">
      <c r="A32" s="1"/>
      <c r="B32" s="24">
        <v>345.56016799999998</v>
      </c>
      <c r="C32" s="14">
        <v>314.31915400000003</v>
      </c>
      <c r="D32" s="14">
        <v>30.571909000000002</v>
      </c>
      <c r="E32" s="14">
        <v>55.618301000000002</v>
      </c>
      <c r="F32" s="14">
        <v>815.08774700000015</v>
      </c>
      <c r="G32" s="14">
        <v>110.19761700000001</v>
      </c>
      <c r="H32" s="14">
        <v>0.13636300000000001</v>
      </c>
      <c r="I32" s="14"/>
      <c r="J32" s="13" t="s">
        <v>136</v>
      </c>
      <c r="K32" s="8"/>
      <c r="L32" s="8"/>
    </row>
    <row r="33" spans="1:27" ht="12" customHeight="1" x14ac:dyDescent="0.2">
      <c r="A33" s="129"/>
      <c r="B33" s="24">
        <v>273.58920999999998</v>
      </c>
      <c r="C33" s="14">
        <v>132.97314700000001</v>
      </c>
      <c r="D33" s="14">
        <v>1.9780679999999999</v>
      </c>
      <c r="E33" s="14">
        <v>30.774827000000002</v>
      </c>
      <c r="F33" s="14">
        <v>138.21792700000003</v>
      </c>
      <c r="G33" s="14">
        <v>93.364874</v>
      </c>
      <c r="H33" s="14">
        <v>0</v>
      </c>
      <c r="I33" s="14"/>
      <c r="J33" s="15" t="s">
        <v>175</v>
      </c>
      <c r="K33" s="8"/>
      <c r="L33" s="8"/>
    </row>
    <row r="34" spans="1:27" s="20" customFormat="1" ht="16.5" customHeight="1" x14ac:dyDescent="0.2">
      <c r="A34" s="16"/>
      <c r="B34" s="187">
        <v>71.970956999999999</v>
      </c>
      <c r="C34" s="188">
        <v>181.34600699999999</v>
      </c>
      <c r="D34" s="188">
        <v>28.593841000000001</v>
      </c>
      <c r="E34" s="188">
        <v>24.843472999999999</v>
      </c>
      <c r="F34" s="188">
        <v>676.86981800000012</v>
      </c>
      <c r="G34" s="188">
        <v>16.832743000000001</v>
      </c>
      <c r="H34" s="188">
        <v>0.13636300000000001</v>
      </c>
      <c r="I34" s="188"/>
      <c r="J34" s="190" t="s">
        <v>176</v>
      </c>
      <c r="K34" s="19"/>
      <c r="L34" s="19"/>
      <c r="M34" s="189"/>
      <c r="N34" s="189"/>
      <c r="O34" s="189"/>
      <c r="P34" s="189"/>
      <c r="Q34" s="189"/>
      <c r="R34" s="189"/>
      <c r="S34" s="189"/>
      <c r="U34" s="189"/>
      <c r="V34" s="189"/>
      <c r="W34" s="189"/>
      <c r="X34" s="189"/>
      <c r="Y34" s="189"/>
      <c r="Z34" s="189"/>
      <c r="AA34" s="189"/>
    </row>
    <row r="35" spans="1:27" s="58" customFormat="1" ht="20.100000000000001" customHeight="1" x14ac:dyDescent="0.25">
      <c r="A35" s="173"/>
      <c r="B35" s="174">
        <v>6017.2237900000009</v>
      </c>
      <c r="C35" s="160">
        <v>330.43759900000003</v>
      </c>
      <c r="D35" s="160">
        <v>32.25356</v>
      </c>
      <c r="E35" s="160">
        <v>56.416154999999989</v>
      </c>
      <c r="F35" s="160">
        <v>87.296466000000009</v>
      </c>
      <c r="G35" s="160">
        <v>12.398121999999999</v>
      </c>
      <c r="H35" s="160">
        <v>0</v>
      </c>
      <c r="I35" s="160"/>
      <c r="J35" s="158" t="s">
        <v>172</v>
      </c>
      <c r="K35" s="175"/>
      <c r="L35" s="6"/>
      <c r="M35" s="52"/>
      <c r="N35" s="52"/>
      <c r="O35" s="52"/>
      <c r="P35" s="52"/>
      <c r="Q35" s="52"/>
      <c r="R35" s="52"/>
      <c r="S35" s="52"/>
      <c r="U35" s="52"/>
      <c r="V35" s="52"/>
      <c r="W35" s="52"/>
      <c r="X35" s="52"/>
      <c r="Y35" s="52"/>
      <c r="Z35" s="52"/>
      <c r="AA35" s="52"/>
    </row>
    <row r="36" spans="1:27" ht="12" customHeight="1" x14ac:dyDescent="0.2">
      <c r="A36" s="1"/>
      <c r="B36" s="24">
        <v>2214.9308379999998</v>
      </c>
      <c r="C36" s="14">
        <v>101.47279</v>
      </c>
      <c r="D36" s="14">
        <v>10.783938000000001</v>
      </c>
      <c r="E36" s="14">
        <v>11.235308</v>
      </c>
      <c r="F36" s="14">
        <v>28.579083999999998</v>
      </c>
      <c r="G36" s="14">
        <v>4.4460170000000003</v>
      </c>
      <c r="H36" s="14">
        <v>0</v>
      </c>
      <c r="I36" s="14"/>
      <c r="J36" s="13" t="s">
        <v>208</v>
      </c>
      <c r="K36" s="8"/>
      <c r="L36" s="8"/>
    </row>
    <row r="37" spans="1:27" ht="12" customHeight="1" x14ac:dyDescent="0.2">
      <c r="A37" s="129"/>
      <c r="B37" s="24">
        <v>389.174486</v>
      </c>
      <c r="C37" s="14">
        <v>2.3186079999999998</v>
      </c>
      <c r="D37" s="14">
        <v>4.4414370000000005</v>
      </c>
      <c r="E37" s="14">
        <v>0.152089</v>
      </c>
      <c r="F37" s="14">
        <v>3.8420000000000001</v>
      </c>
      <c r="G37" s="14">
        <v>2.3011569999999999</v>
      </c>
      <c r="H37" s="14">
        <v>0</v>
      </c>
      <c r="I37" s="14"/>
      <c r="J37" s="15" t="s">
        <v>175</v>
      </c>
      <c r="K37" s="8"/>
      <c r="L37" s="8"/>
    </row>
    <row r="38" spans="1:27" ht="12" customHeight="1" x14ac:dyDescent="0.2">
      <c r="A38" s="129"/>
      <c r="B38" s="24">
        <v>1825.756351</v>
      </c>
      <c r="C38" s="14">
        <v>99.154182000000006</v>
      </c>
      <c r="D38" s="14">
        <v>6.3425000000000002</v>
      </c>
      <c r="E38" s="14">
        <v>11.083219</v>
      </c>
      <c r="F38" s="14">
        <v>24.737083999999999</v>
      </c>
      <c r="G38" s="14">
        <v>2.1448590000000003</v>
      </c>
      <c r="H38" s="14">
        <v>0</v>
      </c>
      <c r="I38" s="14"/>
      <c r="J38" s="15" t="s">
        <v>176</v>
      </c>
      <c r="K38" s="8"/>
      <c r="L38" s="8"/>
    </row>
    <row r="39" spans="1:27" ht="12" customHeight="1" x14ac:dyDescent="0.2">
      <c r="A39" s="1"/>
      <c r="B39" s="24">
        <v>3751.2326760000001</v>
      </c>
      <c r="C39" s="14">
        <v>228.96480700000001</v>
      </c>
      <c r="D39" s="14">
        <v>2.5490360000000001</v>
      </c>
      <c r="E39" s="14">
        <v>45.180845999999995</v>
      </c>
      <c r="F39" s="14">
        <v>18.168656000000002</v>
      </c>
      <c r="G39" s="14">
        <v>1.4590000000000001</v>
      </c>
      <c r="H39" s="14">
        <v>0</v>
      </c>
      <c r="I39" s="14"/>
      <c r="J39" s="13" t="s">
        <v>135</v>
      </c>
      <c r="K39" s="8"/>
      <c r="L39" s="8"/>
    </row>
    <row r="40" spans="1:27" ht="12" customHeight="1" x14ac:dyDescent="0.2">
      <c r="A40" s="129"/>
      <c r="B40" s="24">
        <v>704.86972400000002</v>
      </c>
      <c r="C40" s="14">
        <v>47.119940999999997</v>
      </c>
      <c r="D40" s="14">
        <v>1.2716259999999999</v>
      </c>
      <c r="E40" s="14">
        <v>0.84797</v>
      </c>
      <c r="F40" s="14">
        <v>16.537078000000001</v>
      </c>
      <c r="G40" s="14">
        <v>1.4590000000000001</v>
      </c>
      <c r="H40" s="14">
        <v>0</v>
      </c>
      <c r="I40" s="14"/>
      <c r="J40" s="15" t="s">
        <v>175</v>
      </c>
      <c r="K40" s="8"/>
      <c r="L40" s="8"/>
    </row>
    <row r="41" spans="1:27" ht="12" customHeight="1" x14ac:dyDescent="0.2">
      <c r="A41" s="129"/>
      <c r="B41" s="24">
        <v>3046.3629510000001</v>
      </c>
      <c r="C41" s="14">
        <v>181.84486600000002</v>
      </c>
      <c r="D41" s="14">
        <v>1.2774099999999999</v>
      </c>
      <c r="E41" s="14">
        <v>44.332875999999999</v>
      </c>
      <c r="F41" s="14">
        <v>1.631578</v>
      </c>
      <c r="G41" s="14">
        <v>0</v>
      </c>
      <c r="H41" s="14">
        <v>0</v>
      </c>
      <c r="I41" s="14"/>
      <c r="J41" s="15" t="s">
        <v>176</v>
      </c>
      <c r="K41" s="8"/>
      <c r="L41" s="8"/>
    </row>
    <row r="42" spans="1:27" ht="12" customHeight="1" x14ac:dyDescent="0.2">
      <c r="A42" s="1"/>
      <c r="B42" s="24">
        <v>51.060271</v>
      </c>
      <c r="C42" s="14">
        <v>0</v>
      </c>
      <c r="D42" s="14">
        <v>18.920586</v>
      </c>
      <c r="E42" s="14">
        <v>0</v>
      </c>
      <c r="F42" s="14">
        <v>40.548722000000005</v>
      </c>
      <c r="G42" s="14">
        <v>6.4931049999999999</v>
      </c>
      <c r="H42" s="14">
        <v>0</v>
      </c>
      <c r="I42" s="14"/>
      <c r="J42" s="13" t="s">
        <v>136</v>
      </c>
      <c r="K42" s="8"/>
      <c r="L42" s="8"/>
    </row>
    <row r="43" spans="1:27" ht="12" customHeight="1" x14ac:dyDescent="0.2">
      <c r="A43" s="129"/>
      <c r="B43" s="24">
        <v>50.909843000000002</v>
      </c>
      <c r="C43" s="14">
        <v>0</v>
      </c>
      <c r="D43" s="14">
        <v>18.920586</v>
      </c>
      <c r="E43" s="14">
        <v>0</v>
      </c>
      <c r="F43" s="14">
        <v>40.544572000000002</v>
      </c>
      <c r="G43" s="14">
        <v>6.4931049999999999</v>
      </c>
      <c r="H43" s="14">
        <v>0</v>
      </c>
      <c r="I43" s="14"/>
      <c r="J43" s="15" t="s">
        <v>175</v>
      </c>
      <c r="K43" s="8"/>
      <c r="L43" s="8"/>
    </row>
    <row r="44" spans="1:27" s="20" customFormat="1" ht="16.5" customHeight="1" x14ac:dyDescent="0.2">
      <c r="A44" s="16"/>
      <c r="B44" s="187">
        <v>0.15042800000000001</v>
      </c>
      <c r="C44" s="188">
        <v>0</v>
      </c>
      <c r="D44" s="188">
        <v>0</v>
      </c>
      <c r="E44" s="188">
        <v>0</v>
      </c>
      <c r="F44" s="188">
        <v>4.15E-3</v>
      </c>
      <c r="G44" s="188">
        <v>0</v>
      </c>
      <c r="H44" s="188">
        <v>0</v>
      </c>
      <c r="I44" s="188"/>
      <c r="J44" s="190" t="s">
        <v>176</v>
      </c>
      <c r="K44" s="19"/>
      <c r="L44" s="19"/>
      <c r="M44" s="189"/>
      <c r="N44" s="189"/>
      <c r="O44" s="189"/>
      <c r="P44" s="189"/>
      <c r="Q44" s="189"/>
      <c r="R44" s="189"/>
      <c r="S44" s="189"/>
      <c r="U44" s="189"/>
      <c r="V44" s="189"/>
      <c r="W44" s="189"/>
      <c r="X44" s="189"/>
      <c r="Y44" s="189"/>
      <c r="Z44" s="189"/>
      <c r="AA44" s="189"/>
    </row>
    <row r="45" spans="1:27" s="154" customFormat="1" ht="20.100000000000001" customHeight="1" x14ac:dyDescent="0.2">
      <c r="A45" s="176"/>
      <c r="B45" s="177">
        <v>411280.91001299978</v>
      </c>
      <c r="C45" s="162">
        <v>26591.630154000002</v>
      </c>
      <c r="D45" s="162">
        <v>29091.68845400001</v>
      </c>
      <c r="E45" s="162">
        <v>5561.4210890000022</v>
      </c>
      <c r="F45" s="162">
        <v>27680.378920000006</v>
      </c>
      <c r="G45" s="162">
        <v>30676.999978000011</v>
      </c>
      <c r="H45" s="162">
        <v>11.511410999999999</v>
      </c>
      <c r="I45" s="162"/>
      <c r="J45" s="161" t="s">
        <v>41</v>
      </c>
      <c r="K45" s="178"/>
      <c r="L45" s="179"/>
      <c r="M45" s="180"/>
      <c r="N45" s="180"/>
      <c r="O45" s="180"/>
      <c r="P45" s="180"/>
      <c r="Q45" s="180"/>
      <c r="R45" s="180"/>
      <c r="S45" s="180"/>
      <c r="U45" s="180"/>
      <c r="V45" s="180"/>
      <c r="W45" s="180"/>
      <c r="X45" s="180"/>
      <c r="Y45" s="180"/>
      <c r="Z45" s="180"/>
      <c r="AA45" s="180"/>
    </row>
    <row r="46" spans="1:27" ht="34.5" customHeight="1" x14ac:dyDescent="0.2">
      <c r="A46" s="134"/>
      <c r="B46" s="257" t="s">
        <v>178</v>
      </c>
      <c r="C46" s="257"/>
      <c r="D46" s="257"/>
      <c r="E46" s="257"/>
      <c r="F46" s="257"/>
      <c r="G46" s="257"/>
      <c r="H46" s="257"/>
      <c r="I46" s="257"/>
      <c r="J46" s="257"/>
      <c r="K46" s="171"/>
    </row>
    <row r="47" spans="1:27" ht="35.1" customHeight="1" x14ac:dyDescent="0.2">
      <c r="A47" s="1"/>
      <c r="B47" s="1"/>
      <c r="C47" s="1"/>
      <c r="D47" s="1"/>
      <c r="E47" s="1"/>
      <c r="F47" s="1"/>
      <c r="G47" s="1"/>
      <c r="H47" s="1"/>
      <c r="J47" s="1"/>
      <c r="M47" s="51"/>
      <c r="N47" s="51"/>
      <c r="O47" s="51"/>
      <c r="P47" s="51"/>
      <c r="Q47" s="51"/>
      <c r="R47" s="51"/>
      <c r="S47" s="51"/>
      <c r="U47" s="51"/>
    </row>
  </sheetData>
  <mergeCells count="2">
    <mergeCell ref="B2:J2"/>
    <mergeCell ref="B46:J46"/>
  </mergeCells>
  <conditionalFormatting sqref="U14:AA15">
    <cfRule type="cellIs" dxfId="17" priority="1" operator="lessThan">
      <formula>-1</formula>
    </cfRule>
    <cfRule type="cellIs" dxfId="16" priority="2" operator="greaterThan">
      <formula>1</formula>
    </cfRule>
  </conditionalFormatting>
  <conditionalFormatting sqref="U24:AA25">
    <cfRule type="cellIs" dxfId="15" priority="3" operator="lessThan">
      <formula>-1</formula>
    </cfRule>
    <cfRule type="cellIs" dxfId="14" priority="4" operator="greaterThan">
      <formula>1</formula>
    </cfRule>
  </conditionalFormatting>
  <conditionalFormatting sqref="U34:AA35">
    <cfRule type="cellIs" dxfId="13" priority="5" operator="lessThan">
      <formula>-1</formula>
    </cfRule>
    <cfRule type="cellIs" dxfId="12" priority="6" operator="greaterThan">
      <formula>1</formula>
    </cfRule>
  </conditionalFormatting>
  <conditionalFormatting sqref="U44:AA45">
    <cfRule type="cellIs" dxfId="11" priority="7" operator="lessThan">
      <formula>-1</formula>
    </cfRule>
    <cfRule type="cellIs" dxfId="10" priority="8" operator="greaterThan">
      <formula>1</formula>
    </cfRule>
  </conditionalFormatting>
  <pageMargins left="0.98425196850393704" right="0.98425196850393704" top="0.74803149606299202" bottom="0.74803149606299202" header="0.511811023622047" footer="0.511811023622047"/>
  <pageSetup paperSize="9" scale="93"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33E2-3746-499F-B830-5A9F9FC676EF}">
  <sheetPr>
    <pageSetUpPr fitToPage="1"/>
  </sheetPr>
  <dimension ref="A2:K47"/>
  <sheetViews>
    <sheetView showGridLines="0" zoomScaleNormal="100" zoomScaleSheetLayoutView="100" workbookViewId="0"/>
  </sheetViews>
  <sheetFormatPr defaultColWidth="9" defaultRowHeight="12" x14ac:dyDescent="0.2"/>
  <cols>
    <col min="1" max="1" width="1.625" style="5" customWidth="1"/>
    <col min="2" max="2" width="21.625" style="5" customWidth="1"/>
    <col min="3" max="9" width="7.625" style="5" customWidth="1"/>
    <col min="10" max="11" width="1.625" style="5" customWidth="1"/>
    <col min="12" max="16384" width="9" style="5"/>
  </cols>
  <sheetData>
    <row r="2" spans="1:11" s="109" customFormat="1" ht="39.950000000000003" customHeight="1" x14ac:dyDescent="0.3">
      <c r="A2" s="127"/>
      <c r="B2" s="256" t="s">
        <v>192</v>
      </c>
      <c r="C2" s="256"/>
      <c r="D2" s="256"/>
      <c r="E2" s="256"/>
      <c r="F2" s="256"/>
      <c r="G2" s="256"/>
      <c r="H2" s="256"/>
      <c r="I2" s="256"/>
      <c r="J2" s="112"/>
      <c r="K2" s="104"/>
    </row>
    <row r="3" spans="1:11" s="143" customFormat="1" ht="21" customHeight="1" x14ac:dyDescent="0.2">
      <c r="A3" s="237"/>
      <c r="B3" s="151" t="s">
        <v>370</v>
      </c>
      <c r="C3" s="151"/>
      <c r="D3" s="151"/>
      <c r="E3" s="151"/>
      <c r="F3" s="151"/>
      <c r="G3" s="151"/>
      <c r="H3" s="152"/>
      <c r="I3" s="152" t="s">
        <v>183</v>
      </c>
      <c r="J3" s="238"/>
      <c r="K3" s="129"/>
    </row>
    <row r="4" spans="1:11" ht="20.100000000000001" customHeight="1" x14ac:dyDescent="0.2">
      <c r="A4" s="155"/>
      <c r="B4" s="136"/>
      <c r="C4" s="138" t="s">
        <v>31</v>
      </c>
      <c r="D4" s="138" t="s">
        <v>33</v>
      </c>
      <c r="E4" s="138" t="s">
        <v>61</v>
      </c>
      <c r="F4" s="138" t="s">
        <v>34</v>
      </c>
      <c r="G4" s="138" t="s">
        <v>64</v>
      </c>
      <c r="H4" s="139" t="s">
        <v>35</v>
      </c>
      <c r="I4" s="139" t="s">
        <v>37</v>
      </c>
      <c r="J4" s="134"/>
    </row>
    <row r="5" spans="1:11" s="58" customFormat="1" ht="20.100000000000001" customHeight="1" x14ac:dyDescent="0.25">
      <c r="A5" s="130"/>
      <c r="B5" s="21" t="s">
        <v>165</v>
      </c>
      <c r="C5" s="32">
        <v>0</v>
      </c>
      <c r="D5" s="32">
        <v>17538.416680999999</v>
      </c>
      <c r="E5" s="32">
        <v>0</v>
      </c>
      <c r="F5" s="32">
        <v>0</v>
      </c>
      <c r="G5" s="32">
        <v>3.4238999999999999E-2</v>
      </c>
      <c r="H5" s="32">
        <v>35314.618661000008</v>
      </c>
      <c r="I5" s="32">
        <v>0.39826199999999995</v>
      </c>
      <c r="J5" s="1"/>
      <c r="K5" s="5"/>
    </row>
    <row r="6" spans="1:11" ht="12" customHeight="1" x14ac:dyDescent="0.2">
      <c r="A6" s="129"/>
      <c r="B6" s="13" t="s">
        <v>208</v>
      </c>
      <c r="C6" s="14">
        <v>0</v>
      </c>
      <c r="D6" s="14">
        <v>3168.6359970000003</v>
      </c>
      <c r="E6" s="14">
        <v>0</v>
      </c>
      <c r="F6" s="14">
        <v>0</v>
      </c>
      <c r="G6" s="14">
        <v>0</v>
      </c>
      <c r="H6" s="14">
        <v>10897.489436</v>
      </c>
      <c r="I6" s="14">
        <v>0.39826199999999995</v>
      </c>
      <c r="J6" s="1"/>
    </row>
    <row r="7" spans="1:11" ht="12" customHeight="1" x14ac:dyDescent="0.2">
      <c r="A7" s="129"/>
      <c r="B7" s="15" t="s">
        <v>175</v>
      </c>
      <c r="C7" s="14">
        <v>0</v>
      </c>
      <c r="D7" s="14">
        <v>903.56207500000005</v>
      </c>
      <c r="E7" s="14">
        <v>0</v>
      </c>
      <c r="F7" s="14">
        <v>0</v>
      </c>
      <c r="G7" s="14">
        <v>0</v>
      </c>
      <c r="H7" s="14">
        <v>4802.4103559999994</v>
      </c>
      <c r="I7" s="14">
        <v>3.9899999999999999E-4</v>
      </c>
      <c r="J7" s="1"/>
    </row>
    <row r="8" spans="1:11" ht="12" customHeight="1" x14ac:dyDescent="0.2">
      <c r="A8" s="129"/>
      <c r="B8" s="15" t="s">
        <v>176</v>
      </c>
      <c r="C8" s="14">
        <v>0</v>
      </c>
      <c r="D8" s="14">
        <v>2265.073922</v>
      </c>
      <c r="E8" s="14">
        <v>0</v>
      </c>
      <c r="F8" s="14">
        <v>0</v>
      </c>
      <c r="G8" s="14">
        <v>0</v>
      </c>
      <c r="H8" s="14">
        <v>6095.0790800000004</v>
      </c>
      <c r="I8" s="14">
        <v>0.39786199999999999</v>
      </c>
      <c r="J8" s="1"/>
    </row>
    <row r="9" spans="1:11" ht="12" customHeight="1" x14ac:dyDescent="0.2">
      <c r="A9" s="129"/>
      <c r="B9" s="13" t="s">
        <v>135</v>
      </c>
      <c r="C9" s="14">
        <v>0</v>
      </c>
      <c r="D9" s="14">
        <v>14364.789709000002</v>
      </c>
      <c r="E9" s="14">
        <v>0</v>
      </c>
      <c r="F9" s="14">
        <v>0</v>
      </c>
      <c r="G9" s="14">
        <v>0</v>
      </c>
      <c r="H9" s="14">
        <v>23593.915505999998</v>
      </c>
      <c r="I9" s="14">
        <v>0</v>
      </c>
      <c r="J9" s="1"/>
    </row>
    <row r="10" spans="1:11" ht="12" customHeight="1" x14ac:dyDescent="0.2">
      <c r="A10" s="129"/>
      <c r="B10" s="15" t="s">
        <v>175</v>
      </c>
      <c r="C10" s="14">
        <v>0</v>
      </c>
      <c r="D10" s="14">
        <v>9582.6096170000001</v>
      </c>
      <c r="E10" s="14">
        <v>0</v>
      </c>
      <c r="F10" s="14">
        <v>0</v>
      </c>
      <c r="G10" s="14">
        <v>0</v>
      </c>
      <c r="H10" s="14">
        <v>18534.522016999999</v>
      </c>
      <c r="I10" s="14">
        <v>0</v>
      </c>
      <c r="J10" s="1"/>
    </row>
    <row r="11" spans="1:11" ht="12" customHeight="1" x14ac:dyDescent="0.2">
      <c r="A11" s="129"/>
      <c r="B11" s="15" t="s">
        <v>176</v>
      </c>
      <c r="C11" s="14">
        <v>0</v>
      </c>
      <c r="D11" s="14">
        <v>4782.179591000001</v>
      </c>
      <c r="E11" s="14">
        <v>0</v>
      </c>
      <c r="F11" s="14">
        <v>0</v>
      </c>
      <c r="G11" s="14">
        <v>0</v>
      </c>
      <c r="H11" s="14">
        <v>5059.393489</v>
      </c>
      <c r="I11" s="14">
        <v>0</v>
      </c>
      <c r="J11" s="1"/>
    </row>
    <row r="12" spans="1:11" ht="12" customHeight="1" x14ac:dyDescent="0.2">
      <c r="A12" s="129"/>
      <c r="B12" s="13" t="s">
        <v>136</v>
      </c>
      <c r="C12" s="14">
        <v>0</v>
      </c>
      <c r="D12" s="14">
        <v>4.9909739999999996</v>
      </c>
      <c r="E12" s="14">
        <v>0</v>
      </c>
      <c r="F12" s="14">
        <v>0</v>
      </c>
      <c r="G12" s="14">
        <v>3.4238999999999999E-2</v>
      </c>
      <c r="H12" s="14">
        <v>823.21371499999998</v>
      </c>
      <c r="I12" s="14">
        <v>0</v>
      </c>
      <c r="J12" s="1"/>
    </row>
    <row r="13" spans="1:11" ht="12" customHeight="1" x14ac:dyDescent="0.2">
      <c r="A13" s="129"/>
      <c r="B13" s="15" t="s">
        <v>175</v>
      </c>
      <c r="C13" s="14">
        <v>0</v>
      </c>
      <c r="D13" s="14">
        <v>0</v>
      </c>
      <c r="E13" s="14">
        <v>0</v>
      </c>
      <c r="F13" s="14">
        <v>0</v>
      </c>
      <c r="G13" s="14">
        <v>3.4238999999999999E-2</v>
      </c>
      <c r="H13" s="14">
        <v>553.79999999999995</v>
      </c>
      <c r="I13" s="14">
        <v>0</v>
      </c>
      <c r="J13" s="1"/>
    </row>
    <row r="14" spans="1:11" s="20" customFormat="1" ht="16.5" customHeight="1" x14ac:dyDescent="0.2">
      <c r="A14" s="183"/>
      <c r="B14" s="186" t="s">
        <v>176</v>
      </c>
      <c r="C14" s="184">
        <v>0</v>
      </c>
      <c r="D14" s="184">
        <v>4.9909739999999996</v>
      </c>
      <c r="E14" s="184">
        <v>0</v>
      </c>
      <c r="F14" s="184">
        <v>0</v>
      </c>
      <c r="G14" s="184">
        <v>0</v>
      </c>
      <c r="H14" s="184">
        <v>269.41371500000002</v>
      </c>
      <c r="I14" s="185">
        <v>0</v>
      </c>
      <c r="J14" s="183"/>
    </row>
    <row r="15" spans="1:11" s="58" customFormat="1" ht="20.100000000000001" customHeight="1" x14ac:dyDescent="0.25">
      <c r="A15" s="173"/>
      <c r="B15" s="158" t="s">
        <v>166</v>
      </c>
      <c r="C15" s="160">
        <v>2.4871999999999998E-2</v>
      </c>
      <c r="D15" s="160">
        <v>4.2589779999999999</v>
      </c>
      <c r="E15" s="160">
        <v>0</v>
      </c>
      <c r="F15" s="160">
        <v>0</v>
      </c>
      <c r="G15" s="160">
        <v>41.092323</v>
      </c>
      <c r="H15" s="160">
        <v>1760.3027330000002</v>
      </c>
      <c r="I15" s="160">
        <v>13999.747730999999</v>
      </c>
      <c r="J15" s="181"/>
    </row>
    <row r="16" spans="1:11" ht="12" customHeight="1" x14ac:dyDescent="0.2">
      <c r="A16" s="129"/>
      <c r="B16" s="13" t="s">
        <v>208</v>
      </c>
      <c r="C16" s="14">
        <v>2.4871999999999998E-2</v>
      </c>
      <c r="D16" s="14">
        <v>0.26190400000000003</v>
      </c>
      <c r="E16" s="14">
        <v>0</v>
      </c>
      <c r="F16" s="14">
        <v>0</v>
      </c>
      <c r="G16" s="14">
        <v>9.1772649999999985</v>
      </c>
      <c r="H16" s="14">
        <v>826.15220499999998</v>
      </c>
      <c r="I16" s="14">
        <v>5112.0250320000005</v>
      </c>
      <c r="J16" s="1"/>
    </row>
    <row r="17" spans="1:10" ht="12" customHeight="1" x14ac:dyDescent="0.2">
      <c r="A17" s="129"/>
      <c r="B17" s="15" t="s">
        <v>175</v>
      </c>
      <c r="C17" s="14">
        <v>2.4871999999999998E-2</v>
      </c>
      <c r="D17" s="14">
        <v>0</v>
      </c>
      <c r="E17" s="14">
        <v>0</v>
      </c>
      <c r="F17" s="14">
        <v>0</v>
      </c>
      <c r="G17" s="14">
        <v>0</v>
      </c>
      <c r="H17" s="14">
        <v>308.309642</v>
      </c>
      <c r="I17" s="14">
        <v>1677.772469</v>
      </c>
      <c r="J17" s="1"/>
    </row>
    <row r="18" spans="1:10" ht="12" customHeight="1" x14ac:dyDescent="0.2">
      <c r="A18" s="129"/>
      <c r="B18" s="15" t="s">
        <v>176</v>
      </c>
      <c r="C18" s="14">
        <v>0</v>
      </c>
      <c r="D18" s="14">
        <v>0.26190400000000003</v>
      </c>
      <c r="E18" s="14">
        <v>0</v>
      </c>
      <c r="F18" s="14">
        <v>0</v>
      </c>
      <c r="G18" s="14">
        <v>9.1772649999999985</v>
      </c>
      <c r="H18" s="14">
        <v>517.84256200000004</v>
      </c>
      <c r="I18" s="14">
        <v>3434.2525610000002</v>
      </c>
      <c r="J18" s="1"/>
    </row>
    <row r="19" spans="1:10" ht="12" customHeight="1" x14ac:dyDescent="0.2">
      <c r="A19" s="129"/>
      <c r="B19" s="13" t="s">
        <v>135</v>
      </c>
      <c r="C19" s="14">
        <v>0</v>
      </c>
      <c r="D19" s="14">
        <v>4.009455</v>
      </c>
      <c r="E19" s="14">
        <v>0</v>
      </c>
      <c r="F19" s="14">
        <v>0</v>
      </c>
      <c r="G19" s="14">
        <v>31.915056</v>
      </c>
      <c r="H19" s="14">
        <v>930.75912999999991</v>
      </c>
      <c r="I19" s="14">
        <v>8554.186318</v>
      </c>
      <c r="J19" s="1"/>
    </row>
    <row r="20" spans="1:10" ht="12" customHeight="1" x14ac:dyDescent="0.2">
      <c r="A20" s="129"/>
      <c r="B20" s="15" t="s">
        <v>175</v>
      </c>
      <c r="C20" s="14">
        <v>0</v>
      </c>
      <c r="D20" s="14">
        <v>0</v>
      </c>
      <c r="E20" s="14">
        <v>0</v>
      </c>
      <c r="F20" s="14">
        <v>0</v>
      </c>
      <c r="G20" s="14">
        <v>0</v>
      </c>
      <c r="H20" s="14">
        <v>636.54580999999996</v>
      </c>
      <c r="I20" s="14">
        <v>1437.744784</v>
      </c>
      <c r="J20" s="1"/>
    </row>
    <row r="21" spans="1:10" ht="12" customHeight="1" x14ac:dyDescent="0.2">
      <c r="A21" s="129"/>
      <c r="B21" s="15" t="s">
        <v>176</v>
      </c>
      <c r="C21" s="14">
        <v>0</v>
      </c>
      <c r="D21" s="14">
        <v>4.009455</v>
      </c>
      <c r="E21" s="14">
        <v>0</v>
      </c>
      <c r="F21" s="14">
        <v>0</v>
      </c>
      <c r="G21" s="14">
        <v>31.915056</v>
      </c>
      <c r="H21" s="14">
        <v>294.21231899999998</v>
      </c>
      <c r="I21" s="14">
        <v>7116.4400339999993</v>
      </c>
      <c r="J21" s="1"/>
    </row>
    <row r="22" spans="1:10" ht="12" customHeight="1" x14ac:dyDescent="0.2">
      <c r="A22" s="129"/>
      <c r="B22" s="13" t="s">
        <v>136</v>
      </c>
      <c r="C22" s="14">
        <v>0</v>
      </c>
      <c r="D22" s="14">
        <v>0</v>
      </c>
      <c r="E22" s="14">
        <v>0</v>
      </c>
      <c r="F22" s="14">
        <v>0</v>
      </c>
      <c r="G22" s="14">
        <v>0</v>
      </c>
      <c r="H22" s="14">
        <v>3.3913959999999999</v>
      </c>
      <c r="I22" s="14">
        <v>333.53637800000001</v>
      </c>
      <c r="J22" s="1"/>
    </row>
    <row r="23" spans="1:10" ht="12" customHeight="1" x14ac:dyDescent="0.2">
      <c r="A23" s="129"/>
      <c r="B23" s="15" t="s">
        <v>175</v>
      </c>
      <c r="C23" s="14">
        <v>0</v>
      </c>
      <c r="D23" s="14">
        <v>0</v>
      </c>
      <c r="E23" s="14">
        <v>0</v>
      </c>
      <c r="F23" s="14">
        <v>0</v>
      </c>
      <c r="G23" s="14">
        <v>0</v>
      </c>
      <c r="H23" s="14">
        <v>0</v>
      </c>
      <c r="I23" s="14">
        <v>274.48312099999998</v>
      </c>
      <c r="J23" s="1"/>
    </row>
    <row r="24" spans="1:10" s="20" customFormat="1" ht="16.5" customHeight="1" x14ac:dyDescent="0.2">
      <c r="A24" s="183"/>
      <c r="B24" s="186" t="s">
        <v>176</v>
      </c>
      <c r="C24" s="184">
        <v>0</v>
      </c>
      <c r="D24" s="184">
        <v>0</v>
      </c>
      <c r="E24" s="184">
        <v>0</v>
      </c>
      <c r="F24" s="184">
        <v>0</v>
      </c>
      <c r="G24" s="184">
        <v>0</v>
      </c>
      <c r="H24" s="184">
        <v>3.3913959999999999</v>
      </c>
      <c r="I24" s="185">
        <v>59.053257000000002</v>
      </c>
      <c r="J24" s="183"/>
    </row>
    <row r="25" spans="1:10" s="58" customFormat="1" ht="20.100000000000001" customHeight="1" x14ac:dyDescent="0.25">
      <c r="A25" s="173"/>
      <c r="B25" s="158" t="s">
        <v>167</v>
      </c>
      <c r="C25" s="160">
        <v>0.85613000000000006</v>
      </c>
      <c r="D25" s="160">
        <v>16323.744623000002</v>
      </c>
      <c r="E25" s="160">
        <v>25.486795000000004</v>
      </c>
      <c r="F25" s="160">
        <v>0</v>
      </c>
      <c r="G25" s="160">
        <v>428.78555200000005</v>
      </c>
      <c r="H25" s="160">
        <v>25840.523106000001</v>
      </c>
      <c r="I25" s="160">
        <v>4481.3916010000003</v>
      </c>
      <c r="J25" s="181"/>
    </row>
    <row r="26" spans="1:10" ht="12" customHeight="1" x14ac:dyDescent="0.2">
      <c r="A26" s="129"/>
      <c r="B26" s="13" t="s">
        <v>208</v>
      </c>
      <c r="C26" s="14">
        <v>2.4871999999999998E-2</v>
      </c>
      <c r="D26" s="14">
        <v>5989.6171359999998</v>
      </c>
      <c r="E26" s="14">
        <v>9.1210500000000021</v>
      </c>
      <c r="F26" s="14">
        <v>0</v>
      </c>
      <c r="G26" s="14">
        <v>90.871691999999996</v>
      </c>
      <c r="H26" s="14">
        <v>8517.551053000001</v>
      </c>
      <c r="I26" s="14">
        <v>1187.6977230000002</v>
      </c>
      <c r="J26" s="1"/>
    </row>
    <row r="27" spans="1:10" ht="12" customHeight="1" x14ac:dyDescent="0.2">
      <c r="A27" s="129"/>
      <c r="B27" s="15" t="s">
        <v>175</v>
      </c>
      <c r="C27" s="14">
        <v>2.4871999999999998E-2</v>
      </c>
      <c r="D27" s="14">
        <v>2681.6280390000002</v>
      </c>
      <c r="E27" s="14">
        <v>0.28549999999999998</v>
      </c>
      <c r="F27" s="14">
        <v>0</v>
      </c>
      <c r="G27" s="14">
        <v>35.067025000000001</v>
      </c>
      <c r="H27" s="14">
        <v>4230.2965340000001</v>
      </c>
      <c r="I27" s="14">
        <v>458.43078099999997</v>
      </c>
      <c r="J27" s="1"/>
    </row>
    <row r="28" spans="1:10" ht="12" customHeight="1" x14ac:dyDescent="0.2">
      <c r="A28" s="129"/>
      <c r="B28" s="15" t="s">
        <v>176</v>
      </c>
      <c r="C28" s="14">
        <v>0</v>
      </c>
      <c r="D28" s="14">
        <v>3307.9890929999997</v>
      </c>
      <c r="E28" s="14">
        <v>8.8355500000000013</v>
      </c>
      <c r="F28" s="14">
        <v>0</v>
      </c>
      <c r="G28" s="14">
        <v>55.804665999999997</v>
      </c>
      <c r="H28" s="14">
        <v>4287.2545160000009</v>
      </c>
      <c r="I28" s="14">
        <v>729.26694100000009</v>
      </c>
      <c r="J28" s="1"/>
    </row>
    <row r="29" spans="1:10" ht="12" customHeight="1" x14ac:dyDescent="0.2">
      <c r="A29" s="129"/>
      <c r="B29" s="13" t="s">
        <v>135</v>
      </c>
      <c r="C29" s="14">
        <v>0.83125800000000005</v>
      </c>
      <c r="D29" s="14">
        <v>10268.460322000001</v>
      </c>
      <c r="E29" s="14">
        <v>6.0399140000000004</v>
      </c>
      <c r="F29" s="14">
        <v>0</v>
      </c>
      <c r="G29" s="14">
        <v>294.98503300000004</v>
      </c>
      <c r="H29" s="14">
        <v>16348.797004</v>
      </c>
      <c r="I29" s="14">
        <v>3234.3200819999997</v>
      </c>
      <c r="J29" s="1"/>
    </row>
    <row r="30" spans="1:10" ht="12" customHeight="1" x14ac:dyDescent="0.2">
      <c r="A30" s="129"/>
      <c r="B30" s="15" t="s">
        <v>175</v>
      </c>
      <c r="C30" s="14">
        <v>0.41562900000000003</v>
      </c>
      <c r="D30" s="14">
        <v>6674.2576040000004</v>
      </c>
      <c r="E30" s="14">
        <v>4.1751500000000004</v>
      </c>
      <c r="F30" s="14">
        <v>0</v>
      </c>
      <c r="G30" s="14">
        <v>24.727969000000002</v>
      </c>
      <c r="H30" s="14">
        <v>12510.990576</v>
      </c>
      <c r="I30" s="14">
        <v>22.615876</v>
      </c>
      <c r="J30" s="1"/>
    </row>
    <row r="31" spans="1:10" ht="12" customHeight="1" x14ac:dyDescent="0.2">
      <c r="A31" s="129"/>
      <c r="B31" s="15" t="s">
        <v>176</v>
      </c>
      <c r="C31" s="14">
        <v>0.41562900000000003</v>
      </c>
      <c r="D31" s="14">
        <v>3594.2017159999996</v>
      </c>
      <c r="E31" s="14">
        <v>1.8647640000000001</v>
      </c>
      <c r="F31" s="14">
        <v>0</v>
      </c>
      <c r="G31" s="14">
        <v>270.25656400000003</v>
      </c>
      <c r="H31" s="14">
        <v>3837.8059250000001</v>
      </c>
      <c r="I31" s="14">
        <v>3211.7042059999999</v>
      </c>
      <c r="J31" s="1"/>
    </row>
    <row r="32" spans="1:10" ht="12" customHeight="1" x14ac:dyDescent="0.2">
      <c r="A32" s="129"/>
      <c r="B32" s="13" t="s">
        <v>136</v>
      </c>
      <c r="C32" s="14">
        <v>0</v>
      </c>
      <c r="D32" s="14">
        <v>65.667659</v>
      </c>
      <c r="E32" s="14">
        <v>10.32583</v>
      </c>
      <c r="F32" s="14">
        <v>0</v>
      </c>
      <c r="G32" s="14">
        <v>42.927823999999994</v>
      </c>
      <c r="H32" s="14">
        <v>974.17404399999998</v>
      </c>
      <c r="I32" s="14">
        <v>59.371291999999997</v>
      </c>
      <c r="J32" s="1"/>
    </row>
    <row r="33" spans="1:10" ht="12" customHeight="1" x14ac:dyDescent="0.2">
      <c r="A33" s="129"/>
      <c r="B33" s="15" t="s">
        <v>175</v>
      </c>
      <c r="C33" s="14">
        <v>0</v>
      </c>
      <c r="D33" s="14">
        <v>42.500140000000002</v>
      </c>
      <c r="E33" s="14">
        <v>10.32583</v>
      </c>
      <c r="F33" s="14">
        <v>0</v>
      </c>
      <c r="G33" s="14">
        <v>42.798592999999997</v>
      </c>
      <c r="H33" s="14">
        <v>333.90491200000002</v>
      </c>
      <c r="I33" s="14">
        <v>21.141767999999999</v>
      </c>
      <c r="J33" s="1"/>
    </row>
    <row r="34" spans="1:10" s="20" customFormat="1" ht="16.5" customHeight="1" x14ac:dyDescent="0.2">
      <c r="A34" s="183"/>
      <c r="B34" s="186" t="s">
        <v>176</v>
      </c>
      <c r="C34" s="184">
        <v>0</v>
      </c>
      <c r="D34" s="184">
        <v>23.167518999999999</v>
      </c>
      <c r="E34" s="184">
        <v>0</v>
      </c>
      <c r="F34" s="184">
        <v>0</v>
      </c>
      <c r="G34" s="184">
        <v>0.12923000000000001</v>
      </c>
      <c r="H34" s="184">
        <v>640.26913100000002</v>
      </c>
      <c r="I34" s="185">
        <v>38.229523</v>
      </c>
      <c r="J34" s="183"/>
    </row>
    <row r="35" spans="1:10" s="58" customFormat="1" ht="20.100000000000001" customHeight="1" x14ac:dyDescent="0.25">
      <c r="A35" s="173"/>
      <c r="B35" s="158" t="s">
        <v>172</v>
      </c>
      <c r="C35" s="160">
        <v>0</v>
      </c>
      <c r="D35" s="160">
        <v>133.53809899999999</v>
      </c>
      <c r="E35" s="160">
        <v>0</v>
      </c>
      <c r="F35" s="160">
        <v>0</v>
      </c>
      <c r="G35" s="160">
        <v>79.687020999999987</v>
      </c>
      <c r="H35" s="160">
        <v>194.05996500000001</v>
      </c>
      <c r="I35" s="160">
        <v>0.27120999999999995</v>
      </c>
      <c r="J35" s="181"/>
    </row>
    <row r="36" spans="1:10" ht="12" customHeight="1" x14ac:dyDescent="0.2">
      <c r="A36" s="129"/>
      <c r="B36" s="13" t="s">
        <v>208</v>
      </c>
      <c r="C36" s="14">
        <v>0</v>
      </c>
      <c r="D36" s="14">
        <v>2.959495</v>
      </c>
      <c r="E36" s="14">
        <v>0</v>
      </c>
      <c r="F36" s="14">
        <v>0</v>
      </c>
      <c r="G36" s="14">
        <v>22.001002</v>
      </c>
      <c r="H36" s="14">
        <v>50.429341999999998</v>
      </c>
      <c r="I36" s="14">
        <v>1.9E-2</v>
      </c>
      <c r="J36" s="1"/>
    </row>
    <row r="37" spans="1:10" ht="12" customHeight="1" x14ac:dyDescent="0.2">
      <c r="A37" s="129"/>
      <c r="B37" s="15" t="s">
        <v>175</v>
      </c>
      <c r="C37" s="14">
        <v>0</v>
      </c>
      <c r="D37" s="14">
        <v>0.32500000000000001</v>
      </c>
      <c r="E37" s="14">
        <v>0</v>
      </c>
      <c r="F37" s="14">
        <v>0</v>
      </c>
      <c r="G37" s="14">
        <v>5.3319999999999999</v>
      </c>
      <c r="H37" s="14">
        <v>40.03425</v>
      </c>
      <c r="I37" s="14">
        <v>0</v>
      </c>
      <c r="J37" s="1"/>
    </row>
    <row r="38" spans="1:10" ht="12" customHeight="1" x14ac:dyDescent="0.2">
      <c r="A38" s="129"/>
      <c r="B38" s="15" t="s">
        <v>176</v>
      </c>
      <c r="C38" s="14">
        <v>0</v>
      </c>
      <c r="D38" s="14">
        <v>2.6344949999999998</v>
      </c>
      <c r="E38" s="14">
        <v>0</v>
      </c>
      <c r="F38" s="14">
        <v>0</v>
      </c>
      <c r="G38" s="14">
        <v>16.669001999999999</v>
      </c>
      <c r="H38" s="14">
        <v>10.395092</v>
      </c>
      <c r="I38" s="14">
        <v>1.9E-2</v>
      </c>
      <c r="J38" s="1"/>
    </row>
    <row r="39" spans="1:10" ht="12" customHeight="1" x14ac:dyDescent="0.2">
      <c r="A39" s="129"/>
      <c r="B39" s="13" t="s">
        <v>135</v>
      </c>
      <c r="C39" s="14">
        <v>0</v>
      </c>
      <c r="D39" s="14">
        <v>130.44149999999999</v>
      </c>
      <c r="E39" s="14">
        <v>0</v>
      </c>
      <c r="F39" s="14">
        <v>0</v>
      </c>
      <c r="G39" s="14">
        <v>27.775762999999998</v>
      </c>
      <c r="H39" s="14">
        <v>114.81060199999999</v>
      </c>
      <c r="I39" s="14">
        <v>0.25220999999999999</v>
      </c>
      <c r="J39" s="1"/>
    </row>
    <row r="40" spans="1:10" ht="12" customHeight="1" x14ac:dyDescent="0.2">
      <c r="A40" s="129"/>
      <c r="B40" s="15" t="s">
        <v>175</v>
      </c>
      <c r="C40" s="14">
        <v>0</v>
      </c>
      <c r="D40" s="14">
        <v>14.6205</v>
      </c>
      <c r="E40" s="14">
        <v>0</v>
      </c>
      <c r="F40" s="14">
        <v>0</v>
      </c>
      <c r="G40" s="14">
        <v>0</v>
      </c>
      <c r="H40" s="14">
        <v>109.63126699999999</v>
      </c>
      <c r="I40" s="14">
        <v>7.5499999999999998E-2</v>
      </c>
      <c r="J40" s="1"/>
    </row>
    <row r="41" spans="1:10" ht="12" customHeight="1" x14ac:dyDescent="0.2">
      <c r="A41" s="129"/>
      <c r="B41" s="15" t="s">
        <v>176</v>
      </c>
      <c r="C41" s="14">
        <v>0</v>
      </c>
      <c r="D41" s="14">
        <v>115.821</v>
      </c>
      <c r="E41" s="14">
        <v>0</v>
      </c>
      <c r="F41" s="14">
        <v>0</v>
      </c>
      <c r="G41" s="14">
        <v>27.775762999999998</v>
      </c>
      <c r="H41" s="14">
        <v>5.1793339999999999</v>
      </c>
      <c r="I41" s="14">
        <v>0.17670999999999998</v>
      </c>
      <c r="J41" s="1"/>
    </row>
    <row r="42" spans="1:10" ht="12" customHeight="1" x14ac:dyDescent="0.2">
      <c r="A42" s="129"/>
      <c r="B42" s="13" t="s">
        <v>136</v>
      </c>
      <c r="C42" s="14">
        <v>0</v>
      </c>
      <c r="D42" s="14">
        <v>0.137104</v>
      </c>
      <c r="E42" s="14">
        <v>0</v>
      </c>
      <c r="F42" s="14">
        <v>0</v>
      </c>
      <c r="G42" s="14">
        <v>29.910256</v>
      </c>
      <c r="H42" s="14">
        <v>28.820021000000001</v>
      </c>
      <c r="I42" s="14">
        <v>0</v>
      </c>
      <c r="J42" s="1"/>
    </row>
    <row r="43" spans="1:10" ht="12" customHeight="1" x14ac:dyDescent="0.2">
      <c r="A43" s="129"/>
      <c r="B43" s="15" t="s">
        <v>175</v>
      </c>
      <c r="C43" s="14">
        <v>0</v>
      </c>
      <c r="D43" s="14">
        <v>0.137104</v>
      </c>
      <c r="E43" s="14">
        <v>0</v>
      </c>
      <c r="F43" s="14">
        <v>0</v>
      </c>
      <c r="G43" s="14">
        <v>8.4102560000000004</v>
      </c>
      <c r="H43" s="14">
        <v>17.248225999999999</v>
      </c>
      <c r="I43" s="14">
        <v>0</v>
      </c>
      <c r="J43" s="1"/>
    </row>
    <row r="44" spans="1:10" s="20" customFormat="1" ht="16.5" customHeight="1" x14ac:dyDescent="0.2">
      <c r="A44" s="183"/>
      <c r="B44" s="186" t="s">
        <v>176</v>
      </c>
      <c r="C44" s="184">
        <v>0</v>
      </c>
      <c r="D44" s="184">
        <v>0</v>
      </c>
      <c r="E44" s="184">
        <v>0</v>
      </c>
      <c r="F44" s="184">
        <v>0</v>
      </c>
      <c r="G44" s="184">
        <v>21.5</v>
      </c>
      <c r="H44" s="184">
        <v>11.571794000000001</v>
      </c>
      <c r="I44" s="185">
        <v>0</v>
      </c>
      <c r="J44" s="183"/>
    </row>
    <row r="45" spans="1:10" s="154" customFormat="1" ht="20.100000000000001" customHeight="1" x14ac:dyDescent="0.2">
      <c r="A45" s="176"/>
      <c r="B45" s="161" t="s">
        <v>41</v>
      </c>
      <c r="C45" s="162">
        <v>0.88100300000000009</v>
      </c>
      <c r="D45" s="162">
        <v>33999.958388999999</v>
      </c>
      <c r="E45" s="162">
        <v>25.486795000000004</v>
      </c>
      <c r="F45" s="162">
        <v>0</v>
      </c>
      <c r="G45" s="162">
        <v>549.59913800000004</v>
      </c>
      <c r="H45" s="162">
        <v>63109.504474000016</v>
      </c>
      <c r="I45" s="162">
        <v>18481.808807000001</v>
      </c>
      <c r="J45" s="182"/>
    </row>
    <row r="46" spans="1:10" ht="35.1" customHeight="1" x14ac:dyDescent="0.2">
      <c r="A46" s="133" t="s">
        <v>0</v>
      </c>
      <c r="B46" s="258" t="s">
        <v>178</v>
      </c>
      <c r="C46" s="258"/>
      <c r="D46" s="258"/>
      <c r="E46" s="258"/>
      <c r="F46" s="258"/>
      <c r="G46" s="258"/>
      <c r="H46" s="258"/>
      <c r="I46" s="258"/>
      <c r="J46" s="134"/>
    </row>
    <row r="47" spans="1:10" ht="35.1" customHeight="1" x14ac:dyDescent="0.2">
      <c r="A47" s="1"/>
      <c r="B47" s="1"/>
      <c r="C47" s="1"/>
      <c r="D47" s="1"/>
      <c r="E47" s="1"/>
      <c r="F47" s="1"/>
      <c r="G47" s="1"/>
      <c r="H47" s="1"/>
      <c r="I47" s="1"/>
      <c r="J47" s="1"/>
    </row>
  </sheetData>
  <mergeCells count="2">
    <mergeCell ref="B2:I2"/>
    <mergeCell ref="B46:I46"/>
  </mergeCells>
  <pageMargins left="0.98425196850393704" right="0.98425196850393704" top="0.74803149606299202" bottom="0.74803149606299202" header="0.511811023622047" footer="0.511811023622047"/>
  <pageSetup paperSize="9" scale="94"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042-ECEC-469D-A395-53C47F4A4E63}">
  <sheetPr>
    <pageSetUpPr fitToPage="1"/>
  </sheetPr>
  <dimension ref="A2:AA49"/>
  <sheetViews>
    <sheetView showGridLines="0" zoomScaleNormal="100" zoomScaleSheetLayoutView="100" workbookViewId="0"/>
  </sheetViews>
  <sheetFormatPr defaultColWidth="9" defaultRowHeight="12" x14ac:dyDescent="0.2"/>
  <cols>
    <col min="1" max="1" width="1.625" style="5" customWidth="1"/>
    <col min="2" max="4" width="7.625" style="5" customWidth="1"/>
    <col min="5" max="5" width="9" style="5" customWidth="1"/>
    <col min="6" max="7" width="7.625" style="5" customWidth="1"/>
    <col min="8" max="8" width="1.5" style="5" customWidth="1"/>
    <col min="9" max="9" width="21.625" style="5" customWidth="1"/>
    <col min="10" max="11" width="1.625" style="5" customWidth="1"/>
    <col min="12" max="16384" width="9" style="5"/>
  </cols>
  <sheetData>
    <row r="2" spans="1:27" s="109" customFormat="1" ht="39.950000000000003" customHeight="1" x14ac:dyDescent="0.3">
      <c r="A2" s="127"/>
      <c r="B2" s="256" t="s">
        <v>192</v>
      </c>
      <c r="C2" s="256"/>
      <c r="D2" s="256"/>
      <c r="E2" s="256"/>
      <c r="F2" s="256"/>
      <c r="G2" s="256"/>
      <c r="H2" s="256"/>
      <c r="I2" s="256"/>
      <c r="J2" s="112"/>
      <c r="K2" s="104"/>
    </row>
    <row r="3" spans="1:27" s="143" customFormat="1" ht="21" customHeight="1" x14ac:dyDescent="0.2">
      <c r="A3" s="129"/>
      <c r="B3" s="151" t="s">
        <v>370</v>
      </c>
      <c r="C3" s="151"/>
      <c r="D3" s="151"/>
      <c r="E3" s="151"/>
      <c r="F3" s="151"/>
      <c r="G3" s="151"/>
      <c r="H3" s="152"/>
      <c r="I3" s="152" t="s">
        <v>184</v>
      </c>
      <c r="J3" s="156"/>
      <c r="K3" s="129"/>
    </row>
    <row r="4" spans="1:27" ht="20.100000000000001" customHeight="1" x14ac:dyDescent="0.2">
      <c r="A4" s="134"/>
      <c r="B4" s="168" t="s">
        <v>39</v>
      </c>
      <c r="C4" s="168" t="s">
        <v>42</v>
      </c>
      <c r="D4" s="168" t="s">
        <v>43</v>
      </c>
      <c r="E4" s="168" t="s">
        <v>45</v>
      </c>
      <c r="F4" s="168" t="s">
        <v>46</v>
      </c>
      <c r="G4" s="168" t="s">
        <v>30</v>
      </c>
      <c r="H4" s="22"/>
      <c r="I4" s="169"/>
      <c r="J4" s="171"/>
    </row>
    <row r="5" spans="1:27" s="58" customFormat="1" ht="20.100000000000001" customHeight="1" x14ac:dyDescent="0.25">
      <c r="A5" s="132"/>
      <c r="B5" s="34">
        <v>0.15806799999999999</v>
      </c>
      <c r="C5" s="32">
        <v>5.2876240000000001</v>
      </c>
      <c r="D5" s="32">
        <v>3.5441450000000003</v>
      </c>
      <c r="E5" s="32">
        <v>3910.4278679999998</v>
      </c>
      <c r="F5" s="32">
        <v>2113.3997429999999</v>
      </c>
      <c r="G5" s="32">
        <v>5.3273220000555739</v>
      </c>
      <c r="H5" s="32"/>
      <c r="I5" s="33" t="s">
        <v>165</v>
      </c>
      <c r="J5" s="172"/>
      <c r="K5" s="6"/>
    </row>
    <row r="6" spans="1:27" ht="12" customHeight="1" x14ac:dyDescent="0.2">
      <c r="A6" s="1"/>
      <c r="B6" s="24">
        <v>8.5859999999999999E-3</v>
      </c>
      <c r="C6" s="14">
        <v>4.026821</v>
      </c>
      <c r="D6" s="14">
        <v>0.27656799999999998</v>
      </c>
      <c r="E6" s="14">
        <v>2856.8199950000003</v>
      </c>
      <c r="F6" s="14">
        <v>32.695419000000001</v>
      </c>
      <c r="G6" s="14">
        <v>2.8000020066087927E-5</v>
      </c>
      <c r="H6" s="14"/>
      <c r="I6" s="13" t="s">
        <v>208</v>
      </c>
      <c r="J6" s="8"/>
      <c r="K6" s="8"/>
    </row>
    <row r="7" spans="1:27" ht="12" customHeight="1" x14ac:dyDescent="0.2">
      <c r="A7" s="129"/>
      <c r="B7" s="24">
        <v>0</v>
      </c>
      <c r="C7" s="14">
        <v>0</v>
      </c>
      <c r="D7" s="14">
        <v>0</v>
      </c>
      <c r="E7" s="14">
        <v>30.353777999999998</v>
      </c>
      <c r="F7" s="14">
        <v>23.399954000000001</v>
      </c>
      <c r="G7" s="14">
        <v>1.0000006803860886E-5</v>
      </c>
      <c r="H7" s="14"/>
      <c r="I7" s="15" t="s">
        <v>175</v>
      </c>
      <c r="J7" s="8"/>
      <c r="K7" s="8"/>
    </row>
    <row r="8" spans="1:27" ht="12" customHeight="1" x14ac:dyDescent="0.2">
      <c r="A8" s="129"/>
      <c r="B8" s="24">
        <v>8.5859999999999999E-3</v>
      </c>
      <c r="C8" s="14">
        <v>4.026821</v>
      </c>
      <c r="D8" s="14">
        <v>0.27656799999999998</v>
      </c>
      <c r="E8" s="14">
        <v>2826.4662149999999</v>
      </c>
      <c r="F8" s="14">
        <v>9.2954650000000001</v>
      </c>
      <c r="G8" s="14">
        <v>2.8000019760554551E-5</v>
      </c>
      <c r="H8" s="14"/>
      <c r="I8" s="15" t="s">
        <v>176</v>
      </c>
      <c r="J8" s="8"/>
      <c r="K8" s="8"/>
    </row>
    <row r="9" spans="1:27" ht="12" customHeight="1" x14ac:dyDescent="0.2">
      <c r="A9" s="1"/>
      <c r="B9" s="24">
        <v>4.8933999999999998E-2</v>
      </c>
      <c r="C9" s="14">
        <v>0</v>
      </c>
      <c r="D9" s="14">
        <v>2.8336980000000001</v>
      </c>
      <c r="E9" s="14">
        <v>1000.1734610000001</v>
      </c>
      <c r="F9" s="14">
        <v>2056.7556340000001</v>
      </c>
      <c r="G9" s="14">
        <v>5.1973069998926533</v>
      </c>
      <c r="H9" s="14"/>
      <c r="I9" s="13" t="s">
        <v>135</v>
      </c>
      <c r="J9" s="8"/>
      <c r="K9" s="8"/>
    </row>
    <row r="10" spans="1:27" ht="12" customHeight="1" x14ac:dyDescent="0.2">
      <c r="A10" s="129"/>
      <c r="B10" s="24">
        <v>4.8933999999999998E-2</v>
      </c>
      <c r="C10" s="14">
        <v>0</v>
      </c>
      <c r="D10" s="14">
        <v>0</v>
      </c>
      <c r="E10" s="14">
        <v>65.559136000000009</v>
      </c>
      <c r="F10" s="14">
        <v>1202.0531169999999</v>
      </c>
      <c r="G10" s="14">
        <v>0.13001099993580423</v>
      </c>
      <c r="H10" s="14"/>
      <c r="I10" s="15" t="s">
        <v>175</v>
      </c>
      <c r="J10" s="8"/>
      <c r="K10" s="8"/>
    </row>
    <row r="11" spans="1:27" ht="12" customHeight="1" x14ac:dyDescent="0.2">
      <c r="A11" s="129"/>
      <c r="B11" s="24">
        <v>0</v>
      </c>
      <c r="C11" s="14">
        <v>0</v>
      </c>
      <c r="D11" s="14">
        <v>2.8336980000000001</v>
      </c>
      <c r="E11" s="14">
        <v>934.61432400000012</v>
      </c>
      <c r="F11" s="14">
        <v>854.70251700000006</v>
      </c>
      <c r="G11" s="14">
        <v>5.0673000000178359</v>
      </c>
      <c r="H11" s="14"/>
      <c r="I11" s="15" t="s">
        <v>176</v>
      </c>
      <c r="J11" s="8"/>
      <c r="K11" s="8"/>
    </row>
    <row r="12" spans="1:27" ht="12" customHeight="1" x14ac:dyDescent="0.2">
      <c r="A12" s="1"/>
      <c r="B12" s="24">
        <v>0.100548</v>
      </c>
      <c r="C12" s="14">
        <v>1.260802</v>
      </c>
      <c r="D12" s="14">
        <v>0.43387799999999999</v>
      </c>
      <c r="E12" s="14">
        <v>53.434409000000002</v>
      </c>
      <c r="F12" s="14">
        <v>23.948689000000002</v>
      </c>
      <c r="G12" s="14">
        <v>0.13000900000118043</v>
      </c>
      <c r="H12" s="14"/>
      <c r="I12" s="13" t="s">
        <v>136</v>
      </c>
      <c r="J12" s="8"/>
      <c r="K12" s="8"/>
    </row>
    <row r="13" spans="1:27" ht="12" customHeight="1" x14ac:dyDescent="0.2">
      <c r="A13" s="129"/>
      <c r="B13" s="24">
        <v>0.100548</v>
      </c>
      <c r="C13" s="14">
        <v>1.260802</v>
      </c>
      <c r="D13" s="14">
        <v>0.43387799999999999</v>
      </c>
      <c r="E13" s="14">
        <v>51.684409000000002</v>
      </c>
      <c r="F13" s="14">
        <v>23.948689000000002</v>
      </c>
      <c r="G13" s="14">
        <v>0.13000700000045717</v>
      </c>
      <c r="H13" s="14"/>
      <c r="I13" s="15" t="s">
        <v>175</v>
      </c>
      <c r="J13" s="8"/>
      <c r="K13" s="8"/>
    </row>
    <row r="14" spans="1:27" s="20" customFormat="1" ht="16.5" customHeight="1" x14ac:dyDescent="0.2">
      <c r="A14" s="16"/>
      <c r="B14" s="187">
        <v>0</v>
      </c>
      <c r="C14" s="188">
        <v>0</v>
      </c>
      <c r="D14" s="188">
        <v>0</v>
      </c>
      <c r="E14" s="188">
        <v>1.75</v>
      </c>
      <c r="F14" s="188">
        <v>0</v>
      </c>
      <c r="G14" s="188">
        <v>2.0000002471931566E-6</v>
      </c>
      <c r="H14" s="188"/>
      <c r="I14" s="190" t="s">
        <v>176</v>
      </c>
      <c r="J14" s="17"/>
      <c r="K14" s="19"/>
      <c r="L14" s="19"/>
      <c r="M14" s="189"/>
      <c r="N14" s="189"/>
      <c r="O14" s="189"/>
      <c r="P14" s="189"/>
      <c r="Q14" s="189"/>
      <c r="R14" s="189"/>
      <c r="S14" s="189"/>
      <c r="U14" s="189"/>
      <c r="V14" s="189"/>
      <c r="W14" s="189"/>
      <c r="X14" s="189"/>
      <c r="Y14" s="189"/>
      <c r="Z14" s="189"/>
      <c r="AA14" s="189"/>
    </row>
    <row r="15" spans="1:27" s="58" customFormat="1" ht="20.100000000000001" customHeight="1" x14ac:dyDescent="0.25">
      <c r="A15" s="173"/>
      <c r="B15" s="174">
        <v>7680.8832209999982</v>
      </c>
      <c r="C15" s="160">
        <v>752.94550699999991</v>
      </c>
      <c r="D15" s="160">
        <v>3.6162960000000002</v>
      </c>
      <c r="E15" s="160">
        <v>2131881.5738080004</v>
      </c>
      <c r="F15" s="160">
        <v>14.285664000000002</v>
      </c>
      <c r="G15" s="160">
        <v>85.966474999756429</v>
      </c>
      <c r="H15" s="160"/>
      <c r="I15" s="158" t="s">
        <v>166</v>
      </c>
      <c r="J15" s="158"/>
      <c r="K15" s="175"/>
      <c r="L15" s="6"/>
      <c r="M15" s="52"/>
      <c r="N15" s="52"/>
      <c r="O15" s="52"/>
      <c r="P15" s="52"/>
      <c r="Q15" s="52"/>
      <c r="R15" s="52"/>
      <c r="S15" s="52"/>
      <c r="U15" s="52"/>
      <c r="V15" s="52"/>
      <c r="W15" s="52"/>
      <c r="X15" s="52"/>
      <c r="Y15" s="52"/>
      <c r="Z15" s="52"/>
      <c r="AA15" s="52"/>
    </row>
    <row r="16" spans="1:27" ht="12" customHeight="1" x14ac:dyDescent="0.2">
      <c r="A16" s="1"/>
      <c r="B16" s="24">
        <v>2496.0192230000002</v>
      </c>
      <c r="C16" s="14">
        <v>192.82956999999999</v>
      </c>
      <c r="D16" s="14">
        <v>3.6162960000000002</v>
      </c>
      <c r="E16" s="14">
        <v>464117.42614500003</v>
      </c>
      <c r="F16" s="14">
        <v>13.445748000000002</v>
      </c>
      <c r="G16" s="14">
        <v>20.391450999660034</v>
      </c>
      <c r="H16" s="14"/>
      <c r="I16" s="13" t="s">
        <v>208</v>
      </c>
      <c r="J16" s="8"/>
      <c r="K16" s="8"/>
    </row>
    <row r="17" spans="1:27" ht="12" customHeight="1" x14ac:dyDescent="0.2">
      <c r="A17" s="129"/>
      <c r="B17" s="24">
        <v>742.51772600000004</v>
      </c>
      <c r="C17" s="14">
        <v>76.957467000000008</v>
      </c>
      <c r="D17" s="14">
        <v>0</v>
      </c>
      <c r="E17" s="14">
        <v>263430.97043900006</v>
      </c>
      <c r="F17" s="14">
        <v>0</v>
      </c>
      <c r="G17" s="14">
        <v>6.6368439998749942</v>
      </c>
      <c r="H17" s="14"/>
      <c r="I17" s="15" t="s">
        <v>175</v>
      </c>
      <c r="J17" s="8"/>
      <c r="K17" s="8"/>
    </row>
    <row r="18" spans="1:27" ht="12" customHeight="1" x14ac:dyDescent="0.2">
      <c r="A18" s="129"/>
      <c r="B18" s="24">
        <v>1753.501495</v>
      </c>
      <c r="C18" s="14">
        <v>115.872103</v>
      </c>
      <c r="D18" s="14">
        <v>3.6162960000000002</v>
      </c>
      <c r="E18" s="14">
        <v>200686.45569799998</v>
      </c>
      <c r="F18" s="14">
        <v>13.445748000000002</v>
      </c>
      <c r="G18" s="14">
        <v>13.754642000001089</v>
      </c>
      <c r="H18" s="14"/>
      <c r="I18" s="15" t="s">
        <v>176</v>
      </c>
      <c r="J18" s="8"/>
      <c r="K18" s="8"/>
    </row>
    <row r="19" spans="1:27" ht="12" customHeight="1" x14ac:dyDescent="0.2">
      <c r="A19" s="1"/>
      <c r="B19" s="24">
        <v>5176.4171499999993</v>
      </c>
      <c r="C19" s="14">
        <v>557.55813999999998</v>
      </c>
      <c r="D19" s="14">
        <v>0</v>
      </c>
      <c r="E19" s="14">
        <v>1628342.8195129998</v>
      </c>
      <c r="F19" s="14">
        <v>0.83991600000000011</v>
      </c>
      <c r="G19" s="14">
        <v>65.575079999812644</v>
      </c>
      <c r="H19" s="14"/>
      <c r="I19" s="13" t="s">
        <v>135</v>
      </c>
      <c r="J19" s="8"/>
      <c r="K19" s="8"/>
    </row>
    <row r="20" spans="1:27" ht="12" customHeight="1" x14ac:dyDescent="0.2">
      <c r="A20" s="129"/>
      <c r="B20" s="24">
        <v>593.15192999999999</v>
      </c>
      <c r="C20" s="14">
        <v>283.68898100000001</v>
      </c>
      <c r="D20" s="14">
        <v>0</v>
      </c>
      <c r="E20" s="14">
        <v>816557.42770599993</v>
      </c>
      <c r="F20" s="14">
        <v>0.26950000000000002</v>
      </c>
      <c r="G20" s="14">
        <v>4.1000446117323008E-5</v>
      </c>
      <c r="H20" s="14"/>
      <c r="I20" s="15" t="s">
        <v>175</v>
      </c>
      <c r="J20" s="8"/>
      <c r="K20" s="8"/>
    </row>
    <row r="21" spans="1:27" ht="12" customHeight="1" x14ac:dyDescent="0.2">
      <c r="A21" s="129"/>
      <c r="B21" s="24">
        <v>4583.2652179999995</v>
      </c>
      <c r="C21" s="14">
        <v>273.86915799999997</v>
      </c>
      <c r="D21" s="14">
        <v>0</v>
      </c>
      <c r="E21" s="14">
        <v>811785.45630299998</v>
      </c>
      <c r="F21" s="14">
        <v>0.57041600000000003</v>
      </c>
      <c r="G21" s="14">
        <v>65.575070999898273</v>
      </c>
      <c r="H21" s="14"/>
      <c r="I21" s="15" t="s">
        <v>176</v>
      </c>
      <c r="J21" s="8"/>
      <c r="K21" s="8"/>
    </row>
    <row r="22" spans="1:27" ht="12" customHeight="1" x14ac:dyDescent="0.2">
      <c r="A22" s="1"/>
      <c r="B22" s="24">
        <v>8.4468460000000007</v>
      </c>
      <c r="C22" s="14">
        <v>2.5562930000000001</v>
      </c>
      <c r="D22" s="14">
        <v>0</v>
      </c>
      <c r="E22" s="14">
        <v>39421.328624000002</v>
      </c>
      <c r="F22" s="14">
        <v>0</v>
      </c>
      <c r="G22" s="14">
        <v>3.3999994865752114E-5</v>
      </c>
      <c r="H22" s="14"/>
      <c r="I22" s="13" t="s">
        <v>136</v>
      </c>
      <c r="J22" s="8"/>
      <c r="K22" s="8"/>
    </row>
    <row r="23" spans="1:27" ht="12" customHeight="1" x14ac:dyDescent="0.2">
      <c r="A23" s="129"/>
      <c r="B23" s="24">
        <v>8.4468460000000007</v>
      </c>
      <c r="C23" s="14">
        <v>2.5562930000000001</v>
      </c>
      <c r="D23" s="14">
        <v>0</v>
      </c>
      <c r="E23" s="14">
        <v>6292.2122929999996</v>
      </c>
      <c r="F23" s="14">
        <v>0</v>
      </c>
      <c r="G23" s="14">
        <v>1.6000000186977559E-5</v>
      </c>
      <c r="H23" s="14"/>
      <c r="I23" s="15" t="s">
        <v>175</v>
      </c>
      <c r="J23" s="8"/>
      <c r="K23" s="8"/>
    </row>
    <row r="24" spans="1:27" s="20" customFormat="1" ht="16.5" customHeight="1" x14ac:dyDescent="0.2">
      <c r="A24" s="16"/>
      <c r="B24" s="187">
        <v>0</v>
      </c>
      <c r="C24" s="188">
        <v>0</v>
      </c>
      <c r="D24" s="188">
        <v>0</v>
      </c>
      <c r="E24" s="188">
        <v>33129.116323000002</v>
      </c>
      <c r="F24" s="188">
        <v>0</v>
      </c>
      <c r="G24" s="188">
        <v>2.6999993565368641E-5</v>
      </c>
      <c r="H24" s="188"/>
      <c r="I24" s="190" t="s">
        <v>176</v>
      </c>
      <c r="J24" s="17"/>
      <c r="K24" s="19"/>
      <c r="L24" s="19"/>
      <c r="M24" s="189"/>
      <c r="N24" s="189"/>
      <c r="O24" s="189"/>
      <c r="P24" s="189"/>
      <c r="Q24" s="189"/>
      <c r="R24" s="189"/>
      <c r="S24" s="189"/>
      <c r="U24" s="189"/>
      <c r="V24" s="189"/>
      <c r="W24" s="189"/>
      <c r="X24" s="189"/>
      <c r="Y24" s="189"/>
      <c r="Z24" s="189"/>
      <c r="AA24" s="189"/>
    </row>
    <row r="25" spans="1:27" s="58" customFormat="1" ht="20.100000000000001" customHeight="1" x14ac:dyDescent="0.25">
      <c r="A25" s="173"/>
      <c r="B25" s="174">
        <v>3723.7244889999997</v>
      </c>
      <c r="C25" s="160">
        <v>71.33981</v>
      </c>
      <c r="D25" s="160">
        <v>5668.0542240000013</v>
      </c>
      <c r="E25" s="160">
        <v>204636.008776</v>
      </c>
      <c r="F25" s="160">
        <v>83273.778741999995</v>
      </c>
      <c r="G25" s="160">
        <v>2703.7373210003716</v>
      </c>
      <c r="H25" s="160"/>
      <c r="I25" s="158" t="s">
        <v>167</v>
      </c>
      <c r="J25" s="158"/>
      <c r="K25" s="175"/>
      <c r="L25" s="6"/>
      <c r="M25" s="52"/>
      <c r="N25" s="52"/>
      <c r="O25" s="52"/>
      <c r="P25" s="52"/>
      <c r="Q25" s="52"/>
      <c r="R25" s="52"/>
      <c r="S25" s="52"/>
      <c r="U25" s="52"/>
      <c r="V25" s="52"/>
      <c r="W25" s="52"/>
      <c r="X25" s="52"/>
      <c r="Y25" s="52"/>
      <c r="Z25" s="52"/>
      <c r="AA25" s="52"/>
    </row>
    <row r="26" spans="1:27" ht="12" customHeight="1" x14ac:dyDescent="0.2">
      <c r="A26" s="1"/>
      <c r="B26" s="24">
        <v>1510.4112850000001</v>
      </c>
      <c r="C26" s="14">
        <v>48.656105000000004</v>
      </c>
      <c r="D26" s="14">
        <v>1647.0447240000001</v>
      </c>
      <c r="E26" s="14">
        <v>23266.753273000002</v>
      </c>
      <c r="F26" s="14">
        <v>14115.859869</v>
      </c>
      <c r="G26" s="14">
        <v>763.06221699998196</v>
      </c>
      <c r="H26" s="14"/>
      <c r="I26" s="13" t="s">
        <v>208</v>
      </c>
      <c r="J26" s="8"/>
      <c r="K26" s="8"/>
    </row>
    <row r="27" spans="1:27" ht="12" customHeight="1" x14ac:dyDescent="0.2">
      <c r="A27" s="129"/>
      <c r="B27" s="24">
        <v>1266.2468570000001</v>
      </c>
      <c r="C27" s="14">
        <v>1.9456359999999999</v>
      </c>
      <c r="D27" s="14">
        <v>504.83341299999995</v>
      </c>
      <c r="E27" s="14">
        <v>10976.126828999999</v>
      </c>
      <c r="F27" s="14">
        <v>5806.3753860000006</v>
      </c>
      <c r="G27" s="14">
        <v>165.54634599998573</v>
      </c>
      <c r="H27" s="14"/>
      <c r="I27" s="15" t="s">
        <v>175</v>
      </c>
      <c r="J27" s="8"/>
      <c r="K27" s="8"/>
    </row>
    <row r="28" spans="1:27" ht="12" customHeight="1" x14ac:dyDescent="0.2">
      <c r="A28" s="129"/>
      <c r="B28" s="24">
        <v>244.16442599999999</v>
      </c>
      <c r="C28" s="14">
        <v>46.710469000000003</v>
      </c>
      <c r="D28" s="14">
        <v>1142.2113099999999</v>
      </c>
      <c r="E28" s="14">
        <v>12290.626439000001</v>
      </c>
      <c r="F28" s="14">
        <v>8309.4844819999998</v>
      </c>
      <c r="G28" s="14">
        <v>597.51591699997221</v>
      </c>
      <c r="H28" s="14"/>
      <c r="I28" s="15" t="s">
        <v>176</v>
      </c>
      <c r="J28" s="8"/>
      <c r="K28" s="8"/>
    </row>
    <row r="29" spans="1:27" ht="12" customHeight="1" x14ac:dyDescent="0.2">
      <c r="A29" s="1"/>
      <c r="B29" s="24">
        <v>2152.6246079999996</v>
      </c>
      <c r="C29" s="14">
        <v>18.775271999999998</v>
      </c>
      <c r="D29" s="14">
        <v>3945.685731</v>
      </c>
      <c r="E29" s="14">
        <v>159772.532186</v>
      </c>
      <c r="F29" s="14">
        <v>68465.10123700001</v>
      </c>
      <c r="G29" s="14">
        <v>1935.5804100004741</v>
      </c>
      <c r="H29" s="14"/>
      <c r="I29" s="13" t="s">
        <v>135</v>
      </c>
      <c r="J29" s="8"/>
      <c r="K29" s="8"/>
    </row>
    <row r="30" spans="1:27" ht="12" customHeight="1" x14ac:dyDescent="0.2">
      <c r="A30" s="129"/>
      <c r="B30" s="24">
        <v>33.408536999999995</v>
      </c>
      <c r="C30" s="14">
        <v>7.2525149999999998</v>
      </c>
      <c r="D30" s="14">
        <v>702.42096500000002</v>
      </c>
      <c r="E30" s="14">
        <v>32903.107170000003</v>
      </c>
      <c r="F30" s="14">
        <v>47780.768600000003</v>
      </c>
      <c r="G30" s="14">
        <v>20.486424000052821</v>
      </c>
      <c r="H30" s="14"/>
      <c r="I30" s="15" t="s">
        <v>175</v>
      </c>
      <c r="J30" s="8"/>
      <c r="K30" s="8"/>
    </row>
    <row r="31" spans="1:27" ht="12" customHeight="1" x14ac:dyDescent="0.2">
      <c r="A31" s="129"/>
      <c r="B31" s="24">
        <v>2119.2160699999999</v>
      </c>
      <c r="C31" s="14">
        <v>11.522756999999999</v>
      </c>
      <c r="D31" s="14">
        <v>3243.2652640000001</v>
      </c>
      <c r="E31" s="14">
        <v>126869.423507</v>
      </c>
      <c r="F31" s="14">
        <v>20684.349215000002</v>
      </c>
      <c r="G31" s="14">
        <v>1915.0940330002122</v>
      </c>
      <c r="H31" s="14"/>
      <c r="I31" s="15" t="s">
        <v>176</v>
      </c>
      <c r="J31" s="8"/>
      <c r="K31" s="8"/>
    </row>
    <row r="32" spans="1:27" ht="12" customHeight="1" x14ac:dyDescent="0.2">
      <c r="A32" s="1"/>
      <c r="B32" s="24">
        <v>60.688593999999995</v>
      </c>
      <c r="C32" s="14">
        <v>3.9084310000000002</v>
      </c>
      <c r="D32" s="14">
        <v>75.324264999999997</v>
      </c>
      <c r="E32" s="14">
        <v>21596.723298000001</v>
      </c>
      <c r="F32" s="14">
        <v>692.81866500000001</v>
      </c>
      <c r="G32" s="14">
        <v>5.0948210000004792</v>
      </c>
      <c r="H32" s="14"/>
      <c r="I32" s="13" t="s">
        <v>136</v>
      </c>
      <c r="J32" s="8"/>
      <c r="K32" s="8"/>
    </row>
    <row r="33" spans="1:27" ht="12" customHeight="1" x14ac:dyDescent="0.2">
      <c r="A33" s="129"/>
      <c r="B33" s="24">
        <v>24.741450999999998</v>
      </c>
      <c r="C33" s="14">
        <v>3.889221</v>
      </c>
      <c r="D33" s="14">
        <v>52.592917999999997</v>
      </c>
      <c r="E33" s="14">
        <v>4407.4408690000009</v>
      </c>
      <c r="F33" s="14">
        <v>689.074704</v>
      </c>
      <c r="G33" s="14">
        <v>4.4287479999974639</v>
      </c>
      <c r="H33" s="14"/>
      <c r="I33" s="15" t="s">
        <v>175</v>
      </c>
      <c r="J33" s="8"/>
      <c r="K33" s="8"/>
    </row>
    <row r="34" spans="1:27" s="20" customFormat="1" ht="16.5" customHeight="1" x14ac:dyDescent="0.2">
      <c r="A34" s="16"/>
      <c r="B34" s="187">
        <v>35.947141999999999</v>
      </c>
      <c r="C34" s="188">
        <v>1.9210000000000001E-2</v>
      </c>
      <c r="D34" s="188">
        <v>22.731346000000002</v>
      </c>
      <c r="E34" s="188">
        <v>17189.282422</v>
      </c>
      <c r="F34" s="188">
        <v>3.7439609999999997</v>
      </c>
      <c r="G34" s="188">
        <v>0.66608400000126267</v>
      </c>
      <c r="H34" s="188"/>
      <c r="I34" s="190" t="s">
        <v>176</v>
      </c>
      <c r="J34" s="17"/>
      <c r="K34" s="19"/>
      <c r="L34" s="19"/>
      <c r="M34" s="189"/>
      <c r="N34" s="189"/>
      <c r="O34" s="189"/>
      <c r="P34" s="189"/>
      <c r="Q34" s="189"/>
      <c r="R34" s="189"/>
      <c r="S34" s="189"/>
      <c r="U34" s="189"/>
      <c r="V34" s="189"/>
      <c r="W34" s="189"/>
      <c r="X34" s="189"/>
      <c r="Y34" s="189"/>
      <c r="Z34" s="189"/>
      <c r="AA34" s="189"/>
    </row>
    <row r="35" spans="1:27" s="58" customFormat="1" ht="20.100000000000001" customHeight="1" x14ac:dyDescent="0.25">
      <c r="A35" s="173"/>
      <c r="B35" s="174">
        <v>4.2459440000000006</v>
      </c>
      <c r="C35" s="160">
        <v>6.8536260000000002</v>
      </c>
      <c r="D35" s="160">
        <v>60.459656999999993</v>
      </c>
      <c r="E35" s="160">
        <v>95088.616536999994</v>
      </c>
      <c r="F35" s="160">
        <v>274.537578</v>
      </c>
      <c r="G35" s="160">
        <v>8.6570330000135414</v>
      </c>
      <c r="H35" s="160"/>
      <c r="I35" s="158" t="s">
        <v>172</v>
      </c>
      <c r="J35" s="158"/>
      <c r="K35" s="175"/>
      <c r="L35" s="6"/>
      <c r="M35" s="52"/>
      <c r="N35" s="52"/>
      <c r="O35" s="52"/>
      <c r="P35" s="52"/>
      <c r="Q35" s="52"/>
      <c r="R35" s="52"/>
      <c r="S35" s="52"/>
      <c r="U35" s="52"/>
      <c r="V35" s="52"/>
      <c r="W35" s="52"/>
      <c r="X35" s="52"/>
      <c r="Y35" s="52"/>
      <c r="Z35" s="52"/>
      <c r="AA35" s="52"/>
    </row>
    <row r="36" spans="1:27" ht="12" customHeight="1" x14ac:dyDescent="0.2">
      <c r="A36" s="1"/>
      <c r="B36" s="24">
        <v>1.3930009999999999</v>
      </c>
      <c r="C36" s="14">
        <v>2.292875</v>
      </c>
      <c r="D36" s="14">
        <v>23.681882000000002</v>
      </c>
      <c r="E36" s="14">
        <v>35964.493371999997</v>
      </c>
      <c r="F36" s="14">
        <v>10.377053999999999</v>
      </c>
      <c r="G36" s="14">
        <v>3.5418760000008831</v>
      </c>
      <c r="H36" s="14"/>
      <c r="I36" s="13" t="s">
        <v>208</v>
      </c>
      <c r="J36" s="8"/>
      <c r="K36" s="8"/>
    </row>
    <row r="37" spans="1:27" ht="12" customHeight="1" x14ac:dyDescent="0.2">
      <c r="A37" s="129"/>
      <c r="B37" s="24">
        <v>0.67976599999999998</v>
      </c>
      <c r="C37" s="14">
        <v>1.2500000000000001E-2</v>
      </c>
      <c r="D37" s="14">
        <v>13.751318999999999</v>
      </c>
      <c r="E37" s="14">
        <v>19622.239959999999</v>
      </c>
      <c r="F37" s="14">
        <v>4.950323</v>
      </c>
      <c r="G37" s="14">
        <v>1.1363740000026752</v>
      </c>
      <c r="H37" s="14"/>
      <c r="I37" s="15" t="s">
        <v>175</v>
      </c>
      <c r="J37" s="8"/>
      <c r="K37" s="8"/>
    </row>
    <row r="38" spans="1:27" ht="12" customHeight="1" x14ac:dyDescent="0.2">
      <c r="A38" s="129"/>
      <c r="B38" s="24">
        <v>0.71323499999999995</v>
      </c>
      <c r="C38" s="14">
        <v>2.2803749999999998</v>
      </c>
      <c r="D38" s="14">
        <v>9.9305630000000011</v>
      </c>
      <c r="E38" s="14">
        <v>16342.253408</v>
      </c>
      <c r="F38" s="14">
        <v>5.4267300000000001</v>
      </c>
      <c r="G38" s="14">
        <v>2.4055059999925628</v>
      </c>
      <c r="H38" s="14"/>
      <c r="I38" s="15" t="s">
        <v>176</v>
      </c>
      <c r="J38" s="8"/>
      <c r="K38" s="8"/>
    </row>
    <row r="39" spans="1:27" ht="12" customHeight="1" x14ac:dyDescent="0.2">
      <c r="A39" s="1"/>
      <c r="B39" s="24">
        <v>2.8529420000000001</v>
      </c>
      <c r="C39" s="14">
        <v>0</v>
      </c>
      <c r="D39" s="14">
        <v>35.353263999999996</v>
      </c>
      <c r="E39" s="14">
        <v>56499.762152999996</v>
      </c>
      <c r="F39" s="14">
        <v>253.587322</v>
      </c>
      <c r="G39" s="14">
        <v>4.9954810000416927</v>
      </c>
      <c r="H39" s="14"/>
      <c r="I39" s="13" t="s">
        <v>135</v>
      </c>
      <c r="J39" s="8"/>
      <c r="K39" s="8"/>
    </row>
    <row r="40" spans="1:27" ht="12" customHeight="1" x14ac:dyDescent="0.2">
      <c r="A40" s="129"/>
      <c r="B40" s="24">
        <v>0</v>
      </c>
      <c r="C40" s="14">
        <v>0</v>
      </c>
      <c r="D40" s="14">
        <v>5.9718180000000007</v>
      </c>
      <c r="E40" s="14">
        <v>28488.553985999995</v>
      </c>
      <c r="F40" s="14">
        <v>76.448802999999998</v>
      </c>
      <c r="G40" s="14">
        <v>4.5454630000242329</v>
      </c>
      <c r="H40" s="14"/>
      <c r="I40" s="15" t="s">
        <v>175</v>
      </c>
      <c r="J40" s="8"/>
      <c r="K40" s="8"/>
    </row>
    <row r="41" spans="1:27" ht="12" customHeight="1" x14ac:dyDescent="0.2">
      <c r="A41" s="129"/>
      <c r="B41" s="24">
        <v>2.8529420000000001</v>
      </c>
      <c r="C41" s="14">
        <v>0</v>
      </c>
      <c r="D41" s="14">
        <v>29.381945999999999</v>
      </c>
      <c r="E41" s="14">
        <v>28011.208161999999</v>
      </c>
      <c r="F41" s="14">
        <v>177.138518</v>
      </c>
      <c r="G41" s="14">
        <v>0.45002500001671564</v>
      </c>
      <c r="H41" s="14"/>
      <c r="I41" s="15" t="s">
        <v>176</v>
      </c>
      <c r="J41" s="8"/>
      <c r="K41" s="8"/>
    </row>
    <row r="42" spans="1:27" ht="12" customHeight="1" x14ac:dyDescent="0.2">
      <c r="A42" s="1"/>
      <c r="B42" s="24">
        <v>0</v>
      </c>
      <c r="C42" s="14">
        <v>4.5607509999999998</v>
      </c>
      <c r="D42" s="14">
        <v>1.4245089999999998</v>
      </c>
      <c r="E42" s="14">
        <v>2624.360991</v>
      </c>
      <c r="F42" s="14">
        <v>10.573202</v>
      </c>
      <c r="G42" s="14">
        <v>0.11971999999989558</v>
      </c>
      <c r="H42" s="14"/>
      <c r="I42" s="13" t="s">
        <v>136</v>
      </c>
      <c r="J42" s="8"/>
      <c r="K42" s="8"/>
    </row>
    <row r="43" spans="1:27" ht="12" customHeight="1" x14ac:dyDescent="0.2">
      <c r="A43" s="129"/>
      <c r="B43" s="24">
        <v>0</v>
      </c>
      <c r="C43" s="14">
        <v>4.5607509999999998</v>
      </c>
      <c r="D43" s="14">
        <v>1.3155429999999999</v>
      </c>
      <c r="E43" s="14">
        <v>1341.482354</v>
      </c>
      <c r="F43" s="14">
        <v>6.9015219999999999</v>
      </c>
      <c r="G43" s="14">
        <v>0.11972199999998023</v>
      </c>
      <c r="H43" s="14"/>
      <c r="I43" s="15" t="s">
        <v>175</v>
      </c>
      <c r="J43" s="8"/>
      <c r="K43" s="8"/>
    </row>
    <row r="44" spans="1:27" s="20" customFormat="1" ht="16.5" customHeight="1" x14ac:dyDescent="0.2">
      <c r="A44" s="16"/>
      <c r="B44" s="187">
        <v>0</v>
      </c>
      <c r="C44" s="188">
        <v>0</v>
      </c>
      <c r="D44" s="188">
        <v>0.10896599999999999</v>
      </c>
      <c r="E44" s="188">
        <v>1282.878633</v>
      </c>
      <c r="F44" s="188">
        <v>3.6716790000000001</v>
      </c>
      <c r="G44" s="188">
        <v>1.3000000197660455E-5</v>
      </c>
      <c r="H44" s="188"/>
      <c r="I44" s="190" t="s">
        <v>176</v>
      </c>
      <c r="J44" s="17"/>
      <c r="K44" s="19"/>
      <c r="L44" s="19"/>
      <c r="M44" s="189"/>
      <c r="N44" s="189"/>
      <c r="O44" s="189"/>
      <c r="P44" s="189"/>
      <c r="Q44" s="189"/>
      <c r="R44" s="189"/>
      <c r="S44" s="189"/>
      <c r="U44" s="189"/>
      <c r="V44" s="189"/>
      <c r="W44" s="189"/>
      <c r="X44" s="189"/>
      <c r="Y44" s="189"/>
      <c r="Z44" s="189"/>
      <c r="AA44" s="189"/>
    </row>
    <row r="45" spans="1:27" s="154" customFormat="1" ht="20.100000000000001" customHeight="1" x14ac:dyDescent="0.2">
      <c r="A45" s="193"/>
      <c r="B45" s="194">
        <v>0</v>
      </c>
      <c r="C45" s="165">
        <v>0</v>
      </c>
      <c r="D45" s="165">
        <v>0</v>
      </c>
      <c r="E45" s="165">
        <v>0</v>
      </c>
      <c r="F45" s="165">
        <v>0</v>
      </c>
      <c r="G45" s="165">
        <v>8950.0629839999983</v>
      </c>
      <c r="H45" s="165"/>
      <c r="I45" s="163" t="s">
        <v>173</v>
      </c>
      <c r="J45" s="163"/>
      <c r="K45" s="195"/>
      <c r="L45" s="179"/>
      <c r="M45" s="180"/>
      <c r="N45" s="180"/>
      <c r="O45" s="180"/>
      <c r="P45" s="180"/>
      <c r="Q45" s="180"/>
      <c r="R45" s="180"/>
      <c r="S45" s="180"/>
      <c r="U45" s="180"/>
      <c r="V45" s="180"/>
      <c r="W45" s="180"/>
      <c r="X45" s="180"/>
      <c r="Y45" s="180"/>
      <c r="Z45" s="180"/>
      <c r="AA45" s="180"/>
    </row>
    <row r="46" spans="1:27" s="154" customFormat="1" ht="20.100000000000001" customHeight="1" x14ac:dyDescent="0.2">
      <c r="A46" s="192"/>
      <c r="B46" s="46">
        <v>11409.011724000009</v>
      </c>
      <c r="C46" s="31">
        <v>836.42656800000009</v>
      </c>
      <c r="D46" s="31">
        <v>5735.6743230000029</v>
      </c>
      <c r="E46" s="31">
        <v>2435516.6270170002</v>
      </c>
      <c r="F46" s="31">
        <v>85676.001730999968</v>
      </c>
      <c r="G46" s="31">
        <v>11753.751005002297</v>
      </c>
      <c r="H46" s="31"/>
      <c r="I46" s="13" t="s">
        <v>41</v>
      </c>
      <c r="J46" s="179"/>
      <c r="K46" s="179"/>
    </row>
    <row r="47" spans="1:27" ht="35.1" customHeight="1" x14ac:dyDescent="0.2">
      <c r="A47" s="134"/>
      <c r="B47" s="258" t="s">
        <v>178</v>
      </c>
      <c r="C47" s="258"/>
      <c r="D47" s="258"/>
      <c r="E47" s="258"/>
      <c r="F47" s="258"/>
      <c r="G47" s="258"/>
      <c r="H47" s="258"/>
      <c r="I47" s="258"/>
      <c r="J47" s="171"/>
    </row>
    <row r="48" spans="1:27" x14ac:dyDescent="0.2">
      <c r="A48" s="1"/>
      <c r="B48" s="1"/>
      <c r="C48" s="1"/>
      <c r="D48" s="1"/>
      <c r="E48" s="1"/>
      <c r="F48" s="1"/>
      <c r="G48" s="1"/>
      <c r="I48" s="1"/>
    </row>
    <row r="49" spans="1:10" x14ac:dyDescent="0.2">
      <c r="A49" s="1"/>
      <c r="B49" s="1"/>
      <c r="C49" s="1"/>
      <c r="D49" s="1"/>
      <c r="E49" s="1"/>
      <c r="F49" s="1"/>
      <c r="G49" s="1"/>
      <c r="H49" s="1"/>
      <c r="I49" s="1"/>
      <c r="J49" s="1"/>
    </row>
  </sheetData>
  <mergeCells count="2">
    <mergeCell ref="B47:I47"/>
    <mergeCell ref="B2:I2"/>
  </mergeCells>
  <conditionalFormatting sqref="U14:AA15">
    <cfRule type="cellIs" dxfId="9" priority="19" operator="lessThan">
      <formula>-1</formula>
    </cfRule>
    <cfRule type="cellIs" dxfId="8" priority="20" operator="greaterThan">
      <formula>1</formula>
    </cfRule>
  </conditionalFormatting>
  <conditionalFormatting sqref="U24:AA25">
    <cfRule type="cellIs" dxfId="7" priority="5" operator="lessThan">
      <formula>-1</formula>
    </cfRule>
    <cfRule type="cellIs" dxfId="6" priority="6" operator="greaterThan">
      <formula>1</formula>
    </cfRule>
  </conditionalFormatting>
  <conditionalFormatting sqref="U34:AA35">
    <cfRule type="cellIs" dxfId="5" priority="3" operator="lessThan">
      <formula>-1</formula>
    </cfRule>
    <cfRule type="cellIs" dxfId="4" priority="4" operator="greaterThan">
      <formula>1</formula>
    </cfRule>
  </conditionalFormatting>
  <conditionalFormatting sqref="U44:AA45">
    <cfRule type="cellIs" dxfId="3" priority="1" operator="lessThan">
      <formula>-1</formula>
    </cfRule>
    <cfRule type="cellIs" dxfId="2" priority="2" operator="greaterThan">
      <formula>1</formula>
    </cfRule>
  </conditionalFormatting>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2:K58"/>
  <sheetViews>
    <sheetView showGridLines="0" zoomScaleNormal="100" zoomScaleSheetLayoutView="100" workbookViewId="0"/>
  </sheetViews>
  <sheetFormatPr defaultColWidth="9" defaultRowHeight="12" x14ac:dyDescent="0.2"/>
  <cols>
    <col min="1" max="1" width="1.625" style="5" customWidth="1"/>
    <col min="2" max="2" width="19.875" style="5" customWidth="1"/>
    <col min="3" max="3" width="8.125" style="5" customWidth="1"/>
    <col min="4" max="9" width="7" style="5" customWidth="1"/>
    <col min="10" max="11" width="1.625" style="5" customWidth="1"/>
    <col min="12" max="12" width="9" style="5"/>
    <col min="13" max="13" width="23.875" style="5" bestFit="1" customWidth="1"/>
    <col min="14" max="14" width="34.125" style="5" bestFit="1" customWidth="1"/>
    <col min="15" max="15" width="13.25" style="5" bestFit="1" customWidth="1"/>
    <col min="16" max="16" width="15.25" style="5" bestFit="1" customWidth="1"/>
    <col min="17" max="17" width="17.5" style="5" bestFit="1" customWidth="1"/>
    <col min="18" max="18" width="7.5" style="5" bestFit="1" customWidth="1"/>
    <col min="19" max="19" width="15.625" style="5" bestFit="1" customWidth="1"/>
    <col min="20" max="20" width="14.375" style="5" bestFit="1" customWidth="1"/>
    <col min="21" max="21" width="16.625" style="5" bestFit="1" customWidth="1"/>
    <col min="22" max="22" width="13.125" style="5" bestFit="1" customWidth="1"/>
    <col min="23" max="23" width="13.875" style="5" bestFit="1" customWidth="1"/>
    <col min="24" max="24" width="11.625" style="5" bestFit="1" customWidth="1"/>
    <col min="25" max="25" width="16.625" style="5" bestFit="1" customWidth="1"/>
    <col min="26" max="26" width="14.25" style="5" bestFit="1" customWidth="1"/>
    <col min="27" max="27" width="14.5" style="5" bestFit="1" customWidth="1"/>
    <col min="28" max="28" width="10.5" style="5" bestFit="1" customWidth="1"/>
    <col min="29" max="29" width="16.375" style="5" bestFit="1" customWidth="1"/>
    <col min="30" max="30" width="17.5" style="5" bestFit="1" customWidth="1"/>
    <col min="31" max="31" width="10.5" style="5" bestFit="1" customWidth="1"/>
    <col min="32" max="32" width="9.75" style="5" bestFit="1" customWidth="1"/>
    <col min="33" max="33" width="12" style="5" bestFit="1" customWidth="1"/>
    <col min="34" max="34" width="13.75" style="5" bestFit="1" customWidth="1"/>
    <col min="35" max="36" width="10.5" style="5" bestFit="1" customWidth="1"/>
    <col min="37" max="37" width="15.375" style="5" bestFit="1" customWidth="1"/>
    <col min="38" max="38" width="18" style="5" bestFit="1" customWidth="1"/>
    <col min="39" max="39" width="17.375" style="5" bestFit="1" customWidth="1"/>
    <col min="40" max="40" width="18.875" style="5" bestFit="1" customWidth="1"/>
    <col min="41" max="41" width="7.875" style="5" bestFit="1" customWidth="1"/>
    <col min="42" max="42" width="16.125" style="5" bestFit="1" customWidth="1"/>
    <col min="43" max="43" width="10.5" style="5" bestFit="1" customWidth="1"/>
    <col min="44" max="44" width="15.125" style="5" bestFit="1" customWidth="1"/>
    <col min="45" max="45" width="15.75" style="5" bestFit="1" customWidth="1"/>
    <col min="46" max="46" width="12.5" style="5" bestFit="1" customWidth="1"/>
    <col min="47" max="47" width="15" style="5" bestFit="1" customWidth="1"/>
    <col min="48" max="48" width="16.875" style="5" bestFit="1" customWidth="1"/>
    <col min="49" max="49" width="10.5" style="5" bestFit="1" customWidth="1"/>
    <col min="50" max="50" width="13" style="5" bestFit="1" customWidth="1"/>
    <col min="51" max="51" width="18.875" style="5" bestFit="1" customWidth="1"/>
    <col min="52" max="52" width="11.625" style="5" bestFit="1" customWidth="1"/>
    <col min="53" max="53" width="10.5" style="5" bestFit="1" customWidth="1"/>
    <col min="54" max="54" width="19" style="5" bestFit="1" customWidth="1"/>
    <col min="55" max="16384" width="9" style="5"/>
  </cols>
  <sheetData>
    <row r="2" spans="1:11" s="109" customFormat="1" ht="16.5" x14ac:dyDescent="0.3">
      <c r="A2" s="127"/>
      <c r="B2" s="256" t="s">
        <v>161</v>
      </c>
      <c r="C2" s="256"/>
      <c r="D2" s="256"/>
      <c r="E2" s="256"/>
      <c r="F2" s="256"/>
      <c r="G2" s="256"/>
      <c r="H2" s="256"/>
      <c r="I2" s="256"/>
      <c r="J2" s="112"/>
      <c r="K2" s="104"/>
    </row>
    <row r="3" spans="1:11" s="143" customFormat="1" ht="21" customHeight="1" x14ac:dyDescent="0.2">
      <c r="A3" s="150"/>
      <c r="B3" s="156" t="s">
        <v>365</v>
      </c>
      <c r="C3" s="156"/>
      <c r="D3" s="156"/>
      <c r="E3" s="156"/>
      <c r="F3" s="156"/>
      <c r="G3" s="156"/>
      <c r="H3" s="236"/>
      <c r="I3" s="236" t="s">
        <v>126</v>
      </c>
      <c r="J3" s="156"/>
    </row>
    <row r="4" spans="1:11" ht="20.100000000000001" customHeight="1" x14ac:dyDescent="0.2">
      <c r="A4" s="128"/>
      <c r="B4" s="11"/>
      <c r="C4" s="138" t="s">
        <v>40</v>
      </c>
      <c r="D4" s="138" t="s">
        <v>67</v>
      </c>
      <c r="E4" s="138" t="s">
        <v>48</v>
      </c>
      <c r="F4" s="138" t="s">
        <v>1</v>
      </c>
      <c r="G4" s="138" t="s">
        <v>50</v>
      </c>
      <c r="H4" s="138" t="s">
        <v>51</v>
      </c>
      <c r="I4" s="157" t="s">
        <v>3</v>
      </c>
      <c r="J4" s="134"/>
    </row>
    <row r="5" spans="1:11" ht="12" customHeight="1" x14ac:dyDescent="0.25">
      <c r="A5" s="130"/>
      <c r="B5" s="13" t="s">
        <v>330</v>
      </c>
      <c r="C5" s="29">
        <v>0</v>
      </c>
      <c r="D5" s="29">
        <v>0</v>
      </c>
      <c r="E5" s="29">
        <v>0</v>
      </c>
      <c r="F5" s="29">
        <v>0</v>
      </c>
      <c r="G5" s="29">
        <v>0</v>
      </c>
      <c r="H5" s="29">
        <v>0</v>
      </c>
      <c r="I5" s="37">
        <v>0</v>
      </c>
      <c r="J5" s="1"/>
    </row>
    <row r="6" spans="1:11" ht="12" customHeight="1" x14ac:dyDescent="0.2">
      <c r="A6" s="129"/>
      <c r="B6" s="13" t="s">
        <v>119</v>
      </c>
      <c r="C6" s="30">
        <v>251812.15675800003</v>
      </c>
      <c r="D6" s="30">
        <v>0</v>
      </c>
      <c r="E6" s="30">
        <v>0</v>
      </c>
      <c r="F6" s="30">
        <v>216015.183296</v>
      </c>
      <c r="G6" s="30">
        <v>0</v>
      </c>
      <c r="H6" s="30">
        <v>0</v>
      </c>
      <c r="I6" s="31">
        <v>0.94247599999999998</v>
      </c>
      <c r="J6" s="1"/>
    </row>
    <row r="7" spans="1:11" ht="12" customHeight="1" x14ac:dyDescent="0.2">
      <c r="A7" s="129"/>
      <c r="B7" s="13" t="s">
        <v>331</v>
      </c>
      <c r="C7" s="30">
        <v>1224.5913680000008</v>
      </c>
      <c r="D7" s="30">
        <v>0</v>
      </c>
      <c r="E7" s="30">
        <v>0</v>
      </c>
      <c r="F7" s="30">
        <v>0.380359</v>
      </c>
      <c r="G7" s="30">
        <v>0</v>
      </c>
      <c r="H7" s="30">
        <v>0</v>
      </c>
      <c r="I7" s="31">
        <v>0</v>
      </c>
      <c r="J7" s="1"/>
    </row>
    <row r="8" spans="1:11" ht="12" customHeight="1" x14ac:dyDescent="0.2">
      <c r="A8" s="129"/>
      <c r="B8" s="13" t="s">
        <v>332</v>
      </c>
      <c r="C8" s="30">
        <v>131.52798899999999</v>
      </c>
      <c r="D8" s="30">
        <v>0</v>
      </c>
      <c r="E8" s="30">
        <v>0</v>
      </c>
      <c r="F8" s="30">
        <v>0</v>
      </c>
      <c r="G8" s="30">
        <v>0</v>
      </c>
      <c r="H8" s="30">
        <v>0</v>
      </c>
      <c r="I8" s="31">
        <v>0</v>
      </c>
      <c r="J8" s="1"/>
    </row>
    <row r="9" spans="1:11" ht="12" customHeight="1" x14ac:dyDescent="0.2">
      <c r="A9" s="129"/>
      <c r="B9" s="13" t="s">
        <v>333</v>
      </c>
      <c r="C9" s="30">
        <v>10016.87715</v>
      </c>
      <c r="D9" s="30">
        <v>0</v>
      </c>
      <c r="E9" s="30">
        <v>0</v>
      </c>
      <c r="F9" s="30">
        <v>0</v>
      </c>
      <c r="G9" s="30">
        <v>0</v>
      </c>
      <c r="H9" s="30">
        <v>0</v>
      </c>
      <c r="I9" s="31">
        <v>0</v>
      </c>
      <c r="J9" s="1"/>
    </row>
    <row r="10" spans="1:11" ht="12" customHeight="1" x14ac:dyDescent="0.2">
      <c r="A10" s="129"/>
      <c r="B10" s="13" t="s">
        <v>334</v>
      </c>
      <c r="C10" s="30">
        <v>6494.9640129999998</v>
      </c>
      <c r="D10" s="30">
        <v>0</v>
      </c>
      <c r="E10" s="30">
        <v>0</v>
      </c>
      <c r="F10" s="30">
        <v>75.444209999999998</v>
      </c>
      <c r="G10" s="30">
        <v>0</v>
      </c>
      <c r="H10" s="30">
        <v>0</v>
      </c>
      <c r="I10" s="31">
        <v>4525.0725919999995</v>
      </c>
      <c r="J10" s="1"/>
    </row>
    <row r="11" spans="1:11" ht="12" customHeight="1" x14ac:dyDescent="0.2">
      <c r="A11" s="129"/>
      <c r="B11" s="13" t="s">
        <v>335</v>
      </c>
      <c r="C11" s="30">
        <v>9.9865349999999982</v>
      </c>
      <c r="D11" s="30">
        <v>0</v>
      </c>
      <c r="E11" s="30">
        <v>0</v>
      </c>
      <c r="F11" s="30">
        <v>0</v>
      </c>
      <c r="G11" s="30">
        <v>0</v>
      </c>
      <c r="H11" s="30">
        <v>0</v>
      </c>
      <c r="I11" s="31">
        <v>0</v>
      </c>
      <c r="J11" s="1"/>
    </row>
    <row r="12" spans="1:11" ht="12" customHeight="1" x14ac:dyDescent="0.2">
      <c r="A12" s="129"/>
      <c r="B12" s="13" t="s">
        <v>116</v>
      </c>
      <c r="C12" s="30">
        <v>136896.19732200002</v>
      </c>
      <c r="D12" s="30">
        <v>2.9257469999999999</v>
      </c>
      <c r="E12" s="30">
        <v>0</v>
      </c>
      <c r="F12" s="30">
        <v>1151.2592150000003</v>
      </c>
      <c r="G12" s="30">
        <v>0</v>
      </c>
      <c r="H12" s="30">
        <v>0</v>
      </c>
      <c r="I12" s="31">
        <v>0</v>
      </c>
      <c r="J12" s="1"/>
    </row>
    <row r="13" spans="1:11" ht="12" customHeight="1" x14ac:dyDescent="0.2">
      <c r="A13" s="129"/>
      <c r="B13" s="13" t="s">
        <v>336</v>
      </c>
      <c r="C13" s="30">
        <v>6520.2189369999996</v>
      </c>
      <c r="D13" s="30">
        <v>0</v>
      </c>
      <c r="E13" s="30">
        <v>0</v>
      </c>
      <c r="F13" s="30">
        <v>0</v>
      </c>
      <c r="G13" s="30">
        <v>0</v>
      </c>
      <c r="H13" s="30">
        <v>0</v>
      </c>
      <c r="I13" s="31">
        <v>0</v>
      </c>
      <c r="J13" s="1"/>
    </row>
    <row r="14" spans="1:11" ht="12" customHeight="1" x14ac:dyDescent="0.2">
      <c r="A14" s="129"/>
      <c r="B14" s="13" t="s">
        <v>337</v>
      </c>
      <c r="C14" s="30">
        <v>23261.431762000007</v>
      </c>
      <c r="D14" s="30">
        <v>0</v>
      </c>
      <c r="E14" s="30">
        <v>0</v>
      </c>
      <c r="F14" s="30">
        <v>53.967343</v>
      </c>
      <c r="G14" s="30">
        <v>0</v>
      </c>
      <c r="H14" s="30">
        <v>0</v>
      </c>
      <c r="I14" s="31">
        <v>0</v>
      </c>
      <c r="J14" s="1"/>
    </row>
    <row r="15" spans="1:11" ht="12" customHeight="1" x14ac:dyDescent="0.25">
      <c r="A15" s="130"/>
      <c r="B15" s="13" t="s">
        <v>338</v>
      </c>
      <c r="C15" s="30">
        <v>2589.0122159999987</v>
      </c>
      <c r="D15" s="30">
        <v>0</v>
      </c>
      <c r="E15" s="30">
        <v>0</v>
      </c>
      <c r="F15" s="30">
        <v>2.1814900000000002</v>
      </c>
      <c r="G15" s="30">
        <v>0</v>
      </c>
      <c r="H15" s="30">
        <v>0</v>
      </c>
      <c r="I15" s="31">
        <v>0</v>
      </c>
      <c r="J15" s="1"/>
    </row>
    <row r="16" spans="1:11" ht="12" customHeight="1" x14ac:dyDescent="0.2">
      <c r="A16" s="129"/>
      <c r="B16" s="13" t="s">
        <v>339</v>
      </c>
      <c r="C16" s="30">
        <v>4775.386493</v>
      </c>
      <c r="D16" s="30">
        <v>0</v>
      </c>
      <c r="E16" s="30">
        <v>0</v>
      </c>
      <c r="F16" s="30">
        <v>0</v>
      </c>
      <c r="G16" s="30">
        <v>0</v>
      </c>
      <c r="H16" s="30">
        <v>0</v>
      </c>
      <c r="I16" s="31">
        <v>0</v>
      </c>
      <c r="J16" s="1"/>
    </row>
    <row r="17" spans="1:10" ht="12" customHeight="1" x14ac:dyDescent="0.2">
      <c r="A17" s="129"/>
      <c r="B17" s="13" t="s">
        <v>155</v>
      </c>
      <c r="C17" s="30">
        <v>540.24423400000001</v>
      </c>
      <c r="D17" s="30">
        <v>0</v>
      </c>
      <c r="E17" s="30">
        <v>0</v>
      </c>
      <c r="F17" s="30">
        <v>0</v>
      </c>
      <c r="G17" s="30">
        <v>0</v>
      </c>
      <c r="H17" s="30">
        <v>0</v>
      </c>
      <c r="I17" s="31">
        <v>0</v>
      </c>
      <c r="J17" s="1"/>
    </row>
    <row r="18" spans="1:10" ht="12" customHeight="1" x14ac:dyDescent="0.2">
      <c r="A18" s="129"/>
      <c r="B18" s="13" t="s">
        <v>124</v>
      </c>
      <c r="C18" s="30">
        <v>26953.594663000003</v>
      </c>
      <c r="D18" s="30">
        <v>0</v>
      </c>
      <c r="E18" s="30">
        <v>0</v>
      </c>
      <c r="F18" s="30">
        <v>0</v>
      </c>
      <c r="G18" s="30">
        <v>0</v>
      </c>
      <c r="H18" s="30">
        <v>0</v>
      </c>
      <c r="I18" s="31">
        <v>0</v>
      </c>
      <c r="J18" s="1"/>
    </row>
    <row r="19" spans="1:10" ht="12" customHeight="1" x14ac:dyDescent="0.2">
      <c r="A19" s="129"/>
      <c r="B19" s="13" t="s">
        <v>340</v>
      </c>
      <c r="C19" s="30">
        <v>2967.5154539999999</v>
      </c>
      <c r="D19" s="30">
        <v>0</v>
      </c>
      <c r="E19" s="30">
        <v>0</v>
      </c>
      <c r="F19" s="30">
        <v>0</v>
      </c>
      <c r="G19" s="30">
        <v>0</v>
      </c>
      <c r="H19" s="30">
        <v>0</v>
      </c>
      <c r="I19" s="31">
        <v>0</v>
      </c>
      <c r="J19" s="1"/>
    </row>
    <row r="20" spans="1:10" ht="12" customHeight="1" x14ac:dyDescent="0.2">
      <c r="A20" s="129"/>
      <c r="B20" s="13" t="s">
        <v>117</v>
      </c>
      <c r="C20" s="30">
        <v>324165.46504200005</v>
      </c>
      <c r="D20" s="30">
        <v>0</v>
      </c>
      <c r="E20" s="30">
        <v>0</v>
      </c>
      <c r="F20" s="30">
        <v>2848.5669389999989</v>
      </c>
      <c r="G20" s="30">
        <v>0</v>
      </c>
      <c r="H20" s="30">
        <v>0</v>
      </c>
      <c r="I20" s="31">
        <v>2.054027</v>
      </c>
      <c r="J20" s="1"/>
    </row>
    <row r="21" spans="1:10" ht="12" customHeight="1" x14ac:dyDescent="0.2">
      <c r="A21" s="129"/>
      <c r="B21" s="13" t="s">
        <v>120</v>
      </c>
      <c r="C21" s="30">
        <v>655363.76333300013</v>
      </c>
      <c r="D21" s="30">
        <v>0</v>
      </c>
      <c r="E21" s="30">
        <v>0</v>
      </c>
      <c r="F21" s="30">
        <v>891.38726499999996</v>
      </c>
      <c r="G21" s="30">
        <v>0</v>
      </c>
      <c r="H21" s="30">
        <v>0</v>
      </c>
      <c r="I21" s="31">
        <v>1.994122</v>
      </c>
      <c r="J21" s="1"/>
    </row>
    <row r="22" spans="1:10" ht="12" customHeight="1" x14ac:dyDescent="0.2">
      <c r="A22" s="129"/>
      <c r="B22" s="13" t="s">
        <v>341</v>
      </c>
      <c r="C22" s="30">
        <v>465.375315</v>
      </c>
      <c r="D22" s="30">
        <v>0</v>
      </c>
      <c r="E22" s="30">
        <v>0</v>
      </c>
      <c r="F22" s="30">
        <v>0</v>
      </c>
      <c r="G22" s="30">
        <v>0</v>
      </c>
      <c r="H22" s="30">
        <v>0</v>
      </c>
      <c r="I22" s="31">
        <v>0</v>
      </c>
      <c r="J22" s="1"/>
    </row>
    <row r="23" spans="1:10" ht="12" customHeight="1" x14ac:dyDescent="0.2">
      <c r="A23" s="129"/>
      <c r="B23" s="13" t="s">
        <v>114</v>
      </c>
      <c r="C23" s="30">
        <v>84130.91609699995</v>
      </c>
      <c r="D23" s="30">
        <v>0</v>
      </c>
      <c r="E23" s="30">
        <v>0</v>
      </c>
      <c r="F23" s="30">
        <v>8587.237473000001</v>
      </c>
      <c r="G23" s="30">
        <v>0</v>
      </c>
      <c r="H23" s="30">
        <v>0</v>
      </c>
      <c r="I23" s="31">
        <v>0</v>
      </c>
      <c r="J23" s="1"/>
    </row>
    <row r="24" spans="1:10" ht="12" customHeight="1" x14ac:dyDescent="0.2">
      <c r="A24" s="129"/>
      <c r="B24" s="13" t="s">
        <v>342</v>
      </c>
      <c r="C24" s="30">
        <v>226.20481399999997</v>
      </c>
      <c r="D24" s="30">
        <v>0</v>
      </c>
      <c r="E24" s="30">
        <v>0</v>
      </c>
      <c r="F24" s="30">
        <v>0</v>
      </c>
      <c r="G24" s="30">
        <v>0</v>
      </c>
      <c r="H24" s="30">
        <v>0</v>
      </c>
      <c r="I24" s="31">
        <v>0</v>
      </c>
      <c r="J24" s="1"/>
    </row>
    <row r="25" spans="1:10" ht="12" customHeight="1" x14ac:dyDescent="0.25">
      <c r="A25" s="130"/>
      <c r="B25" s="13" t="s">
        <v>343</v>
      </c>
      <c r="C25" s="30">
        <v>10978.930257000004</v>
      </c>
      <c r="D25" s="30">
        <v>0</v>
      </c>
      <c r="E25" s="30">
        <v>0</v>
      </c>
      <c r="F25" s="30">
        <v>0</v>
      </c>
      <c r="G25" s="30">
        <v>0</v>
      </c>
      <c r="H25" s="30">
        <v>0</v>
      </c>
      <c r="I25" s="31">
        <v>0</v>
      </c>
      <c r="J25" s="1"/>
    </row>
    <row r="26" spans="1:10" ht="12" customHeight="1" x14ac:dyDescent="0.2">
      <c r="A26" s="129"/>
      <c r="B26" s="13" t="s">
        <v>344</v>
      </c>
      <c r="C26" s="30">
        <v>7.1640480000000002</v>
      </c>
      <c r="D26" s="30">
        <v>0</v>
      </c>
      <c r="E26" s="30">
        <v>0</v>
      </c>
      <c r="F26" s="30">
        <v>0</v>
      </c>
      <c r="G26" s="30">
        <v>0</v>
      </c>
      <c r="H26" s="30">
        <v>0</v>
      </c>
      <c r="I26" s="31">
        <v>0</v>
      </c>
      <c r="J26" s="1"/>
    </row>
    <row r="27" spans="1:10" ht="12" customHeight="1" x14ac:dyDescent="0.2">
      <c r="A27" s="129"/>
      <c r="B27" s="13" t="s">
        <v>125</v>
      </c>
      <c r="C27" s="30"/>
      <c r="D27" s="30"/>
      <c r="E27" s="30"/>
      <c r="F27" s="30"/>
      <c r="G27" s="30"/>
      <c r="H27" s="30"/>
      <c r="I27" s="31"/>
      <c r="J27" s="1"/>
    </row>
    <row r="28" spans="1:10" ht="12" customHeight="1" x14ac:dyDescent="0.2">
      <c r="A28" s="129"/>
      <c r="B28" s="13" t="s">
        <v>345</v>
      </c>
      <c r="C28" s="30">
        <v>785.8310580000001</v>
      </c>
      <c r="D28" s="30">
        <v>0</v>
      </c>
      <c r="E28" s="30">
        <v>0</v>
      </c>
      <c r="F28" s="30">
        <v>0</v>
      </c>
      <c r="G28" s="30">
        <v>0</v>
      </c>
      <c r="H28" s="30">
        <v>0</v>
      </c>
      <c r="I28" s="31">
        <v>0</v>
      </c>
      <c r="J28" s="1"/>
    </row>
    <row r="29" spans="1:10" ht="12" customHeight="1" x14ac:dyDescent="0.2">
      <c r="A29" s="129"/>
      <c r="B29" s="13" t="s">
        <v>123</v>
      </c>
      <c r="C29" s="30">
        <v>21194.591741</v>
      </c>
      <c r="D29" s="30">
        <v>0</v>
      </c>
      <c r="E29" s="30">
        <v>0</v>
      </c>
      <c r="F29" s="30">
        <v>2.2307190000000001</v>
      </c>
      <c r="G29" s="30">
        <v>0</v>
      </c>
      <c r="H29" s="30">
        <v>0</v>
      </c>
      <c r="I29" s="31">
        <v>0</v>
      </c>
      <c r="J29" s="1"/>
    </row>
    <row r="30" spans="1:10" ht="12" customHeight="1" x14ac:dyDescent="0.2">
      <c r="A30" s="129"/>
      <c r="B30" s="13" t="s">
        <v>115</v>
      </c>
      <c r="C30" s="30">
        <v>169807.88060900001</v>
      </c>
      <c r="D30" s="30">
        <v>0</v>
      </c>
      <c r="E30" s="30">
        <v>0</v>
      </c>
      <c r="F30" s="30">
        <v>706.46725099999992</v>
      </c>
      <c r="G30" s="30">
        <v>0</v>
      </c>
      <c r="H30" s="30">
        <v>0</v>
      </c>
      <c r="I30" s="31">
        <v>0</v>
      </c>
      <c r="J30" s="1"/>
    </row>
    <row r="31" spans="1:10" ht="12" customHeight="1" x14ac:dyDescent="0.2">
      <c r="A31" s="129"/>
      <c r="B31" s="13" t="s">
        <v>346</v>
      </c>
      <c r="C31" s="30">
        <v>14592.502564</v>
      </c>
      <c r="D31" s="30">
        <v>0</v>
      </c>
      <c r="E31" s="30">
        <v>0</v>
      </c>
      <c r="F31" s="30">
        <v>7.1495230000000003</v>
      </c>
      <c r="G31" s="30">
        <v>0</v>
      </c>
      <c r="H31" s="30">
        <v>0</v>
      </c>
      <c r="I31" s="31">
        <v>0</v>
      </c>
      <c r="J31" s="1"/>
    </row>
    <row r="32" spans="1:10" ht="12" customHeight="1" x14ac:dyDescent="0.2">
      <c r="A32" s="129"/>
      <c r="B32" s="13" t="s">
        <v>347</v>
      </c>
      <c r="C32" s="30">
        <v>1.7677269999999998</v>
      </c>
      <c r="D32" s="30">
        <v>0</v>
      </c>
      <c r="E32" s="30">
        <v>0</v>
      </c>
      <c r="F32" s="30">
        <v>0</v>
      </c>
      <c r="G32" s="30">
        <v>0</v>
      </c>
      <c r="H32" s="30">
        <v>0</v>
      </c>
      <c r="I32" s="31">
        <v>0</v>
      </c>
      <c r="J32" s="1"/>
    </row>
    <row r="33" spans="1:10" ht="12" customHeight="1" x14ac:dyDescent="0.2">
      <c r="A33" s="129"/>
      <c r="B33" s="13" t="s">
        <v>348</v>
      </c>
      <c r="C33" s="30">
        <v>815.70200299999988</v>
      </c>
      <c r="D33" s="30">
        <v>0.42825299999999999</v>
      </c>
      <c r="E33" s="30">
        <v>0</v>
      </c>
      <c r="F33" s="30">
        <v>0.785555</v>
      </c>
      <c r="G33" s="30">
        <v>0</v>
      </c>
      <c r="H33" s="30">
        <v>0</v>
      </c>
      <c r="I33" s="31">
        <v>9.3439999999999999E-3</v>
      </c>
      <c r="J33" s="1"/>
    </row>
    <row r="34" spans="1:10" ht="12" customHeight="1" x14ac:dyDescent="0.25">
      <c r="A34" s="130"/>
      <c r="B34" s="13" t="s">
        <v>349</v>
      </c>
      <c r="C34" s="30">
        <v>3351.3419569999983</v>
      </c>
      <c r="D34" s="30">
        <v>0</v>
      </c>
      <c r="E34" s="30">
        <v>0</v>
      </c>
      <c r="F34" s="30">
        <v>0.234648</v>
      </c>
      <c r="G34" s="30">
        <v>0</v>
      </c>
      <c r="H34" s="30">
        <v>0</v>
      </c>
      <c r="I34" s="31">
        <v>0</v>
      </c>
      <c r="J34" s="1"/>
    </row>
    <row r="35" spans="1:10" ht="12" customHeight="1" x14ac:dyDescent="0.2">
      <c r="A35" s="129"/>
      <c r="B35" s="13" t="s">
        <v>366</v>
      </c>
      <c r="C35" s="30">
        <v>0</v>
      </c>
      <c r="D35" s="30">
        <v>0</v>
      </c>
      <c r="E35" s="30">
        <v>0</v>
      </c>
      <c r="F35" s="30">
        <v>0</v>
      </c>
      <c r="G35" s="30">
        <v>0</v>
      </c>
      <c r="H35" s="30">
        <v>0</v>
      </c>
      <c r="I35" s="31">
        <v>0</v>
      </c>
      <c r="J35" s="1"/>
    </row>
    <row r="36" spans="1:10" ht="12" customHeight="1" x14ac:dyDescent="0.2">
      <c r="A36" s="129"/>
      <c r="B36" s="13" t="s">
        <v>350</v>
      </c>
      <c r="C36" s="30">
        <v>3655.9724619999993</v>
      </c>
      <c r="D36" s="30">
        <v>0</v>
      </c>
      <c r="E36" s="30">
        <v>0</v>
      </c>
      <c r="F36" s="30">
        <v>0</v>
      </c>
      <c r="G36" s="30">
        <v>0</v>
      </c>
      <c r="H36" s="30">
        <v>0</v>
      </c>
      <c r="I36" s="31">
        <v>0</v>
      </c>
      <c r="J36" s="1"/>
    </row>
    <row r="37" spans="1:10" ht="12" customHeight="1" x14ac:dyDescent="0.2">
      <c r="A37" s="129"/>
      <c r="B37" s="13" t="s">
        <v>122</v>
      </c>
      <c r="C37" s="30">
        <v>67103.339750999992</v>
      </c>
      <c r="D37" s="30">
        <v>0</v>
      </c>
      <c r="E37" s="30">
        <v>0</v>
      </c>
      <c r="F37" s="30">
        <v>394.13816099999997</v>
      </c>
      <c r="G37" s="30">
        <v>0</v>
      </c>
      <c r="H37" s="30">
        <v>0</v>
      </c>
      <c r="I37" s="31">
        <v>0</v>
      </c>
      <c r="J37" s="1"/>
    </row>
    <row r="38" spans="1:10" ht="12" customHeight="1" x14ac:dyDescent="0.2">
      <c r="A38" s="129"/>
      <c r="B38" s="13" t="s">
        <v>351</v>
      </c>
      <c r="C38" s="30">
        <v>4438.5367760000017</v>
      </c>
      <c r="D38" s="30">
        <v>0</v>
      </c>
      <c r="E38" s="30">
        <v>0</v>
      </c>
      <c r="F38" s="30">
        <v>217.08909</v>
      </c>
      <c r="G38" s="30">
        <v>0</v>
      </c>
      <c r="H38" s="30">
        <v>0</v>
      </c>
      <c r="I38" s="31">
        <v>0</v>
      </c>
      <c r="J38" s="1"/>
    </row>
    <row r="39" spans="1:10" ht="12" customHeight="1" x14ac:dyDescent="0.2">
      <c r="A39" s="129"/>
      <c r="B39" s="13" t="s">
        <v>352</v>
      </c>
      <c r="C39" s="30">
        <v>11847.765461000003</v>
      </c>
      <c r="D39" s="30">
        <v>0</v>
      </c>
      <c r="E39" s="30">
        <v>0</v>
      </c>
      <c r="F39" s="30">
        <v>0</v>
      </c>
      <c r="G39" s="30">
        <v>0</v>
      </c>
      <c r="H39" s="30">
        <v>0</v>
      </c>
      <c r="I39" s="31">
        <v>0</v>
      </c>
      <c r="J39" s="1"/>
    </row>
    <row r="40" spans="1:10" ht="12" customHeight="1" x14ac:dyDescent="0.2">
      <c r="A40" s="129"/>
      <c r="B40" s="13" t="s">
        <v>353</v>
      </c>
      <c r="C40" s="30">
        <v>17.619412000000001</v>
      </c>
      <c r="D40" s="30">
        <v>0</v>
      </c>
      <c r="E40" s="30">
        <v>0</v>
      </c>
      <c r="F40" s="30">
        <v>0</v>
      </c>
      <c r="G40" s="30">
        <v>0</v>
      </c>
      <c r="H40" s="30">
        <v>0</v>
      </c>
      <c r="I40" s="31">
        <v>0</v>
      </c>
      <c r="J40" s="1"/>
    </row>
    <row r="41" spans="1:10" ht="12" customHeight="1" x14ac:dyDescent="0.2">
      <c r="A41" s="129"/>
      <c r="B41" s="13" t="s">
        <v>354</v>
      </c>
      <c r="C41" s="30">
        <v>23.933772999999999</v>
      </c>
      <c r="D41" s="30">
        <v>0</v>
      </c>
      <c r="E41" s="30">
        <v>0</v>
      </c>
      <c r="F41" s="30">
        <v>0</v>
      </c>
      <c r="G41" s="30">
        <v>0</v>
      </c>
      <c r="H41" s="30">
        <v>0</v>
      </c>
      <c r="I41" s="31">
        <v>0</v>
      </c>
      <c r="J41" s="1"/>
    </row>
    <row r="42" spans="1:10" ht="12" customHeight="1" x14ac:dyDescent="0.2">
      <c r="A42" s="129"/>
      <c r="B42" s="13" t="s">
        <v>355</v>
      </c>
      <c r="C42" s="30">
        <v>6420.9490020000021</v>
      </c>
      <c r="D42" s="30">
        <v>0</v>
      </c>
      <c r="E42" s="30">
        <v>0</v>
      </c>
      <c r="F42" s="30">
        <v>0</v>
      </c>
      <c r="G42" s="30">
        <v>0</v>
      </c>
      <c r="H42" s="30">
        <v>0</v>
      </c>
      <c r="I42" s="31">
        <v>0</v>
      </c>
      <c r="J42" s="1"/>
    </row>
    <row r="43" spans="1:10" ht="12" customHeight="1" x14ac:dyDescent="0.2">
      <c r="A43" s="129"/>
      <c r="B43" s="13" t="s">
        <v>356</v>
      </c>
      <c r="C43" s="30">
        <v>241.44934800000001</v>
      </c>
      <c r="D43" s="30">
        <v>0</v>
      </c>
      <c r="E43" s="30">
        <v>0</v>
      </c>
      <c r="F43" s="30">
        <v>0</v>
      </c>
      <c r="G43" s="30">
        <v>0</v>
      </c>
      <c r="H43" s="30">
        <v>0</v>
      </c>
      <c r="I43" s="31">
        <v>0</v>
      </c>
      <c r="J43" s="1"/>
    </row>
    <row r="44" spans="1:10" ht="12" customHeight="1" x14ac:dyDescent="0.25">
      <c r="A44" s="130"/>
      <c r="B44" s="13" t="s">
        <v>357</v>
      </c>
      <c r="C44" s="30">
        <v>23.514209000000001</v>
      </c>
      <c r="D44" s="30">
        <v>0</v>
      </c>
      <c r="E44" s="30">
        <v>0</v>
      </c>
      <c r="F44" s="30">
        <v>0</v>
      </c>
      <c r="G44" s="30">
        <v>0</v>
      </c>
      <c r="H44" s="30">
        <v>0</v>
      </c>
      <c r="I44" s="31">
        <v>0</v>
      </c>
      <c r="J44" s="1"/>
    </row>
    <row r="45" spans="1:10" ht="12" customHeight="1" x14ac:dyDescent="0.25">
      <c r="A45" s="130"/>
      <c r="B45" s="13" t="s">
        <v>358</v>
      </c>
      <c r="C45" s="30">
        <v>1413.7707410000007</v>
      </c>
      <c r="D45" s="30">
        <v>0</v>
      </c>
      <c r="E45" s="30">
        <v>0</v>
      </c>
      <c r="F45" s="30">
        <v>1.0398149999999999</v>
      </c>
      <c r="G45" s="30">
        <v>0</v>
      </c>
      <c r="H45" s="30">
        <v>0</v>
      </c>
      <c r="I45" s="31">
        <v>0</v>
      </c>
      <c r="J45" s="1"/>
    </row>
    <row r="46" spans="1:10" ht="12" customHeight="1" x14ac:dyDescent="0.25">
      <c r="A46" s="130"/>
      <c r="B46" s="13" t="s">
        <v>118</v>
      </c>
      <c r="C46" s="30">
        <v>207843.76406400002</v>
      </c>
      <c r="D46" s="30">
        <v>418.44477999999998</v>
      </c>
      <c r="E46" s="30">
        <v>0</v>
      </c>
      <c r="F46" s="30">
        <v>34396.466941000006</v>
      </c>
      <c r="G46" s="30">
        <v>0</v>
      </c>
      <c r="H46" s="30">
        <v>0</v>
      </c>
      <c r="I46" s="31">
        <v>0</v>
      </c>
      <c r="J46" s="1"/>
    </row>
    <row r="47" spans="1:10" ht="12" customHeight="1" x14ac:dyDescent="0.25">
      <c r="A47" s="130"/>
      <c r="B47" s="13" t="s">
        <v>359</v>
      </c>
      <c r="C47" s="30">
        <v>98.474948999999995</v>
      </c>
      <c r="D47" s="30">
        <v>0</v>
      </c>
      <c r="E47" s="30">
        <v>0</v>
      </c>
      <c r="F47" s="30">
        <v>0</v>
      </c>
      <c r="G47" s="30">
        <v>0</v>
      </c>
      <c r="H47" s="30">
        <v>0</v>
      </c>
      <c r="I47" s="31">
        <v>0</v>
      </c>
      <c r="J47" s="1"/>
    </row>
    <row r="48" spans="1:10" ht="12" customHeight="1" x14ac:dyDescent="0.25">
      <c r="A48" s="130"/>
      <c r="B48" s="13" t="s">
        <v>360</v>
      </c>
      <c r="C48" s="30">
        <v>16568.712673000005</v>
      </c>
      <c r="D48" s="30">
        <v>0</v>
      </c>
      <c r="E48" s="30">
        <v>0</v>
      </c>
      <c r="F48" s="30">
        <v>0</v>
      </c>
      <c r="G48" s="30">
        <v>0</v>
      </c>
      <c r="H48" s="30">
        <v>0</v>
      </c>
      <c r="I48" s="31">
        <v>0</v>
      </c>
      <c r="J48" s="1"/>
    </row>
    <row r="49" spans="1:10" ht="12" customHeight="1" x14ac:dyDescent="0.25">
      <c r="A49" s="130"/>
      <c r="B49" s="13" t="s">
        <v>361</v>
      </c>
      <c r="C49" s="30">
        <v>78122.132998999965</v>
      </c>
      <c r="D49" s="30">
        <v>0</v>
      </c>
      <c r="E49" s="30">
        <v>0</v>
      </c>
      <c r="F49" s="30">
        <v>169.99402799999999</v>
      </c>
      <c r="G49" s="30">
        <v>0</v>
      </c>
      <c r="H49" s="30">
        <v>0</v>
      </c>
      <c r="I49" s="31">
        <v>1731.5599560000001</v>
      </c>
      <c r="J49" s="1"/>
    </row>
    <row r="50" spans="1:10" ht="12" customHeight="1" x14ac:dyDescent="0.25">
      <c r="A50" s="130"/>
      <c r="B50" s="13" t="s">
        <v>362</v>
      </c>
      <c r="C50" s="30">
        <v>9094.9597000000031</v>
      </c>
      <c r="D50" s="30">
        <v>0</v>
      </c>
      <c r="E50" s="30">
        <v>0</v>
      </c>
      <c r="F50" s="30">
        <v>1.518931</v>
      </c>
      <c r="G50" s="30">
        <v>0</v>
      </c>
      <c r="H50" s="30">
        <v>0</v>
      </c>
      <c r="I50" s="31">
        <v>0</v>
      </c>
      <c r="J50" s="1"/>
    </row>
    <row r="51" spans="1:10" ht="12" customHeight="1" x14ac:dyDescent="0.25">
      <c r="A51" s="130"/>
      <c r="B51" s="13" t="s">
        <v>121</v>
      </c>
      <c r="C51" s="30">
        <v>50664.529277000001</v>
      </c>
      <c r="D51" s="30">
        <v>0</v>
      </c>
      <c r="E51" s="30">
        <v>0</v>
      </c>
      <c r="F51" s="30">
        <v>5028.1009130000002</v>
      </c>
      <c r="G51" s="30">
        <v>0</v>
      </c>
      <c r="H51" s="30">
        <v>0</v>
      </c>
      <c r="I51" s="31">
        <v>0</v>
      </c>
      <c r="J51" s="1"/>
    </row>
    <row r="52" spans="1:10" ht="12" customHeight="1" x14ac:dyDescent="0.25">
      <c r="A52" s="130"/>
      <c r="B52" s="13" t="s">
        <v>363</v>
      </c>
      <c r="C52" s="30">
        <v>3172.4345880000001</v>
      </c>
      <c r="D52" s="30">
        <v>0</v>
      </c>
      <c r="E52" s="30">
        <v>0</v>
      </c>
      <c r="F52" s="30">
        <v>0</v>
      </c>
      <c r="G52" s="30">
        <v>0</v>
      </c>
      <c r="H52" s="30">
        <v>0</v>
      </c>
      <c r="I52" s="31">
        <v>0</v>
      </c>
      <c r="J52" s="1"/>
    </row>
    <row r="53" spans="1:10" ht="12" customHeight="1" x14ac:dyDescent="0.25">
      <c r="A53" s="130"/>
      <c r="B53" s="13" t="s">
        <v>367</v>
      </c>
      <c r="C53" s="30">
        <v>365.82922300000001</v>
      </c>
      <c r="D53" s="30">
        <v>0</v>
      </c>
      <c r="E53" s="30">
        <v>0</v>
      </c>
      <c r="F53" s="30">
        <v>0</v>
      </c>
      <c r="G53" s="30">
        <v>0</v>
      </c>
      <c r="H53" s="30">
        <v>0</v>
      </c>
      <c r="I53" s="31">
        <v>0</v>
      </c>
      <c r="J53" s="1"/>
    </row>
    <row r="54" spans="1:10" ht="12" customHeight="1" x14ac:dyDescent="0.25">
      <c r="A54" s="130"/>
      <c r="B54" s="13" t="s">
        <v>364</v>
      </c>
      <c r="C54" s="30">
        <v>67687.376197999998</v>
      </c>
      <c r="D54" s="30">
        <v>129.53366299999999</v>
      </c>
      <c r="E54" s="30">
        <v>0</v>
      </c>
      <c r="F54" s="30">
        <v>11675.823018999999</v>
      </c>
      <c r="G54" s="30">
        <v>0</v>
      </c>
      <c r="H54" s="30">
        <v>0</v>
      </c>
      <c r="I54" s="31">
        <v>22.953253</v>
      </c>
      <c r="J54" s="1"/>
    </row>
    <row r="55" spans="1:10" ht="12" customHeight="1" x14ac:dyDescent="0.25">
      <c r="A55" s="130"/>
      <c r="B55" s="13" t="s">
        <v>112</v>
      </c>
      <c r="C55" s="30">
        <v>4319841.2846429991</v>
      </c>
      <c r="D55" s="30">
        <v>13.748499999999998</v>
      </c>
      <c r="E55" s="30">
        <v>0</v>
      </c>
      <c r="F55" s="30">
        <v>112660.60049999999</v>
      </c>
      <c r="G55" s="30">
        <v>32.049999999999997</v>
      </c>
      <c r="H55" s="30">
        <v>0</v>
      </c>
      <c r="I55" s="31">
        <v>549.67150000000004</v>
      </c>
      <c r="J55" s="1"/>
    </row>
    <row r="56" spans="1:10" s="20" customFormat="1" ht="15.75" customHeight="1" x14ac:dyDescent="0.2">
      <c r="A56" s="16"/>
      <c r="B56" s="17" t="s">
        <v>113</v>
      </c>
      <c r="C56" s="18">
        <v>2070750.1591109999</v>
      </c>
      <c r="D56" s="18">
        <v>0</v>
      </c>
      <c r="E56" s="18">
        <v>0</v>
      </c>
      <c r="F56" s="18">
        <v>7540.6818180000009</v>
      </c>
      <c r="G56" s="18">
        <v>0</v>
      </c>
      <c r="H56" s="18">
        <v>0</v>
      </c>
      <c r="I56" s="19">
        <v>2976.045454000001</v>
      </c>
      <c r="J56" s="16"/>
    </row>
    <row r="57" spans="1:10" ht="54.95" customHeight="1" x14ac:dyDescent="0.2">
      <c r="A57" s="133" t="s">
        <v>0</v>
      </c>
      <c r="B57" s="257" t="s">
        <v>197</v>
      </c>
      <c r="C57" s="257"/>
      <c r="D57" s="257"/>
      <c r="E57" s="257"/>
      <c r="F57" s="257"/>
      <c r="G57" s="257"/>
      <c r="H57" s="257"/>
      <c r="I57" s="257"/>
      <c r="J57" s="134"/>
    </row>
    <row r="58" spans="1:10" x14ac:dyDescent="0.2">
      <c r="A58" s="1"/>
      <c r="B58" s="1"/>
      <c r="C58" s="1"/>
      <c r="D58" s="1"/>
      <c r="E58" s="1"/>
      <c r="F58" s="1"/>
      <c r="G58" s="1"/>
      <c r="H58" s="1"/>
      <c r="I58" s="1"/>
      <c r="J58" s="1"/>
    </row>
  </sheetData>
  <mergeCells count="2">
    <mergeCell ref="B2:I2"/>
    <mergeCell ref="B57:I57"/>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L59"/>
  <sheetViews>
    <sheetView showGridLines="0" zoomScaleNormal="100" zoomScaleSheetLayoutView="100" workbookViewId="0"/>
  </sheetViews>
  <sheetFormatPr defaultColWidth="9" defaultRowHeight="12" x14ac:dyDescent="0.2"/>
  <cols>
    <col min="1" max="1" width="1.625" style="5" customWidth="1"/>
    <col min="2" max="8" width="6.875" style="5" customWidth="1"/>
    <col min="9" max="9" width="1.5" style="5" customWidth="1"/>
    <col min="10" max="10" width="19.875" style="5" customWidth="1"/>
    <col min="11" max="12" width="1.625" style="5" customWidth="1"/>
    <col min="13" max="16384" width="9" style="5"/>
  </cols>
  <sheetData>
    <row r="2" spans="1:12" s="109" customFormat="1" ht="16.5" x14ac:dyDescent="0.3">
      <c r="A2" s="127"/>
      <c r="B2" s="256" t="s">
        <v>161</v>
      </c>
      <c r="C2" s="256"/>
      <c r="D2" s="256"/>
      <c r="E2" s="256"/>
      <c r="F2" s="256"/>
      <c r="G2" s="256"/>
      <c r="H2" s="256"/>
      <c r="I2" s="256"/>
      <c r="J2" s="256"/>
      <c r="K2" s="170"/>
      <c r="L2" s="104"/>
    </row>
    <row r="3" spans="1:12" s="143" customFormat="1" ht="21" customHeight="1" x14ac:dyDescent="0.2">
      <c r="A3" s="150"/>
      <c r="B3" s="156" t="s">
        <v>365</v>
      </c>
      <c r="C3" s="156"/>
      <c r="D3" s="156"/>
      <c r="E3" s="156"/>
      <c r="F3" s="156"/>
      <c r="G3" s="156"/>
      <c r="H3" s="236"/>
      <c r="I3" s="156"/>
      <c r="J3" s="236" t="s">
        <v>127</v>
      </c>
      <c r="K3" s="156"/>
      <c r="L3" s="129"/>
    </row>
    <row r="4" spans="1:12" ht="20.100000000000001" customHeight="1" x14ac:dyDescent="0.2">
      <c r="A4" s="134"/>
      <c r="B4" s="168" t="s">
        <v>5</v>
      </c>
      <c r="C4" s="168" t="s">
        <v>7</v>
      </c>
      <c r="D4" s="168" t="s">
        <v>53</v>
      </c>
      <c r="E4" s="168" t="s">
        <v>9</v>
      </c>
      <c r="F4" s="168" t="s">
        <v>55</v>
      </c>
      <c r="G4" s="168" t="s">
        <v>10</v>
      </c>
      <c r="H4" s="168" t="s">
        <v>12</v>
      </c>
      <c r="I4" s="22"/>
      <c r="J4" s="23"/>
      <c r="K4" s="171"/>
    </row>
    <row r="5" spans="1:12" ht="12" customHeight="1" x14ac:dyDescent="0.25">
      <c r="A5" s="130"/>
      <c r="B5" s="45">
        <v>0</v>
      </c>
      <c r="C5" s="37">
        <v>0</v>
      </c>
      <c r="D5" s="37">
        <v>0</v>
      </c>
      <c r="E5" s="37">
        <v>0</v>
      </c>
      <c r="F5" s="37">
        <v>0</v>
      </c>
      <c r="G5" s="37">
        <v>0</v>
      </c>
      <c r="H5" s="37">
        <v>0</v>
      </c>
      <c r="I5" s="32"/>
      <c r="J5" s="33" t="s">
        <v>330</v>
      </c>
      <c r="K5" s="196"/>
      <c r="L5" s="35"/>
    </row>
    <row r="6" spans="1:12" ht="12" customHeight="1" x14ac:dyDescent="0.2">
      <c r="A6" s="1"/>
      <c r="B6" s="46">
        <v>48.276719999999997</v>
      </c>
      <c r="C6" s="31">
        <v>6.4281980000000001</v>
      </c>
      <c r="D6" s="31">
        <v>0</v>
      </c>
      <c r="E6" s="31">
        <v>1.391E-2</v>
      </c>
      <c r="F6" s="31">
        <v>0</v>
      </c>
      <c r="G6" s="31">
        <v>0</v>
      </c>
      <c r="H6" s="31">
        <v>0</v>
      </c>
      <c r="I6" s="14"/>
      <c r="J6" s="13" t="s">
        <v>119</v>
      </c>
      <c r="K6" s="8"/>
      <c r="L6" s="8"/>
    </row>
    <row r="7" spans="1:12" ht="12" customHeight="1" x14ac:dyDescent="0.2">
      <c r="A7" s="1"/>
      <c r="B7" s="46">
        <v>0</v>
      </c>
      <c r="C7" s="31">
        <v>0</v>
      </c>
      <c r="D7" s="31">
        <v>0</v>
      </c>
      <c r="E7" s="31">
        <v>0</v>
      </c>
      <c r="F7" s="31">
        <v>0</v>
      </c>
      <c r="G7" s="31">
        <v>301.48620400000004</v>
      </c>
      <c r="H7" s="31">
        <v>0</v>
      </c>
      <c r="I7" s="14"/>
      <c r="J7" s="13" t="s">
        <v>331</v>
      </c>
      <c r="K7" s="8"/>
      <c r="L7" s="8"/>
    </row>
    <row r="8" spans="1:12" ht="12" customHeight="1" x14ac:dyDescent="0.2">
      <c r="A8" s="1"/>
      <c r="B8" s="46">
        <v>0</v>
      </c>
      <c r="C8" s="31">
        <v>0</v>
      </c>
      <c r="D8" s="31">
        <v>0</v>
      </c>
      <c r="E8" s="31">
        <v>0</v>
      </c>
      <c r="F8" s="31">
        <v>0</v>
      </c>
      <c r="G8" s="31">
        <v>0</v>
      </c>
      <c r="H8" s="31">
        <v>0</v>
      </c>
      <c r="I8" s="14"/>
      <c r="J8" s="13" t="s">
        <v>332</v>
      </c>
      <c r="K8" s="8"/>
      <c r="L8" s="8"/>
    </row>
    <row r="9" spans="1:12" ht="12" customHeight="1" x14ac:dyDescent="0.2">
      <c r="A9" s="1"/>
      <c r="B9" s="46">
        <v>0</v>
      </c>
      <c r="C9" s="31">
        <v>0.17933399999999999</v>
      </c>
      <c r="D9" s="31">
        <v>0</v>
      </c>
      <c r="E9" s="31">
        <v>0</v>
      </c>
      <c r="F9" s="31">
        <v>0</v>
      </c>
      <c r="G9" s="31">
        <v>63.10937599999999</v>
      </c>
      <c r="H9" s="31">
        <v>0</v>
      </c>
      <c r="I9" s="14"/>
      <c r="J9" s="13" t="s">
        <v>333</v>
      </c>
      <c r="K9" s="8"/>
      <c r="L9" s="8"/>
    </row>
    <row r="10" spans="1:12" ht="12" customHeight="1" x14ac:dyDescent="0.2">
      <c r="A10" s="1"/>
      <c r="B10" s="46">
        <v>74.568006999999994</v>
      </c>
      <c r="C10" s="31">
        <v>0</v>
      </c>
      <c r="D10" s="31">
        <v>180.15355099999999</v>
      </c>
      <c r="E10" s="31">
        <v>0</v>
      </c>
      <c r="F10" s="31">
        <v>32.669359999999998</v>
      </c>
      <c r="G10" s="31">
        <v>0</v>
      </c>
      <c r="H10" s="31">
        <v>0</v>
      </c>
      <c r="I10" s="14"/>
      <c r="J10" s="13" t="s">
        <v>334</v>
      </c>
      <c r="K10" s="8"/>
      <c r="L10" s="8"/>
    </row>
    <row r="11" spans="1:12" ht="12" customHeight="1" x14ac:dyDescent="0.2">
      <c r="A11" s="1"/>
      <c r="B11" s="46">
        <v>0</v>
      </c>
      <c r="C11" s="31">
        <v>0</v>
      </c>
      <c r="D11" s="31">
        <v>0</v>
      </c>
      <c r="E11" s="31">
        <v>0</v>
      </c>
      <c r="F11" s="31">
        <v>0</v>
      </c>
      <c r="G11" s="31">
        <v>0</v>
      </c>
      <c r="H11" s="31">
        <v>0</v>
      </c>
      <c r="I11" s="14"/>
      <c r="J11" s="13" t="s">
        <v>335</v>
      </c>
      <c r="K11" s="8"/>
      <c r="L11" s="8"/>
    </row>
    <row r="12" spans="1:12" ht="12" customHeight="1" x14ac:dyDescent="0.2">
      <c r="A12" s="1"/>
      <c r="B12" s="46">
        <v>56277.896451000001</v>
      </c>
      <c r="C12" s="31">
        <v>503.16478000000001</v>
      </c>
      <c r="D12" s="31">
        <v>526.47376799999995</v>
      </c>
      <c r="E12" s="31">
        <v>0</v>
      </c>
      <c r="F12" s="31">
        <v>1.7267749999999997</v>
      </c>
      <c r="G12" s="31">
        <v>0</v>
      </c>
      <c r="H12" s="31">
        <v>0</v>
      </c>
      <c r="I12" s="14"/>
      <c r="J12" s="13" t="s">
        <v>116</v>
      </c>
      <c r="K12" s="8"/>
      <c r="L12" s="8"/>
    </row>
    <row r="13" spans="1:12" ht="12" customHeight="1" x14ac:dyDescent="0.2">
      <c r="A13" s="1"/>
      <c r="B13" s="46">
        <v>0</v>
      </c>
      <c r="C13" s="31">
        <v>0</v>
      </c>
      <c r="D13" s="31">
        <v>5474.642973</v>
      </c>
      <c r="E13" s="31">
        <v>0</v>
      </c>
      <c r="F13" s="31">
        <v>0</v>
      </c>
      <c r="G13" s="31">
        <v>0</v>
      </c>
      <c r="H13" s="31">
        <v>0</v>
      </c>
      <c r="I13" s="14"/>
      <c r="J13" s="13" t="s">
        <v>336</v>
      </c>
      <c r="K13" s="8"/>
      <c r="L13" s="8"/>
    </row>
    <row r="14" spans="1:12" ht="12" customHeight="1" x14ac:dyDescent="0.2">
      <c r="A14" s="1"/>
      <c r="B14" s="46">
        <v>0</v>
      </c>
      <c r="C14" s="31">
        <v>0</v>
      </c>
      <c r="D14" s="31">
        <v>0</v>
      </c>
      <c r="E14" s="31">
        <v>20440.832451000002</v>
      </c>
      <c r="F14" s="31">
        <v>0</v>
      </c>
      <c r="G14" s="31">
        <v>0</v>
      </c>
      <c r="H14" s="31">
        <v>0</v>
      </c>
      <c r="I14" s="14"/>
      <c r="J14" s="13" t="s">
        <v>337</v>
      </c>
      <c r="K14" s="8"/>
      <c r="L14" s="8"/>
    </row>
    <row r="15" spans="1:12" ht="12" customHeight="1" x14ac:dyDescent="0.2">
      <c r="A15" s="1"/>
      <c r="B15" s="46">
        <v>1.3186E-2</v>
      </c>
      <c r="C15" s="31">
        <v>0</v>
      </c>
      <c r="D15" s="31">
        <v>0</v>
      </c>
      <c r="E15" s="31">
        <v>24.836866000000001</v>
      </c>
      <c r="F15" s="31">
        <v>0</v>
      </c>
      <c r="G15" s="31">
        <v>0</v>
      </c>
      <c r="H15" s="31">
        <v>0</v>
      </c>
      <c r="I15" s="36"/>
      <c r="J15" s="21" t="s">
        <v>338</v>
      </c>
      <c r="K15" s="35"/>
      <c r="L15" s="35"/>
    </row>
    <row r="16" spans="1:12" ht="12" customHeight="1" x14ac:dyDescent="0.2">
      <c r="A16" s="1"/>
      <c r="B16" s="46">
        <v>0</v>
      </c>
      <c r="C16" s="31">
        <v>0</v>
      </c>
      <c r="D16" s="31">
        <v>0</v>
      </c>
      <c r="E16" s="31">
        <v>0</v>
      </c>
      <c r="F16" s="31">
        <v>306.28033599999998</v>
      </c>
      <c r="G16" s="31">
        <v>0</v>
      </c>
      <c r="H16" s="31">
        <v>0</v>
      </c>
      <c r="I16" s="14"/>
      <c r="J16" s="13" t="s">
        <v>339</v>
      </c>
      <c r="K16" s="8"/>
      <c r="L16" s="8"/>
    </row>
    <row r="17" spans="1:12" ht="12" customHeight="1" x14ac:dyDescent="0.2">
      <c r="A17" s="1"/>
      <c r="B17" s="46">
        <v>0</v>
      </c>
      <c r="C17" s="31">
        <v>0</v>
      </c>
      <c r="D17" s="31">
        <v>0</v>
      </c>
      <c r="E17" s="31">
        <v>0</v>
      </c>
      <c r="F17" s="31">
        <v>0</v>
      </c>
      <c r="G17" s="31">
        <v>437.63140699999997</v>
      </c>
      <c r="H17" s="31">
        <v>0</v>
      </c>
      <c r="I17" s="14"/>
      <c r="J17" s="13" t="s">
        <v>155</v>
      </c>
      <c r="K17" s="8"/>
      <c r="L17" s="8"/>
    </row>
    <row r="18" spans="1:12" ht="12" customHeight="1" x14ac:dyDescent="0.2">
      <c r="A18" s="1"/>
      <c r="B18" s="46">
        <v>0</v>
      </c>
      <c r="C18" s="31">
        <v>0.392239</v>
      </c>
      <c r="D18" s="31">
        <v>0</v>
      </c>
      <c r="E18" s="31">
        <v>0</v>
      </c>
      <c r="F18" s="31">
        <v>0</v>
      </c>
      <c r="G18" s="31">
        <v>0</v>
      </c>
      <c r="H18" s="31">
        <v>1673.8066010000007</v>
      </c>
      <c r="I18" s="14"/>
      <c r="J18" s="13" t="s">
        <v>124</v>
      </c>
      <c r="K18" s="8"/>
      <c r="L18" s="8"/>
    </row>
    <row r="19" spans="1:12" ht="12" customHeight="1" x14ac:dyDescent="0.2">
      <c r="A19" s="1"/>
      <c r="B19" s="46">
        <v>0</v>
      </c>
      <c r="C19" s="31">
        <v>0</v>
      </c>
      <c r="D19" s="31">
        <v>0</v>
      </c>
      <c r="E19" s="31">
        <v>0</v>
      </c>
      <c r="F19" s="31">
        <v>0</v>
      </c>
      <c r="G19" s="31">
        <v>0</v>
      </c>
      <c r="H19" s="31">
        <v>1.9651669999999999</v>
      </c>
      <c r="I19" s="14"/>
      <c r="J19" s="13" t="s">
        <v>340</v>
      </c>
      <c r="K19" s="8"/>
      <c r="L19" s="8"/>
    </row>
    <row r="20" spans="1:12" ht="12" customHeight="1" x14ac:dyDescent="0.2">
      <c r="A20" s="1"/>
      <c r="B20" s="46">
        <v>13.860689000000001</v>
      </c>
      <c r="C20" s="31">
        <v>424.766121</v>
      </c>
      <c r="D20" s="31">
        <v>167.479682</v>
      </c>
      <c r="E20" s="31">
        <v>318.26188100000002</v>
      </c>
      <c r="F20" s="31">
        <v>1.336694</v>
      </c>
      <c r="G20" s="31">
        <v>81.544163000000012</v>
      </c>
      <c r="H20" s="31">
        <v>6.4998440000000004</v>
      </c>
      <c r="I20" s="14"/>
      <c r="J20" s="13" t="s">
        <v>117</v>
      </c>
      <c r="K20" s="8"/>
      <c r="L20" s="8"/>
    </row>
    <row r="21" spans="1:12" ht="12" customHeight="1" x14ac:dyDescent="0.2">
      <c r="A21" s="1"/>
      <c r="B21" s="46">
        <v>43.893357000000002</v>
      </c>
      <c r="C21" s="31">
        <v>136.81601899999998</v>
      </c>
      <c r="D21" s="31">
        <v>2.9401959999999998</v>
      </c>
      <c r="E21" s="31">
        <v>35.78017599999999</v>
      </c>
      <c r="F21" s="31">
        <v>2.6835040000000001</v>
      </c>
      <c r="G21" s="31">
        <v>196.98815200000001</v>
      </c>
      <c r="H21" s="31">
        <v>71.883353</v>
      </c>
      <c r="I21" s="14"/>
      <c r="J21" s="13" t="s">
        <v>120</v>
      </c>
      <c r="K21" s="8"/>
      <c r="L21" s="8"/>
    </row>
    <row r="22" spans="1:12" ht="12" customHeight="1" x14ac:dyDescent="0.2">
      <c r="A22" s="1"/>
      <c r="B22" s="46">
        <v>0</v>
      </c>
      <c r="C22" s="31">
        <v>0</v>
      </c>
      <c r="D22" s="31">
        <v>0</v>
      </c>
      <c r="E22" s="31">
        <v>0</v>
      </c>
      <c r="F22" s="31">
        <v>0</v>
      </c>
      <c r="G22" s="31">
        <v>0</v>
      </c>
      <c r="H22" s="31">
        <v>0</v>
      </c>
      <c r="I22" s="14"/>
      <c r="J22" s="13" t="s">
        <v>341</v>
      </c>
      <c r="K22" s="8"/>
      <c r="L22" s="8"/>
    </row>
    <row r="23" spans="1:12" ht="12" customHeight="1" x14ac:dyDescent="0.2">
      <c r="A23" s="1"/>
      <c r="B23" s="46">
        <v>0</v>
      </c>
      <c r="C23" s="31">
        <v>6.4524730000000003</v>
      </c>
      <c r="D23" s="31">
        <v>0</v>
      </c>
      <c r="E23" s="31">
        <v>24526.706105000001</v>
      </c>
      <c r="F23" s="31">
        <v>0</v>
      </c>
      <c r="G23" s="31">
        <v>0.18515699999999999</v>
      </c>
      <c r="H23" s="31">
        <v>0</v>
      </c>
      <c r="I23" s="14"/>
      <c r="J23" s="13" t="s">
        <v>114</v>
      </c>
      <c r="K23" s="8"/>
      <c r="L23" s="8"/>
    </row>
    <row r="24" spans="1:12" ht="12" customHeight="1" x14ac:dyDescent="0.2">
      <c r="A24" s="1"/>
      <c r="B24" s="46">
        <v>0</v>
      </c>
      <c r="C24" s="31">
        <v>0</v>
      </c>
      <c r="D24" s="31">
        <v>0</v>
      </c>
      <c r="E24" s="31">
        <v>0</v>
      </c>
      <c r="F24" s="31">
        <v>0</v>
      </c>
      <c r="G24" s="31">
        <v>0</v>
      </c>
      <c r="H24" s="31">
        <v>0</v>
      </c>
      <c r="I24" s="14"/>
      <c r="J24" s="13" t="s">
        <v>342</v>
      </c>
      <c r="K24" s="8"/>
      <c r="L24" s="8"/>
    </row>
    <row r="25" spans="1:12" ht="12" customHeight="1" x14ac:dyDescent="0.2">
      <c r="A25" s="1"/>
      <c r="B25" s="46">
        <v>0</v>
      </c>
      <c r="C25" s="31">
        <v>0</v>
      </c>
      <c r="D25" s="31">
        <v>0</v>
      </c>
      <c r="E25" s="31">
        <v>0</v>
      </c>
      <c r="F25" s="31">
        <v>0</v>
      </c>
      <c r="G25" s="31">
        <v>0</v>
      </c>
      <c r="H25" s="31">
        <v>0</v>
      </c>
      <c r="I25" s="36"/>
      <c r="J25" s="21" t="s">
        <v>343</v>
      </c>
      <c r="K25" s="35"/>
      <c r="L25" s="35"/>
    </row>
    <row r="26" spans="1:12" ht="12" customHeight="1" x14ac:dyDescent="0.2">
      <c r="A26" s="1"/>
      <c r="B26" s="46">
        <v>0</v>
      </c>
      <c r="C26" s="31">
        <v>0</v>
      </c>
      <c r="D26" s="31">
        <v>0</v>
      </c>
      <c r="E26" s="31">
        <v>0</v>
      </c>
      <c r="F26" s="31">
        <v>0</v>
      </c>
      <c r="G26" s="31">
        <v>0</v>
      </c>
      <c r="H26" s="31">
        <v>0</v>
      </c>
      <c r="I26" s="14"/>
      <c r="J26" s="13" t="s">
        <v>344</v>
      </c>
      <c r="K26" s="8"/>
      <c r="L26" s="8"/>
    </row>
    <row r="27" spans="1:12" ht="12" customHeight="1" x14ac:dyDescent="0.2">
      <c r="A27" s="1"/>
      <c r="B27" s="46"/>
      <c r="C27" s="31"/>
      <c r="D27" s="31"/>
      <c r="E27" s="31"/>
      <c r="F27" s="31"/>
      <c r="G27" s="31"/>
      <c r="H27" s="31"/>
      <c r="I27" s="14"/>
      <c r="J27" s="13" t="s">
        <v>125</v>
      </c>
      <c r="K27" s="8"/>
      <c r="L27" s="8"/>
    </row>
    <row r="28" spans="1:12" ht="12" customHeight="1" x14ac:dyDescent="0.2">
      <c r="A28" s="1"/>
      <c r="B28" s="46">
        <v>0</v>
      </c>
      <c r="C28" s="31">
        <v>0</v>
      </c>
      <c r="D28" s="31">
        <v>0</v>
      </c>
      <c r="E28" s="31">
        <v>0</v>
      </c>
      <c r="F28" s="31">
        <v>0</v>
      </c>
      <c r="G28" s="31">
        <v>0</v>
      </c>
      <c r="H28" s="31">
        <v>0</v>
      </c>
      <c r="I28" s="14"/>
      <c r="J28" s="13" t="s">
        <v>345</v>
      </c>
      <c r="K28" s="8"/>
      <c r="L28" s="8"/>
    </row>
    <row r="29" spans="1:12" ht="12" customHeight="1" x14ac:dyDescent="0.2">
      <c r="A29" s="1"/>
      <c r="B29" s="46">
        <v>0</v>
      </c>
      <c r="C29" s="31">
        <v>3.3335339999999998</v>
      </c>
      <c r="D29" s="31">
        <v>0</v>
      </c>
      <c r="E29" s="31">
        <v>5.3824079999999999</v>
      </c>
      <c r="F29" s="31">
        <v>0</v>
      </c>
      <c r="G29" s="31">
        <v>16.305097</v>
      </c>
      <c r="H29" s="31">
        <v>0</v>
      </c>
      <c r="I29" s="14"/>
      <c r="J29" s="13" t="s">
        <v>123</v>
      </c>
      <c r="K29" s="8"/>
      <c r="L29" s="8"/>
    </row>
    <row r="30" spans="1:12" ht="12" customHeight="1" x14ac:dyDescent="0.2">
      <c r="A30" s="1"/>
      <c r="B30" s="46">
        <v>0</v>
      </c>
      <c r="C30" s="31">
        <v>19.864239999999999</v>
      </c>
      <c r="D30" s="31">
        <v>0</v>
      </c>
      <c r="E30" s="31">
        <v>0.19520499999999999</v>
      </c>
      <c r="F30" s="31">
        <v>0</v>
      </c>
      <c r="G30" s="31">
        <v>0</v>
      </c>
      <c r="H30" s="31">
        <v>0</v>
      </c>
      <c r="I30" s="14"/>
      <c r="J30" s="13" t="s">
        <v>115</v>
      </c>
      <c r="K30" s="8"/>
      <c r="L30" s="8"/>
    </row>
    <row r="31" spans="1:12" ht="12" customHeight="1" x14ac:dyDescent="0.2">
      <c r="A31" s="1"/>
      <c r="B31" s="46">
        <v>1.0568139999999999</v>
      </c>
      <c r="C31" s="31">
        <v>6.8743929999999995</v>
      </c>
      <c r="D31" s="31">
        <v>0</v>
      </c>
      <c r="E31" s="31">
        <v>118.87191599999998</v>
      </c>
      <c r="F31" s="31">
        <v>3.0869999999999999E-3</v>
      </c>
      <c r="G31" s="31">
        <v>0</v>
      </c>
      <c r="H31" s="31">
        <v>0.235767</v>
      </c>
      <c r="I31" s="14"/>
      <c r="J31" s="13" t="s">
        <v>346</v>
      </c>
      <c r="K31" s="8"/>
      <c r="L31" s="8"/>
    </row>
    <row r="32" spans="1:12" ht="12" customHeight="1" x14ac:dyDescent="0.2">
      <c r="A32" s="1"/>
      <c r="B32" s="46">
        <v>0</v>
      </c>
      <c r="C32" s="31">
        <v>0</v>
      </c>
      <c r="D32" s="31">
        <v>0</v>
      </c>
      <c r="E32" s="31">
        <v>0</v>
      </c>
      <c r="F32" s="31">
        <v>0</v>
      </c>
      <c r="G32" s="31">
        <v>0</v>
      </c>
      <c r="H32" s="31">
        <v>0</v>
      </c>
      <c r="I32" s="14"/>
      <c r="J32" s="13" t="s">
        <v>347</v>
      </c>
      <c r="K32" s="8"/>
      <c r="L32" s="8"/>
    </row>
    <row r="33" spans="1:12" ht="12" customHeight="1" x14ac:dyDescent="0.2">
      <c r="A33" s="1"/>
      <c r="B33" s="46">
        <v>4.8642640000000004</v>
      </c>
      <c r="C33" s="31">
        <v>40.730070999999995</v>
      </c>
      <c r="D33" s="31">
        <v>0</v>
      </c>
      <c r="E33" s="31">
        <v>0</v>
      </c>
      <c r="F33" s="31">
        <v>0</v>
      </c>
      <c r="G33" s="31">
        <v>0</v>
      </c>
      <c r="H33" s="31">
        <v>0.42299399999999998</v>
      </c>
      <c r="I33" s="14"/>
      <c r="J33" s="13" t="s">
        <v>348</v>
      </c>
      <c r="K33" s="8"/>
      <c r="L33" s="8"/>
    </row>
    <row r="34" spans="1:12" ht="12" customHeight="1" x14ac:dyDescent="0.2">
      <c r="A34" s="1"/>
      <c r="B34" s="46">
        <v>0</v>
      </c>
      <c r="C34" s="31">
        <v>0</v>
      </c>
      <c r="D34" s="31">
        <v>0</v>
      </c>
      <c r="E34" s="31">
        <v>0</v>
      </c>
      <c r="F34" s="31">
        <v>0</v>
      </c>
      <c r="G34" s="31">
        <v>0</v>
      </c>
      <c r="H34" s="31">
        <v>0</v>
      </c>
      <c r="I34" s="36"/>
      <c r="J34" s="21" t="s">
        <v>349</v>
      </c>
      <c r="K34" s="35"/>
      <c r="L34" s="35"/>
    </row>
    <row r="35" spans="1:12" ht="12" customHeight="1" x14ac:dyDescent="0.2">
      <c r="A35" s="1"/>
      <c r="B35" s="46">
        <v>0</v>
      </c>
      <c r="C35" s="31">
        <v>0</v>
      </c>
      <c r="D35" s="31">
        <v>0</v>
      </c>
      <c r="E35" s="31">
        <v>0</v>
      </c>
      <c r="F35" s="31">
        <v>0</v>
      </c>
      <c r="G35" s="31">
        <v>0</v>
      </c>
      <c r="H35" s="31">
        <v>0</v>
      </c>
      <c r="I35" s="14"/>
      <c r="J35" s="13" t="s">
        <v>366</v>
      </c>
      <c r="K35" s="8"/>
      <c r="L35" s="8"/>
    </row>
    <row r="36" spans="1:12" ht="12" customHeight="1" x14ac:dyDescent="0.2">
      <c r="A36" s="1"/>
      <c r="B36" s="46">
        <v>0</v>
      </c>
      <c r="C36" s="31">
        <v>0</v>
      </c>
      <c r="D36" s="31">
        <v>0</v>
      </c>
      <c r="E36" s="31">
        <v>0</v>
      </c>
      <c r="F36" s="31">
        <v>0</v>
      </c>
      <c r="G36" s="31">
        <v>0</v>
      </c>
      <c r="H36" s="31">
        <v>0</v>
      </c>
      <c r="I36" s="14"/>
      <c r="J36" s="13" t="s">
        <v>350</v>
      </c>
      <c r="K36" s="8"/>
      <c r="L36" s="8"/>
    </row>
    <row r="37" spans="1:12" ht="12" customHeight="1" x14ac:dyDescent="0.2">
      <c r="A37" s="1"/>
      <c r="B37" s="46">
        <v>30.774059999999999</v>
      </c>
      <c r="C37" s="31">
        <v>26.739577000000004</v>
      </c>
      <c r="D37" s="31">
        <v>0</v>
      </c>
      <c r="E37" s="31">
        <v>0</v>
      </c>
      <c r="F37" s="31">
        <v>0</v>
      </c>
      <c r="G37" s="31">
        <v>315.43572700000004</v>
      </c>
      <c r="H37" s="31">
        <v>0</v>
      </c>
      <c r="I37" s="14"/>
      <c r="J37" s="13" t="s">
        <v>122</v>
      </c>
      <c r="K37" s="8"/>
      <c r="L37" s="8"/>
    </row>
    <row r="38" spans="1:12" ht="12" customHeight="1" x14ac:dyDescent="0.2">
      <c r="A38" s="1"/>
      <c r="B38" s="46">
        <v>0</v>
      </c>
      <c r="C38" s="31">
        <v>0</v>
      </c>
      <c r="D38" s="31">
        <v>0</v>
      </c>
      <c r="E38" s="31">
        <v>0</v>
      </c>
      <c r="F38" s="31">
        <v>0</v>
      </c>
      <c r="G38" s="31">
        <v>0</v>
      </c>
      <c r="H38" s="31">
        <v>0</v>
      </c>
      <c r="I38" s="14"/>
      <c r="J38" s="13" t="s">
        <v>351</v>
      </c>
      <c r="K38" s="8"/>
      <c r="L38" s="8"/>
    </row>
    <row r="39" spans="1:12" ht="12" customHeight="1" x14ac:dyDescent="0.2">
      <c r="A39" s="1"/>
      <c r="B39" s="46">
        <v>0</v>
      </c>
      <c r="C39" s="31">
        <v>0</v>
      </c>
      <c r="D39" s="31">
        <v>0</v>
      </c>
      <c r="E39" s="31">
        <v>0</v>
      </c>
      <c r="F39" s="31">
        <v>0</v>
      </c>
      <c r="G39" s="31">
        <v>0</v>
      </c>
      <c r="H39" s="31">
        <v>14.246542999999999</v>
      </c>
      <c r="I39" s="14"/>
      <c r="J39" s="13" t="s">
        <v>352</v>
      </c>
      <c r="K39" s="8"/>
      <c r="L39" s="8"/>
    </row>
    <row r="40" spans="1:12" ht="12" customHeight="1" x14ac:dyDescent="0.2">
      <c r="A40" s="1"/>
      <c r="B40" s="46">
        <v>0</v>
      </c>
      <c r="C40" s="31">
        <v>0</v>
      </c>
      <c r="D40" s="31">
        <v>0</v>
      </c>
      <c r="E40" s="31">
        <v>0</v>
      </c>
      <c r="F40" s="31">
        <v>3.0819999999999999</v>
      </c>
      <c r="G40" s="31">
        <v>0</v>
      </c>
      <c r="H40" s="31">
        <v>0</v>
      </c>
      <c r="I40" s="14"/>
      <c r="J40" s="13" t="s">
        <v>353</v>
      </c>
      <c r="K40" s="8"/>
      <c r="L40" s="8"/>
    </row>
    <row r="41" spans="1:12" ht="12" customHeight="1" x14ac:dyDescent="0.2">
      <c r="A41" s="1"/>
      <c r="B41" s="46">
        <v>0</v>
      </c>
      <c r="C41" s="31">
        <v>0</v>
      </c>
      <c r="D41" s="31">
        <v>0</v>
      </c>
      <c r="E41" s="31">
        <v>0</v>
      </c>
      <c r="F41" s="31">
        <v>0</v>
      </c>
      <c r="G41" s="31">
        <v>0</v>
      </c>
      <c r="H41" s="31">
        <v>0</v>
      </c>
      <c r="I41" s="14"/>
      <c r="J41" s="13" t="s">
        <v>354</v>
      </c>
      <c r="K41" s="8"/>
      <c r="L41" s="8"/>
    </row>
    <row r="42" spans="1:12" ht="12" customHeight="1" x14ac:dyDescent="0.2">
      <c r="A42" s="1"/>
      <c r="B42" s="46">
        <v>0</v>
      </c>
      <c r="C42" s="31">
        <v>0</v>
      </c>
      <c r="D42" s="31">
        <v>0</v>
      </c>
      <c r="E42" s="31">
        <v>0</v>
      </c>
      <c r="F42" s="31">
        <v>0</v>
      </c>
      <c r="G42" s="31">
        <v>266.566823</v>
      </c>
      <c r="H42" s="31">
        <v>0</v>
      </c>
      <c r="I42" s="14"/>
      <c r="J42" s="13" t="s">
        <v>355</v>
      </c>
      <c r="K42" s="8"/>
      <c r="L42" s="8"/>
    </row>
    <row r="43" spans="1:12" ht="12" customHeight="1" x14ac:dyDescent="0.2">
      <c r="A43" s="1"/>
      <c r="B43" s="46">
        <v>0</v>
      </c>
      <c r="C43" s="31">
        <v>0</v>
      </c>
      <c r="D43" s="31">
        <v>0</v>
      </c>
      <c r="E43" s="31">
        <v>0</v>
      </c>
      <c r="F43" s="31">
        <v>0</v>
      </c>
      <c r="G43" s="31">
        <v>0</v>
      </c>
      <c r="H43" s="31">
        <v>0</v>
      </c>
      <c r="I43" s="14"/>
      <c r="J43" s="13" t="s">
        <v>356</v>
      </c>
      <c r="K43" s="8"/>
      <c r="L43" s="8"/>
    </row>
    <row r="44" spans="1:12" ht="12" customHeight="1" x14ac:dyDescent="0.2">
      <c r="A44" s="1"/>
      <c r="B44" s="46">
        <v>0</v>
      </c>
      <c r="C44" s="31">
        <v>0</v>
      </c>
      <c r="D44" s="31">
        <v>0</v>
      </c>
      <c r="E44" s="31">
        <v>0</v>
      </c>
      <c r="F44" s="31">
        <v>0</v>
      </c>
      <c r="G44" s="31">
        <v>0</v>
      </c>
      <c r="H44" s="31">
        <v>0</v>
      </c>
      <c r="I44" s="36"/>
      <c r="J44" s="21" t="s">
        <v>357</v>
      </c>
      <c r="K44" s="35"/>
      <c r="L44" s="35"/>
    </row>
    <row r="45" spans="1:12" ht="12" customHeight="1" x14ac:dyDescent="0.2">
      <c r="A45" s="1"/>
      <c r="B45" s="46">
        <v>0</v>
      </c>
      <c r="C45" s="31">
        <v>8.1290000000000008E-3</v>
      </c>
      <c r="D45" s="31">
        <v>0</v>
      </c>
      <c r="E45" s="31">
        <v>0</v>
      </c>
      <c r="F45" s="31">
        <v>0</v>
      </c>
      <c r="G45" s="31">
        <v>0</v>
      </c>
      <c r="H45" s="31">
        <v>0</v>
      </c>
      <c r="I45" s="36"/>
      <c r="J45" s="21" t="s">
        <v>358</v>
      </c>
      <c r="K45" s="35"/>
      <c r="L45" s="35"/>
    </row>
    <row r="46" spans="1:12" ht="12" customHeight="1" x14ac:dyDescent="0.2">
      <c r="A46" s="1"/>
      <c r="B46" s="46">
        <v>74.340329999999994</v>
      </c>
      <c r="C46" s="31">
        <v>32.145739999999989</v>
      </c>
      <c r="D46" s="31">
        <v>9.7544349999999991</v>
      </c>
      <c r="E46" s="31">
        <v>8028.2092870000006</v>
      </c>
      <c r="F46" s="31">
        <v>0</v>
      </c>
      <c r="G46" s="31">
        <v>69.783446999999995</v>
      </c>
      <c r="H46" s="31">
        <v>0.65251899999999996</v>
      </c>
      <c r="I46" s="36"/>
      <c r="J46" s="21" t="s">
        <v>118</v>
      </c>
      <c r="K46" s="35"/>
      <c r="L46" s="35"/>
    </row>
    <row r="47" spans="1:12" ht="12" customHeight="1" x14ac:dyDescent="0.2">
      <c r="A47" s="1"/>
      <c r="B47" s="46">
        <v>0</v>
      </c>
      <c r="C47" s="31">
        <v>0</v>
      </c>
      <c r="D47" s="31">
        <v>0</v>
      </c>
      <c r="E47" s="31">
        <v>0</v>
      </c>
      <c r="F47" s="31">
        <v>0</v>
      </c>
      <c r="G47" s="31">
        <v>8.1525479999999995</v>
      </c>
      <c r="H47" s="31">
        <v>0</v>
      </c>
      <c r="I47" s="36"/>
      <c r="J47" s="21" t="s">
        <v>359</v>
      </c>
      <c r="K47" s="35"/>
      <c r="L47" s="35"/>
    </row>
    <row r="48" spans="1:12" ht="12" customHeight="1" x14ac:dyDescent="0.2">
      <c r="A48" s="1"/>
      <c r="B48" s="46">
        <v>0</v>
      </c>
      <c r="C48" s="31">
        <v>0</v>
      </c>
      <c r="D48" s="31">
        <v>0</v>
      </c>
      <c r="E48" s="31">
        <v>0</v>
      </c>
      <c r="F48" s="31">
        <v>0</v>
      </c>
      <c r="G48" s="31">
        <v>0</v>
      </c>
      <c r="H48" s="31">
        <v>0</v>
      </c>
      <c r="I48" s="36"/>
      <c r="J48" s="21" t="s">
        <v>360</v>
      </c>
      <c r="K48" s="35"/>
      <c r="L48" s="35"/>
    </row>
    <row r="49" spans="1:12" ht="12" customHeight="1" x14ac:dyDescent="0.2">
      <c r="A49" s="1"/>
      <c r="B49" s="46">
        <v>1.380822</v>
      </c>
      <c r="C49" s="31">
        <v>8.0181829999999987</v>
      </c>
      <c r="D49" s="31">
        <v>1630.0952510000002</v>
      </c>
      <c r="E49" s="31">
        <v>71.065456999999995</v>
      </c>
      <c r="F49" s="31">
        <v>321.58856300000002</v>
      </c>
      <c r="G49" s="31">
        <v>0</v>
      </c>
      <c r="H49" s="31">
        <v>0</v>
      </c>
      <c r="I49" s="36"/>
      <c r="J49" s="21" t="s">
        <v>361</v>
      </c>
      <c r="K49" s="35"/>
      <c r="L49" s="35"/>
    </row>
    <row r="50" spans="1:12" ht="12" customHeight="1" x14ac:dyDescent="0.2">
      <c r="A50" s="1"/>
      <c r="B50" s="46">
        <v>0</v>
      </c>
      <c r="C50" s="31">
        <v>0</v>
      </c>
      <c r="D50" s="31">
        <v>0</v>
      </c>
      <c r="E50" s="31">
        <v>0</v>
      </c>
      <c r="F50" s="31">
        <v>0</v>
      </c>
      <c r="G50" s="31">
        <v>0</v>
      </c>
      <c r="H50" s="31">
        <v>3.5949150000000003</v>
      </c>
      <c r="I50" s="36"/>
      <c r="J50" s="21" t="s">
        <v>362</v>
      </c>
      <c r="K50" s="35"/>
      <c r="L50" s="35"/>
    </row>
    <row r="51" spans="1:12" ht="12" customHeight="1" x14ac:dyDescent="0.2">
      <c r="A51" s="1"/>
      <c r="B51" s="46">
        <v>0</v>
      </c>
      <c r="C51" s="31">
        <v>16474.148089000006</v>
      </c>
      <c r="D51" s="31">
        <v>0</v>
      </c>
      <c r="E51" s="31">
        <v>0</v>
      </c>
      <c r="F51" s="31">
        <v>0</v>
      </c>
      <c r="G51" s="31">
        <v>0</v>
      </c>
      <c r="H51" s="31">
        <v>0</v>
      </c>
      <c r="I51" s="36"/>
      <c r="J51" s="21" t="s">
        <v>121</v>
      </c>
      <c r="K51" s="35"/>
      <c r="L51" s="35"/>
    </row>
    <row r="52" spans="1:12" ht="12" customHeight="1" x14ac:dyDescent="0.2">
      <c r="A52" s="1"/>
      <c r="B52" s="46">
        <v>0</v>
      </c>
      <c r="C52" s="31">
        <v>0</v>
      </c>
      <c r="D52" s="31">
        <v>0</v>
      </c>
      <c r="E52" s="31">
        <v>0</v>
      </c>
      <c r="F52" s="31">
        <v>0</v>
      </c>
      <c r="G52" s="31">
        <v>0</v>
      </c>
      <c r="H52" s="31">
        <v>0</v>
      </c>
      <c r="I52" s="36"/>
      <c r="J52" s="21" t="s">
        <v>363</v>
      </c>
      <c r="K52" s="35"/>
      <c r="L52" s="35"/>
    </row>
    <row r="53" spans="1:12" ht="12" customHeight="1" x14ac:dyDescent="0.2">
      <c r="A53" s="1"/>
      <c r="B53" s="46">
        <v>0</v>
      </c>
      <c r="C53" s="31">
        <v>1.5030999999999999E-2</v>
      </c>
      <c r="D53" s="31">
        <v>0</v>
      </c>
      <c r="E53" s="31">
        <v>0</v>
      </c>
      <c r="F53" s="31">
        <v>0</v>
      </c>
      <c r="G53" s="31">
        <v>0</v>
      </c>
      <c r="H53" s="31">
        <v>1.25</v>
      </c>
      <c r="I53" s="36"/>
      <c r="J53" s="21" t="s">
        <v>367</v>
      </c>
      <c r="K53" s="35"/>
      <c r="L53" s="35"/>
    </row>
    <row r="54" spans="1:12" ht="12" customHeight="1" x14ac:dyDescent="0.2">
      <c r="A54" s="1"/>
      <c r="B54" s="46">
        <v>7497.7842369999998</v>
      </c>
      <c r="C54" s="31">
        <v>222.368371</v>
      </c>
      <c r="D54" s="31">
        <v>22.493608999999999</v>
      </c>
      <c r="E54" s="31">
        <v>28.74466</v>
      </c>
      <c r="F54" s="31">
        <v>2.290476</v>
      </c>
      <c r="G54" s="31">
        <v>180.77233199999998</v>
      </c>
      <c r="H54" s="31">
        <v>93.863827000000001</v>
      </c>
      <c r="I54" s="36"/>
      <c r="J54" s="21" t="s">
        <v>364</v>
      </c>
      <c r="K54" s="35"/>
      <c r="L54" s="35"/>
    </row>
    <row r="55" spans="1:12" ht="12" customHeight="1" x14ac:dyDescent="0.2">
      <c r="A55" s="1"/>
      <c r="B55" s="46">
        <v>10397.752500000002</v>
      </c>
      <c r="C55" s="31">
        <v>31851.807749999996</v>
      </c>
      <c r="D55" s="31">
        <v>296.745</v>
      </c>
      <c r="E55" s="31">
        <v>9035.9254999999994</v>
      </c>
      <c r="F55" s="31">
        <v>186.59750000000003</v>
      </c>
      <c r="G55" s="31">
        <v>44691.075499999999</v>
      </c>
      <c r="H55" s="31">
        <v>633.64199999999994</v>
      </c>
      <c r="I55" s="36"/>
      <c r="J55" s="21" t="s">
        <v>112</v>
      </c>
      <c r="K55" s="35"/>
      <c r="L55" s="35"/>
    </row>
    <row r="56" spans="1:12" s="20" customFormat="1" ht="15.75" customHeight="1" x14ac:dyDescent="0.2">
      <c r="A56" s="197"/>
      <c r="B56" s="187">
        <v>37485.590909000006</v>
      </c>
      <c r="C56" s="188">
        <v>359.97727200000003</v>
      </c>
      <c r="D56" s="188">
        <v>7673.0909090000005</v>
      </c>
      <c r="E56" s="188">
        <v>557.04545400000006</v>
      </c>
      <c r="F56" s="188">
        <v>3753.0681809999996</v>
      </c>
      <c r="G56" s="188">
        <v>568.86363600000004</v>
      </c>
      <c r="H56" s="188">
        <v>4.1818180000000007</v>
      </c>
      <c r="I56" s="188"/>
      <c r="J56" s="17" t="s">
        <v>113</v>
      </c>
      <c r="K56" s="27"/>
    </row>
    <row r="57" spans="1:12" ht="36" customHeight="1" x14ac:dyDescent="0.2">
      <c r="A57" s="134"/>
      <c r="B57" s="257" t="s">
        <v>69</v>
      </c>
      <c r="C57" s="257"/>
      <c r="D57" s="257"/>
      <c r="E57" s="257"/>
      <c r="F57" s="257"/>
      <c r="G57" s="257"/>
      <c r="H57" s="257"/>
      <c r="I57" s="257"/>
      <c r="J57" s="257"/>
      <c r="K57" s="171"/>
    </row>
    <row r="58" spans="1:12" x14ac:dyDescent="0.2">
      <c r="A58" s="1"/>
      <c r="B58" s="1"/>
      <c r="C58" s="1"/>
      <c r="D58" s="1"/>
      <c r="E58" s="1"/>
      <c r="F58" s="1"/>
      <c r="G58" s="1"/>
      <c r="H58" s="1"/>
      <c r="I58" s="1"/>
      <c r="J58" s="1"/>
    </row>
    <row r="59" spans="1:12" x14ac:dyDescent="0.2">
      <c r="B59" s="12"/>
    </row>
  </sheetData>
  <mergeCells count="2">
    <mergeCell ref="B2:J2"/>
    <mergeCell ref="B57:J57"/>
  </mergeCells>
  <pageMargins left="0.98425196850393704" right="0.98425196850393704" top="0.74803149606299202" bottom="0.74803149606299202" header="0.511811023622047" footer="0.511811023622047"/>
  <pageSetup paperSize="9" orientation="portrait" r:id="rId1"/>
  <headerFooter differentOddEven="1">
    <oddFooter>&amp;L&amp;"Segoe UI,Regular"&amp;8&amp;P/&amp;N&amp;R&amp;"Segoe UI,Regular"&amp;8BIS Triennial Central Bank Survey 2025 (December 2025)</oddFooter>
    <evenFooter>&amp;L&amp;"Segoe UI,Regular"&amp;8BIS Triennial Central Bank Survey 2025 (December 2025)&amp;R&amp;"Segoe UI,Regular"&amp;8&amp;P/&amp;N</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23</vt:i4>
      </vt:variant>
    </vt:vector>
  </HeadingPairs>
  <TitlesOfParts>
    <vt:vector size="47" baseType="lpstr">
      <vt:lpstr>T_01_01</vt:lpstr>
      <vt:lpstr>T_02_01</vt:lpstr>
      <vt:lpstr>T_02_02</vt:lpstr>
      <vt:lpstr>T_02_03</vt:lpstr>
      <vt:lpstr>T_02_04</vt:lpstr>
      <vt:lpstr>T_02_05</vt:lpstr>
      <vt:lpstr>T_02_06</vt:lpstr>
      <vt:lpstr>T_03_01</vt:lpstr>
      <vt:lpstr>T_03_02</vt:lpstr>
      <vt:lpstr>T_03_03</vt:lpstr>
      <vt:lpstr>T_03_04</vt:lpstr>
      <vt:lpstr>T_03_05</vt:lpstr>
      <vt:lpstr>T_03_06</vt:lpstr>
      <vt:lpstr>T_04_01</vt:lpstr>
      <vt:lpstr>T_05_01</vt:lpstr>
      <vt:lpstr>T_06_01</vt:lpstr>
      <vt:lpstr>T_07_01</vt:lpstr>
      <vt:lpstr>T_08_01</vt:lpstr>
      <vt:lpstr>T_09_01</vt:lpstr>
      <vt:lpstr>T_09_02</vt:lpstr>
      <vt:lpstr>T_09_03</vt:lpstr>
      <vt:lpstr>T_09_04</vt:lpstr>
      <vt:lpstr>T_10_01</vt:lpstr>
      <vt:lpstr>Cde</vt:lpstr>
      <vt:lpstr>T_01_01!Print_Area</vt:lpstr>
      <vt:lpstr>T_02_01!Print_Area</vt:lpstr>
      <vt:lpstr>T_02_02!Print_Area</vt:lpstr>
      <vt:lpstr>T_02_03!Print_Area</vt:lpstr>
      <vt:lpstr>T_02_04!Print_Area</vt:lpstr>
      <vt:lpstr>T_02_05!Print_Area</vt:lpstr>
      <vt:lpstr>T_02_06!Print_Area</vt:lpstr>
      <vt:lpstr>T_03_01!Print_Area</vt:lpstr>
      <vt:lpstr>T_03_02!Print_Area</vt:lpstr>
      <vt:lpstr>T_03_03!Print_Area</vt:lpstr>
      <vt:lpstr>T_03_04!Print_Area</vt:lpstr>
      <vt:lpstr>T_03_05!Print_Area</vt:lpstr>
      <vt:lpstr>T_03_06!Print_Area</vt:lpstr>
      <vt:lpstr>T_04_01!Print_Area</vt:lpstr>
      <vt:lpstr>T_05_01!Print_Area</vt:lpstr>
      <vt:lpstr>T_06_01!Print_Area</vt:lpstr>
      <vt:lpstr>T_07_01!Print_Area</vt:lpstr>
      <vt:lpstr>T_08_01!Print_Area</vt:lpstr>
      <vt:lpstr>T_09_01!Print_Area</vt:lpstr>
      <vt:lpstr>T_09_02!Print_Area</vt:lpstr>
      <vt:lpstr>T_09_03!Print_Area</vt:lpstr>
      <vt:lpstr>T_09_04!Print_Area</vt:lpstr>
      <vt:lpstr>T_10_01!Print_Area</vt:lpstr>
    </vt:vector>
  </TitlesOfParts>
  <Company>Bank for International Settlements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Petre, Denis</dc:creator>
  <cp:lastModifiedBy>Gruic, Branimir</cp:lastModifiedBy>
  <cp:lastPrinted>2025-12-01T12:57:53Z</cp:lastPrinted>
  <dcterms:created xsi:type="dcterms:W3CDTF">2012-10-25T12:36:23Z</dcterms:created>
  <dcterms:modified xsi:type="dcterms:W3CDTF">2025-12-02T16:06:22Z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{34C9B37A-1AE4-43EC-A7E9-53EAC550A464}</vt:lpwstr>
  </property>
  <property fmtid="{D5CDD505-2E9C-101B-9397-08002B2CF9AE}" pid="3" name="MSIP_Label_b142c856-5923-4773-b42c-1087be44a18e_Enabled">
    <vt:lpwstr>true</vt:lpwstr>
  </property>
  <property fmtid="{D5CDD505-2E9C-101B-9397-08002B2CF9AE}" pid="4" name="MSIP_Label_b142c856-5923-4773-b42c-1087be44a18e_SetDate">
    <vt:lpwstr>2024-02-01T13:25:46Z</vt:lpwstr>
  </property>
  <property fmtid="{D5CDD505-2E9C-101B-9397-08002B2CF9AE}" pid="5" name="MSIP_Label_b142c856-5923-4773-b42c-1087be44a18e_Method">
    <vt:lpwstr>Privileged</vt:lpwstr>
  </property>
  <property fmtid="{D5CDD505-2E9C-101B-9397-08002B2CF9AE}" pid="6" name="MSIP_Label_b142c856-5923-4773-b42c-1087be44a18e_Name">
    <vt:lpwstr>Public - No Marking</vt:lpwstr>
  </property>
  <property fmtid="{D5CDD505-2E9C-101B-9397-08002B2CF9AE}" pid="7" name="MSIP_Label_b142c856-5923-4773-b42c-1087be44a18e_SiteId">
    <vt:lpwstr>03e82858-fc14-4f12-b078-aac6d25c87da</vt:lpwstr>
  </property>
  <property fmtid="{D5CDD505-2E9C-101B-9397-08002B2CF9AE}" pid="8" name="MSIP_Label_b142c856-5923-4773-b42c-1087be44a18e_ActionId">
    <vt:lpwstr>c77b8402-27ca-4f4d-9a67-53529f563f84</vt:lpwstr>
  </property>
  <property fmtid="{D5CDD505-2E9C-101B-9397-08002B2CF9AE}" pid="9" name="MSIP_Label_b142c856-5923-4773-b42c-1087be44a18e_ContentBits">
    <vt:lpwstr>0</vt:lpwstr>
  </property>
</Properties>
</file>