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60" windowHeight="12780" firstSheet="1" activeTab="6"/>
  </bookViews>
  <sheets>
    <sheet name="1990_1992" sheetId="1" r:id="rId1"/>
    <sheet name="1993_1995" sheetId="2" r:id="rId2"/>
    <sheet name="1996_1998" sheetId="3" r:id="rId3"/>
    <sheet name="1999_2001" sheetId="4" r:id="rId4"/>
    <sheet name="2002_2004" sheetId="5" r:id="rId5"/>
    <sheet name="2005_2007" sheetId="6" r:id="rId6"/>
    <sheet name="2008_2010" sheetId="7" r:id="rId7"/>
  </sheets>
  <definedNames/>
  <calcPr fullCalcOnLoad="1"/>
</workbook>
</file>

<file path=xl/sharedStrings.xml><?xml version="1.0" encoding="utf-8"?>
<sst xmlns="http://schemas.openxmlformats.org/spreadsheetml/2006/main" count="616" uniqueCount="67">
  <si>
    <t>AU</t>
  </si>
  <si>
    <t>AT</t>
  </si>
  <si>
    <t>BE</t>
  </si>
  <si>
    <t>CA</t>
  </si>
  <si>
    <t>DK</t>
  </si>
  <si>
    <t>XM</t>
  </si>
  <si>
    <t>FI</t>
  </si>
  <si>
    <t>FR</t>
  </si>
  <si>
    <t>DE</t>
  </si>
  <si>
    <t>GR</t>
  </si>
  <si>
    <t>HK</t>
  </si>
  <si>
    <t>IE</t>
  </si>
  <si>
    <t>IT</t>
  </si>
  <si>
    <t>JP</t>
  </si>
  <si>
    <t>KR</t>
  </si>
  <si>
    <t>MX</t>
  </si>
  <si>
    <t>NL</t>
  </si>
  <si>
    <t>NZ</t>
  </si>
  <si>
    <t>NO</t>
  </si>
  <si>
    <t>PT</t>
  </si>
  <si>
    <t>SG</t>
  </si>
  <si>
    <t>ES</t>
  </si>
  <si>
    <t>SE</t>
  </si>
  <si>
    <t>CH</t>
  </si>
  <si>
    <t>TW</t>
  </si>
  <si>
    <t>GB</t>
  </si>
  <si>
    <t>US</t>
  </si>
  <si>
    <t>Total</t>
  </si>
  <si>
    <t>BIS effective exchange rates</t>
  </si>
  <si>
    <t>Weighting matrix for narrow indices (based on 2002-04 trade)</t>
  </si>
  <si>
    <t>in per cent</t>
  </si>
  <si>
    <t>In the EER for:</t>
  </si>
  <si>
    <t>Australia</t>
  </si>
  <si>
    <t>Austria</t>
  </si>
  <si>
    <t>Belgium</t>
  </si>
  <si>
    <t>Canada</t>
  </si>
  <si>
    <t>Denmark</t>
  </si>
  <si>
    <t>Euro area</t>
  </si>
  <si>
    <t>Finland</t>
  </si>
  <si>
    <t>France</t>
  </si>
  <si>
    <t>Germany</t>
  </si>
  <si>
    <t>Greece</t>
  </si>
  <si>
    <t>Hong Kong SAR</t>
  </si>
  <si>
    <t>Ireland</t>
  </si>
  <si>
    <t>Italy</t>
  </si>
  <si>
    <t>Japan</t>
  </si>
  <si>
    <t>Korea</t>
  </si>
  <si>
    <t>Mexico</t>
  </si>
  <si>
    <t>Netherlands</t>
  </si>
  <si>
    <t>New Zealand</t>
  </si>
  <si>
    <t>Norway</t>
  </si>
  <si>
    <t>Portugal</t>
  </si>
  <si>
    <t>Singapore</t>
  </si>
  <si>
    <t>Spain</t>
  </si>
  <si>
    <t>Sweden</t>
  </si>
  <si>
    <t>Switzerland</t>
  </si>
  <si>
    <t>United Kingdom</t>
  </si>
  <si>
    <t>United States</t>
  </si>
  <si>
    <t>Note: The euro area (XM) is treated as a single entity in the indices for non-euro area economies.</t>
  </si>
  <si>
    <t>Weight on:</t>
  </si>
  <si>
    <t>Weighting matrix for narrow indices (based on 1999-2001 trade)</t>
  </si>
  <si>
    <t>Weighting matrix for narrow indices (based on 1993-95 trade)</t>
  </si>
  <si>
    <t>Weighting matrix for narrow indices (based on 1996-98 trade)</t>
  </si>
  <si>
    <t>Weighting matrix for narrow indices (based on 1990-92 trade)</t>
  </si>
  <si>
    <t>Weighting matrix for narrow indices (based on 2005-07 trade)</t>
  </si>
  <si>
    <t>Chinese Taipei</t>
  </si>
  <si>
    <t>Weighting matrix for narrow indices (based on 2008-2010 trade)</t>
  </si>
</sst>
</file>

<file path=xl/styles.xml><?xml version="1.0" encoding="utf-8"?>
<styleSheet xmlns="http://schemas.openxmlformats.org/spreadsheetml/2006/main">
  <numFmts count="28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8" fontId="1" fillId="0" borderId="15" xfId="0" applyNumberFormat="1" applyFont="1" applyBorder="1" applyAlignment="1">
      <alignment/>
    </xf>
    <xf numFmtId="178" fontId="1" fillId="33" borderId="16" xfId="0" applyNumberFormat="1" applyFont="1" applyFill="1" applyBorder="1" applyAlignment="1">
      <alignment/>
    </xf>
    <xf numFmtId="178" fontId="1" fillId="33" borderId="15" xfId="0" applyNumberFormat="1" applyFont="1" applyFill="1" applyBorder="1" applyAlignment="1">
      <alignment/>
    </xf>
    <xf numFmtId="178" fontId="1" fillId="33" borderId="17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178" fontId="1" fillId="33" borderId="19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19" xfId="0" applyNumberFormat="1" applyFont="1" applyBorder="1" applyAlignment="1">
      <alignment/>
    </xf>
    <xf numFmtId="178" fontId="1" fillId="0" borderId="20" xfId="0" applyNumberFormat="1" applyFont="1" applyBorder="1" applyAlignment="1">
      <alignment/>
    </xf>
    <xf numFmtId="178" fontId="1" fillId="0" borderId="16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22" fontId="1" fillId="0" borderId="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9"/>
  <sheetViews>
    <sheetView zoomScalePageLayoutView="0" workbookViewId="0" topLeftCell="A1">
      <pane xSplit="2" ySplit="6" topLeftCell="C7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J44" sqref="J44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29" width="3.7109375" style="2" customWidth="1"/>
    <col min="30" max="30" width="4.7109375" style="2" customWidth="1"/>
    <col min="31" max="54" width="3.7109375" style="2" customWidth="1"/>
    <col min="55" max="55" width="4.8515625" style="2" bestFit="1" customWidth="1"/>
    <col min="56" max="16384" width="9.140625" style="2" customWidth="1"/>
  </cols>
  <sheetData>
    <row r="1" ht="12.75">
      <c r="A1" s="1" t="s">
        <v>28</v>
      </c>
    </row>
    <row r="2" ht="12.75">
      <c r="A2" s="3" t="s">
        <v>63</v>
      </c>
    </row>
    <row r="3" ht="12.75">
      <c r="A3" s="4" t="s">
        <v>30</v>
      </c>
    </row>
    <row r="5" spans="1:30" ht="11.25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ht="11.25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1.25">
      <c r="A7" s="16" t="s">
        <v>32</v>
      </c>
      <c r="B7" s="17" t="s">
        <v>0</v>
      </c>
      <c r="C7" s="18"/>
      <c r="D7" s="18"/>
      <c r="E7" s="18"/>
      <c r="F7" s="18">
        <v>1.646031762835144</v>
      </c>
      <c r="G7" s="18">
        <v>4.740318243944546</v>
      </c>
      <c r="H7" s="18">
        <v>0.4199053570534142</v>
      </c>
      <c r="I7" s="18">
        <v>17.972789078981137</v>
      </c>
      <c r="J7" s="18"/>
      <c r="K7" s="18"/>
      <c r="L7" s="18"/>
      <c r="M7" s="18"/>
      <c r="N7" s="18">
        <v>1.5998692156475105</v>
      </c>
      <c r="O7" s="18"/>
      <c r="P7" s="18"/>
      <c r="Q7" s="18">
        <v>24.24374112053739</v>
      </c>
      <c r="R7" s="18">
        <v>3.8554927465364908</v>
      </c>
      <c r="S7" s="18">
        <v>0.20219561801391675</v>
      </c>
      <c r="T7" s="18"/>
      <c r="U7" s="18">
        <v>5.744276764761678</v>
      </c>
      <c r="V7" s="18">
        <v>0.21586812162575675</v>
      </c>
      <c r="W7" s="18"/>
      <c r="X7" s="18">
        <v>2.992983797386248</v>
      </c>
      <c r="Y7" s="18"/>
      <c r="Z7" s="18">
        <v>1.840188854797824</v>
      </c>
      <c r="AA7" s="18">
        <v>1.5225498470364744</v>
      </c>
      <c r="AB7" s="18">
        <v>7.219075320164022</v>
      </c>
      <c r="AC7" s="19">
        <v>25.784714150678457</v>
      </c>
      <c r="AD7" s="24">
        <f aca="true" t="shared" si="0" ref="AD7:AD33">SUM(C7:AC7)</f>
        <v>100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1.25">
      <c r="A8" s="16" t="s">
        <v>33</v>
      </c>
      <c r="B8" s="17" t="s">
        <v>1</v>
      </c>
      <c r="C8" s="18">
        <v>0.1967275562689141</v>
      </c>
      <c r="D8" s="18"/>
      <c r="E8" s="18">
        <v>3.6341968275769383</v>
      </c>
      <c r="F8" s="18">
        <v>0.5197306426872397</v>
      </c>
      <c r="G8" s="18">
        <v>0.905069405128314</v>
      </c>
      <c r="H8" s="18">
        <v>0.9606986346867316</v>
      </c>
      <c r="I8" s="18"/>
      <c r="J8" s="18">
        <v>0.8558686096579177</v>
      </c>
      <c r="K8" s="18">
        <v>6.2756349958422595</v>
      </c>
      <c r="L8" s="18">
        <v>46.334993906958125</v>
      </c>
      <c r="M8" s="18">
        <v>0.45676439310988065</v>
      </c>
      <c r="N8" s="18">
        <v>0.47019983438081875</v>
      </c>
      <c r="O8" s="18">
        <v>0.4410182304404124</v>
      </c>
      <c r="P8" s="18">
        <v>10.100169431458893</v>
      </c>
      <c r="Q8" s="18">
        <v>5.291282522978234</v>
      </c>
      <c r="R8" s="18">
        <v>0.7321494383739481</v>
      </c>
      <c r="S8" s="18">
        <v>0.12530373642501746</v>
      </c>
      <c r="T8" s="18">
        <v>3.3354943942187623</v>
      </c>
      <c r="U8" s="18">
        <v>0.034179680133505023</v>
      </c>
      <c r="V8" s="18">
        <v>0.4672037051351779</v>
      </c>
      <c r="W8" s="18">
        <v>0.6266811033830463</v>
      </c>
      <c r="X8" s="18">
        <v>0.45500672274859466</v>
      </c>
      <c r="Y8" s="18">
        <v>1.832387924016073</v>
      </c>
      <c r="Z8" s="18">
        <v>1.8801018378511063</v>
      </c>
      <c r="AA8" s="18">
        <v>4.990836653938886</v>
      </c>
      <c r="AB8" s="18">
        <v>4.284843296255595</v>
      </c>
      <c r="AC8" s="19">
        <v>4.793456516345605</v>
      </c>
      <c r="AD8" s="24">
        <f t="shared" si="0"/>
        <v>99.99999999999997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1.25">
      <c r="A9" s="16" t="s">
        <v>34</v>
      </c>
      <c r="B9" s="17" t="s">
        <v>2</v>
      </c>
      <c r="C9" s="18">
        <v>0.21810049491259018</v>
      </c>
      <c r="D9" s="18">
        <v>1.4736036214534851</v>
      </c>
      <c r="E9" s="18"/>
      <c r="F9" s="18">
        <v>0.5222893022946831</v>
      </c>
      <c r="G9" s="18">
        <v>0.6716852762107142</v>
      </c>
      <c r="H9" s="18">
        <v>0.825077141905657</v>
      </c>
      <c r="I9" s="18"/>
      <c r="J9" s="18">
        <v>0.722718220794651</v>
      </c>
      <c r="K9" s="18">
        <v>16.26610784449465</v>
      </c>
      <c r="L9" s="18">
        <v>27.47972827000826</v>
      </c>
      <c r="M9" s="18">
        <v>0.35078507799237957</v>
      </c>
      <c r="N9" s="18">
        <v>0.3766426541317148</v>
      </c>
      <c r="O9" s="18">
        <v>0.77868369478939</v>
      </c>
      <c r="P9" s="18">
        <v>7.755714988196403</v>
      </c>
      <c r="Q9" s="18">
        <v>4.51256934144625</v>
      </c>
      <c r="R9" s="18">
        <v>0.6088388126941007</v>
      </c>
      <c r="S9" s="18">
        <v>0.2449854731316544</v>
      </c>
      <c r="T9" s="18">
        <v>12.434672769056574</v>
      </c>
      <c r="U9" s="18">
        <v>0.03055505047429254</v>
      </c>
      <c r="V9" s="18">
        <v>0.425997601980162</v>
      </c>
      <c r="W9" s="18">
        <v>0.7251796256782457</v>
      </c>
      <c r="X9" s="18">
        <v>0.4489317887516417</v>
      </c>
      <c r="Y9" s="18">
        <v>2.5801687379271874</v>
      </c>
      <c r="Z9" s="18">
        <v>2.193280411480504</v>
      </c>
      <c r="AA9" s="18">
        <v>2.167789144896117</v>
      </c>
      <c r="AB9" s="18">
        <v>8.729673492980716</v>
      </c>
      <c r="AC9" s="19">
        <v>7.456221162317974</v>
      </c>
      <c r="AD9" s="24">
        <f t="shared" si="0"/>
        <v>99.99999999999997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11.25">
      <c r="A10" s="16" t="s">
        <v>35</v>
      </c>
      <c r="B10" s="17" t="s">
        <v>3</v>
      </c>
      <c r="C10" s="18">
        <v>0.3008847193967686</v>
      </c>
      <c r="D10" s="18"/>
      <c r="E10" s="18"/>
      <c r="F10" s="18"/>
      <c r="G10" s="18">
        <v>1.8384421038366145</v>
      </c>
      <c r="H10" s="18">
        <v>0.14621782594820656</v>
      </c>
      <c r="I10" s="18">
        <v>8.656761958160146</v>
      </c>
      <c r="J10" s="18"/>
      <c r="K10" s="18"/>
      <c r="L10" s="18"/>
      <c r="M10" s="18"/>
      <c r="N10" s="18">
        <v>0.7130478584688387</v>
      </c>
      <c r="O10" s="18"/>
      <c r="P10" s="18"/>
      <c r="Q10" s="18">
        <v>8.150095784102357</v>
      </c>
      <c r="R10" s="18">
        <v>1.7486466743228033</v>
      </c>
      <c r="S10" s="18">
        <v>1.310531196032589</v>
      </c>
      <c r="T10" s="18"/>
      <c r="U10" s="18">
        <v>0.07037560833813626</v>
      </c>
      <c r="V10" s="18">
        <v>0.13261440971429841</v>
      </c>
      <c r="W10" s="18"/>
      <c r="X10" s="18">
        <v>0.6450718093385629</v>
      </c>
      <c r="Y10" s="18"/>
      <c r="Z10" s="18">
        <v>0.6299111230529609</v>
      </c>
      <c r="AA10" s="18">
        <v>0.5327642529830684</v>
      </c>
      <c r="AB10" s="18">
        <v>2.1889557410548193</v>
      </c>
      <c r="AC10" s="19">
        <v>72.93567893524983</v>
      </c>
      <c r="AD10" s="24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11.25">
      <c r="A11" s="16" t="s">
        <v>65</v>
      </c>
      <c r="B11" s="17" t="s">
        <v>24</v>
      </c>
      <c r="C11" s="18">
        <v>1.7896840563515353</v>
      </c>
      <c r="D11" s="18"/>
      <c r="E11" s="18"/>
      <c r="F11" s="18">
        <v>2.721593528555469</v>
      </c>
      <c r="G11" s="18"/>
      <c r="H11" s="18">
        <v>0.33292827537964653</v>
      </c>
      <c r="I11" s="18">
        <v>18.567521093942066</v>
      </c>
      <c r="J11" s="18"/>
      <c r="K11" s="18"/>
      <c r="L11" s="18"/>
      <c r="M11" s="18"/>
      <c r="N11" s="18">
        <v>2.7248672222271955</v>
      </c>
      <c r="O11" s="18"/>
      <c r="P11" s="18"/>
      <c r="Q11" s="18">
        <v>29.213633392237938</v>
      </c>
      <c r="R11" s="18">
        <v>3.2139129488566933</v>
      </c>
      <c r="S11" s="18">
        <v>0.7570324438696779</v>
      </c>
      <c r="T11" s="18"/>
      <c r="U11" s="18">
        <v>0.2429912583994926</v>
      </c>
      <c r="V11" s="18">
        <v>0.23642234519860036</v>
      </c>
      <c r="W11" s="18"/>
      <c r="X11" s="18">
        <v>3.1112679638675353</v>
      </c>
      <c r="Y11" s="18"/>
      <c r="Z11" s="18">
        <v>1.0095485158576472</v>
      </c>
      <c r="AA11" s="18">
        <v>1.34515872283627</v>
      </c>
      <c r="AB11" s="18">
        <v>3.173195953841771</v>
      </c>
      <c r="AC11" s="19">
        <v>31.560242278578478</v>
      </c>
      <c r="AD11" s="24">
        <f t="shared" si="0"/>
        <v>100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11.25">
      <c r="A12" s="16" t="s">
        <v>36</v>
      </c>
      <c r="B12" s="17" t="s">
        <v>4</v>
      </c>
      <c r="C12" s="18">
        <v>0.2807049050816138</v>
      </c>
      <c r="D12" s="18"/>
      <c r="E12" s="18"/>
      <c r="F12" s="18">
        <v>0.5092170976112732</v>
      </c>
      <c r="G12" s="18">
        <v>0.9411781731871837</v>
      </c>
      <c r="H12" s="18"/>
      <c r="I12" s="18">
        <v>56.63212683462119</v>
      </c>
      <c r="J12" s="18"/>
      <c r="K12" s="18"/>
      <c r="L12" s="18"/>
      <c r="M12" s="18"/>
      <c r="N12" s="18">
        <v>0.5206327109965536</v>
      </c>
      <c r="O12" s="18"/>
      <c r="P12" s="18"/>
      <c r="Q12" s="18">
        <v>5.39560262296575</v>
      </c>
      <c r="R12" s="18">
        <v>1.1713594491492563</v>
      </c>
      <c r="S12" s="18">
        <v>0.156131110679759</v>
      </c>
      <c r="T12" s="18"/>
      <c r="U12" s="18">
        <v>0.06675162419459406</v>
      </c>
      <c r="V12" s="18">
        <v>3.864746862431983</v>
      </c>
      <c r="W12" s="18"/>
      <c r="X12" s="18">
        <v>0.5033666993102053</v>
      </c>
      <c r="Y12" s="18"/>
      <c r="Z12" s="18">
        <v>10.338899575608552</v>
      </c>
      <c r="AA12" s="18">
        <v>2.7462274936448274</v>
      </c>
      <c r="AB12" s="18">
        <v>9.62556695793342</v>
      </c>
      <c r="AC12" s="19">
        <v>7.247487882583833</v>
      </c>
      <c r="AD12" s="24">
        <f t="shared" si="0"/>
        <v>100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1.25">
      <c r="A13" s="16" t="s">
        <v>37</v>
      </c>
      <c r="B13" s="17" t="s">
        <v>5</v>
      </c>
      <c r="C13" s="18">
        <v>0.9371077274656235</v>
      </c>
      <c r="D13" s="18"/>
      <c r="E13" s="18"/>
      <c r="F13" s="18">
        <v>2.143157263709764</v>
      </c>
      <c r="G13" s="18">
        <v>2.9815741964030207</v>
      </c>
      <c r="H13" s="18">
        <v>3.4918739494058304</v>
      </c>
      <c r="I13" s="18"/>
      <c r="J13" s="18"/>
      <c r="K13" s="18"/>
      <c r="L13" s="18"/>
      <c r="M13" s="18"/>
      <c r="N13" s="18">
        <v>1.446979658933603</v>
      </c>
      <c r="O13" s="18"/>
      <c r="P13" s="18"/>
      <c r="Q13" s="18">
        <v>16.10964226929687</v>
      </c>
      <c r="R13" s="18">
        <v>2.6584776083053754</v>
      </c>
      <c r="S13" s="18">
        <v>0.9991068508007801</v>
      </c>
      <c r="T13" s="18"/>
      <c r="U13" s="18">
        <v>0.15913924763231435</v>
      </c>
      <c r="V13" s="18">
        <v>1.8900005446642922</v>
      </c>
      <c r="W13" s="18"/>
      <c r="X13" s="18">
        <v>1.719969578545235</v>
      </c>
      <c r="Y13" s="18"/>
      <c r="Z13" s="18">
        <v>6.377787065393716</v>
      </c>
      <c r="AA13" s="18">
        <v>10.1184322444471</v>
      </c>
      <c r="AB13" s="18">
        <v>24.795720108287007</v>
      </c>
      <c r="AC13" s="19">
        <v>24.17103168670946</v>
      </c>
      <c r="AD13" s="24">
        <f t="shared" si="0"/>
        <v>99.99999999999999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1.25">
      <c r="A14" s="16" t="s">
        <v>38</v>
      </c>
      <c r="B14" s="17" t="s">
        <v>6</v>
      </c>
      <c r="C14" s="18">
        <v>0.5667899655540521</v>
      </c>
      <c r="D14" s="18">
        <v>1.8428551461894471</v>
      </c>
      <c r="E14" s="18">
        <v>3.4128184713354575</v>
      </c>
      <c r="F14" s="18">
        <v>0.9006091124543435</v>
      </c>
      <c r="G14" s="18">
        <v>1.0334871402891732</v>
      </c>
      <c r="H14" s="18">
        <v>3.5508458448660054</v>
      </c>
      <c r="I14" s="18"/>
      <c r="J14" s="18"/>
      <c r="K14" s="18">
        <v>7.070092084470284</v>
      </c>
      <c r="L14" s="18">
        <v>22.06483829249129</v>
      </c>
      <c r="M14" s="18">
        <v>0.45533046583892506</v>
      </c>
      <c r="N14" s="18">
        <v>0.5547921547411138</v>
      </c>
      <c r="O14" s="18">
        <v>0.7390927943863841</v>
      </c>
      <c r="P14" s="18">
        <v>6.143508936523264</v>
      </c>
      <c r="Q14" s="18">
        <v>6.38070797851045</v>
      </c>
      <c r="R14" s="18">
        <v>1.0465265072784675</v>
      </c>
      <c r="S14" s="18">
        <v>0.195301760475641</v>
      </c>
      <c r="T14" s="18">
        <v>4.206860682359406</v>
      </c>
      <c r="U14" s="18">
        <v>0.08595864952710351</v>
      </c>
      <c r="V14" s="18">
        <v>2.7908923877549974</v>
      </c>
      <c r="W14" s="18">
        <v>1.2458733021958703</v>
      </c>
      <c r="X14" s="18">
        <v>0.6059269519554686</v>
      </c>
      <c r="Y14" s="18">
        <v>2.29645891697396</v>
      </c>
      <c r="Z14" s="18">
        <v>12.652573148677243</v>
      </c>
      <c r="AA14" s="18">
        <v>2.3519283783316602</v>
      </c>
      <c r="AB14" s="18">
        <v>9.2966921116742</v>
      </c>
      <c r="AC14" s="19">
        <v>8.509238815145793</v>
      </c>
      <c r="AD14" s="24">
        <f t="shared" si="0"/>
        <v>100.00000000000001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1.25">
      <c r="A15" s="16" t="s">
        <v>39</v>
      </c>
      <c r="B15" s="17" t="s">
        <v>7</v>
      </c>
      <c r="C15" s="18">
        <v>0.2980491602277891</v>
      </c>
      <c r="D15" s="18">
        <v>1.4644816440899866</v>
      </c>
      <c r="E15" s="18">
        <v>8.19604549643537</v>
      </c>
      <c r="F15" s="18">
        <v>0.8639102688336616</v>
      </c>
      <c r="G15" s="18">
        <v>1.0252735808048652</v>
      </c>
      <c r="H15" s="18">
        <v>0.8404159146340139</v>
      </c>
      <c r="I15" s="18"/>
      <c r="J15" s="18">
        <v>0.8366433329923993</v>
      </c>
      <c r="K15" s="18"/>
      <c r="L15" s="18">
        <v>26.152541494659186</v>
      </c>
      <c r="M15" s="18">
        <v>0.48303376723274555</v>
      </c>
      <c r="N15" s="18">
        <v>0.40169280671844415</v>
      </c>
      <c r="O15" s="18">
        <v>0.8675513471505123</v>
      </c>
      <c r="P15" s="18">
        <v>13.648241655104268</v>
      </c>
      <c r="Q15" s="18">
        <v>5.558775020625903</v>
      </c>
      <c r="R15" s="18">
        <v>0.9224029637134779</v>
      </c>
      <c r="S15" s="18">
        <v>0.3949933444602316</v>
      </c>
      <c r="T15" s="18">
        <v>5.055575253585834</v>
      </c>
      <c r="U15" s="18">
        <v>0.04259924582882656</v>
      </c>
      <c r="V15" s="18">
        <v>0.480072124570918</v>
      </c>
      <c r="W15" s="18">
        <v>1.4173114061335936</v>
      </c>
      <c r="X15" s="18">
        <v>0.6239864248101711</v>
      </c>
      <c r="Y15" s="18">
        <v>6.590813713993689</v>
      </c>
      <c r="Z15" s="18">
        <v>1.7071036206569887</v>
      </c>
      <c r="AA15" s="18">
        <v>3.2727029473697202</v>
      </c>
      <c r="AB15" s="18">
        <v>8.855476381808362</v>
      </c>
      <c r="AC15" s="19">
        <v>10.000307083559031</v>
      </c>
      <c r="AD15" s="24">
        <f t="shared" si="0"/>
        <v>99.99999999999999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1.25">
      <c r="A16" s="16" t="s">
        <v>40</v>
      </c>
      <c r="B16" s="17" t="s">
        <v>8</v>
      </c>
      <c r="C16" s="18">
        <v>0.4096370206048726</v>
      </c>
      <c r="D16" s="18">
        <v>6.024978200794511</v>
      </c>
      <c r="E16" s="18">
        <v>7.534585295138481</v>
      </c>
      <c r="F16" s="18">
        <v>0.8648766387726995</v>
      </c>
      <c r="G16" s="18">
        <v>1.415290093877553</v>
      </c>
      <c r="H16" s="18">
        <v>1.8134485638821956</v>
      </c>
      <c r="I16" s="18"/>
      <c r="J16" s="18">
        <v>1.3052760036964524</v>
      </c>
      <c r="K16" s="18">
        <v>14.291224997025514</v>
      </c>
      <c r="L16" s="18"/>
      <c r="M16" s="18">
        <v>0.8289111913709242</v>
      </c>
      <c r="N16" s="18">
        <v>0.7288985583940797</v>
      </c>
      <c r="O16" s="18">
        <v>0.8727919667145092</v>
      </c>
      <c r="P16" s="18">
        <v>12.593448885489774</v>
      </c>
      <c r="Q16" s="18">
        <v>7.886085825640553</v>
      </c>
      <c r="R16" s="18">
        <v>1.2635580140046954</v>
      </c>
      <c r="S16" s="18">
        <v>0.43555784598903874</v>
      </c>
      <c r="T16" s="18">
        <v>7.937806120211074</v>
      </c>
      <c r="U16" s="18">
        <v>0.0652671630350417</v>
      </c>
      <c r="V16" s="18">
        <v>0.8128014440197056</v>
      </c>
      <c r="W16" s="18">
        <v>1.2105927680925095</v>
      </c>
      <c r="X16" s="18">
        <v>0.7865415411637445</v>
      </c>
      <c r="Y16" s="18">
        <v>4.195593254273566</v>
      </c>
      <c r="Z16" s="18">
        <v>2.6621624711643816</v>
      </c>
      <c r="AA16" s="18">
        <v>5.090054511013866</v>
      </c>
      <c r="AB16" s="18">
        <v>8.921445830514035</v>
      </c>
      <c r="AC16" s="19">
        <v>10.0491657951162</v>
      </c>
      <c r="AD16" s="24">
        <f t="shared" si="0"/>
        <v>99.99999999999996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1.25">
      <c r="A17" s="16" t="s">
        <v>41</v>
      </c>
      <c r="B17" s="17" t="s">
        <v>9</v>
      </c>
      <c r="C17" s="18">
        <v>0.10414742492200679</v>
      </c>
      <c r="D17" s="18">
        <v>1.9506092367883758</v>
      </c>
      <c r="E17" s="18">
        <v>4.103302927591191</v>
      </c>
      <c r="F17" s="18">
        <v>0.3444359476441637</v>
      </c>
      <c r="G17" s="18">
        <v>1.0765255791288226</v>
      </c>
      <c r="H17" s="18">
        <v>0.9760032966520427</v>
      </c>
      <c r="I17" s="18"/>
      <c r="J17" s="18">
        <v>0.906338616612681</v>
      </c>
      <c r="K17" s="18">
        <v>9.807980221608272</v>
      </c>
      <c r="L17" s="18">
        <v>27.458117011551035</v>
      </c>
      <c r="M17" s="18"/>
      <c r="N17" s="18">
        <v>0.29220179328950374</v>
      </c>
      <c r="O17" s="18">
        <v>0.4266717656411922</v>
      </c>
      <c r="P17" s="18">
        <v>19.165029197940513</v>
      </c>
      <c r="Q17" s="18">
        <v>7.419101668881897</v>
      </c>
      <c r="R17" s="18">
        <v>1.1699203148835273</v>
      </c>
      <c r="S17" s="18">
        <v>0.10082070303757344</v>
      </c>
      <c r="T17" s="18">
        <v>3.6930684380892456</v>
      </c>
      <c r="U17" s="18">
        <v>0.021720998468587688</v>
      </c>
      <c r="V17" s="18">
        <v>0.5689081257662233</v>
      </c>
      <c r="W17" s="18">
        <v>0.5348746265654925</v>
      </c>
      <c r="X17" s="18">
        <v>0.5305634072596204</v>
      </c>
      <c r="Y17" s="18">
        <v>2.889937736920006</v>
      </c>
      <c r="Z17" s="18">
        <v>1.666165916961973</v>
      </c>
      <c r="AA17" s="18">
        <v>2.540735560293494</v>
      </c>
      <c r="AB17" s="18">
        <v>6.94013462098773</v>
      </c>
      <c r="AC17" s="19">
        <v>5.312684862514814</v>
      </c>
      <c r="AD17" s="24">
        <f t="shared" si="0"/>
        <v>99.99999999999999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1.25">
      <c r="A18" s="16" t="s">
        <v>42</v>
      </c>
      <c r="B18" s="17" t="s">
        <v>10</v>
      </c>
      <c r="C18" s="18">
        <v>1.41623823044354</v>
      </c>
      <c r="D18" s="18"/>
      <c r="E18" s="18"/>
      <c r="F18" s="18">
        <v>2.041951526913302</v>
      </c>
      <c r="G18" s="18">
        <v>9.609076513238806</v>
      </c>
      <c r="H18" s="18">
        <v>0.32659108841802414</v>
      </c>
      <c r="I18" s="18">
        <v>19.755048775375066</v>
      </c>
      <c r="J18" s="18"/>
      <c r="K18" s="18"/>
      <c r="L18" s="18"/>
      <c r="M18" s="18"/>
      <c r="N18" s="18"/>
      <c r="O18" s="18"/>
      <c r="P18" s="18"/>
      <c r="Q18" s="18">
        <v>23.995034395055338</v>
      </c>
      <c r="R18" s="18">
        <v>5.916231112314022</v>
      </c>
      <c r="S18" s="18">
        <v>0.4658069350326349</v>
      </c>
      <c r="T18" s="18"/>
      <c r="U18" s="18">
        <v>0.20400289338255184</v>
      </c>
      <c r="V18" s="18">
        <v>0.24302990838831767</v>
      </c>
      <c r="W18" s="18"/>
      <c r="X18" s="18">
        <v>5.039076948349943</v>
      </c>
      <c r="Y18" s="18"/>
      <c r="Z18" s="18">
        <v>0.836617433105132</v>
      </c>
      <c r="AA18" s="18">
        <v>3.248629671108997</v>
      </c>
      <c r="AB18" s="18">
        <v>5.066580960444771</v>
      </c>
      <c r="AC18" s="19">
        <v>21.83608360842958</v>
      </c>
      <c r="AD18" s="24">
        <f t="shared" si="0"/>
        <v>100.00000000000001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1.25">
      <c r="A19" s="16" t="s">
        <v>43</v>
      </c>
      <c r="B19" s="17" t="s">
        <v>11</v>
      </c>
      <c r="C19" s="18">
        <v>0.34943959319542717</v>
      </c>
      <c r="D19" s="18">
        <v>0.891571486613377</v>
      </c>
      <c r="E19" s="18">
        <v>3.057712341919856</v>
      </c>
      <c r="F19" s="18">
        <v>0.9872072658082474</v>
      </c>
      <c r="G19" s="18">
        <v>0.8276744557887292</v>
      </c>
      <c r="H19" s="18">
        <v>1.0233815121680112</v>
      </c>
      <c r="I19" s="18"/>
      <c r="J19" s="18">
        <v>0.8648598555588292</v>
      </c>
      <c r="K19" s="18">
        <v>7.17520243778291</v>
      </c>
      <c r="L19" s="18">
        <v>14.009377469752643</v>
      </c>
      <c r="M19" s="18">
        <v>0.1985738392426455</v>
      </c>
      <c r="N19" s="18">
        <v>0.36721686931189557</v>
      </c>
      <c r="O19" s="18"/>
      <c r="P19" s="18">
        <v>5.08269421875194</v>
      </c>
      <c r="Q19" s="18">
        <v>6.614338382993466</v>
      </c>
      <c r="R19" s="18">
        <v>0.5855817319166055</v>
      </c>
      <c r="S19" s="18">
        <v>0.2032747331167354</v>
      </c>
      <c r="T19" s="18">
        <v>4.267624440714737</v>
      </c>
      <c r="U19" s="18">
        <v>0.06628760573394409</v>
      </c>
      <c r="V19" s="18">
        <v>0.5121412872332163</v>
      </c>
      <c r="W19" s="18">
        <v>0.597619738195965</v>
      </c>
      <c r="X19" s="18">
        <v>0.7717419223875548</v>
      </c>
      <c r="Y19" s="18">
        <v>2.1247024513063586</v>
      </c>
      <c r="Z19" s="18">
        <v>1.9227118098942335</v>
      </c>
      <c r="AA19" s="18">
        <v>1.5552307368671399</v>
      </c>
      <c r="AB19" s="18">
        <v>31.600848313162427</v>
      </c>
      <c r="AC19" s="19">
        <v>14.342985500583103</v>
      </c>
      <c r="AD19" s="24">
        <f t="shared" si="0"/>
        <v>99.99999999999999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1.25">
      <c r="A20" s="16" t="s">
        <v>44</v>
      </c>
      <c r="B20" s="17" t="s">
        <v>12</v>
      </c>
      <c r="C20" s="18">
        <v>0.37389384725113434</v>
      </c>
      <c r="D20" s="18">
        <v>2.7702032869182984</v>
      </c>
      <c r="E20" s="18">
        <v>5.168516589693367</v>
      </c>
      <c r="F20" s="18">
        <v>0.8384851050995136</v>
      </c>
      <c r="G20" s="18">
        <v>1.0706793957406293</v>
      </c>
      <c r="H20" s="18">
        <v>0.7777000634741359</v>
      </c>
      <c r="I20" s="18"/>
      <c r="J20" s="18">
        <v>0.8098171689782108</v>
      </c>
      <c r="K20" s="18">
        <v>16.18009770868828</v>
      </c>
      <c r="L20" s="18">
        <v>27.85867976769173</v>
      </c>
      <c r="M20" s="18">
        <v>1.1827465509740984</v>
      </c>
      <c r="N20" s="18">
        <v>0.5199528448432237</v>
      </c>
      <c r="O20" s="18">
        <v>0.7302865356437936</v>
      </c>
      <c r="P20" s="18"/>
      <c r="Q20" s="18">
        <v>5.409564552032145</v>
      </c>
      <c r="R20" s="18">
        <v>1.0204743144095354</v>
      </c>
      <c r="S20" s="18">
        <v>0.3432737056342379</v>
      </c>
      <c r="T20" s="18">
        <v>4.433846419328775</v>
      </c>
      <c r="U20" s="18">
        <v>0.08255053906595954</v>
      </c>
      <c r="V20" s="18">
        <v>0.4805986449109211</v>
      </c>
      <c r="W20" s="18">
        <v>1.0771010667799454</v>
      </c>
      <c r="X20" s="18">
        <v>0.6071877561863819</v>
      </c>
      <c r="Y20" s="18">
        <v>5.537149816151836</v>
      </c>
      <c r="Z20" s="18">
        <v>1.7959552412361315</v>
      </c>
      <c r="AA20" s="18">
        <v>4.1624646743721</v>
      </c>
      <c r="AB20" s="18">
        <v>7.832968172493328</v>
      </c>
      <c r="AC20" s="19">
        <v>8.935806232402287</v>
      </c>
      <c r="AD20" s="24">
        <f t="shared" si="0"/>
        <v>100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1.25">
      <c r="A21" s="16" t="s">
        <v>45</v>
      </c>
      <c r="B21" s="17" t="s">
        <v>13</v>
      </c>
      <c r="C21" s="18">
        <v>2.3202662649847055</v>
      </c>
      <c r="D21" s="18"/>
      <c r="E21" s="18"/>
      <c r="F21" s="18">
        <v>3.325824105755501</v>
      </c>
      <c r="G21" s="18">
        <v>6.181518934840176</v>
      </c>
      <c r="H21" s="18">
        <v>0.5299518553024282</v>
      </c>
      <c r="I21" s="18">
        <v>25.97582048496249</v>
      </c>
      <c r="J21" s="18"/>
      <c r="K21" s="18"/>
      <c r="L21" s="18"/>
      <c r="M21" s="18"/>
      <c r="N21" s="18">
        <v>2.2192585098601105</v>
      </c>
      <c r="O21" s="18"/>
      <c r="P21" s="18"/>
      <c r="Q21" s="18"/>
      <c r="R21" s="18">
        <v>7.969211162582379</v>
      </c>
      <c r="S21" s="18">
        <v>1.0304506236638293</v>
      </c>
      <c r="T21" s="18"/>
      <c r="U21" s="18">
        <v>0.4812523711470149</v>
      </c>
      <c r="V21" s="18">
        <v>0.44273365443880536</v>
      </c>
      <c r="W21" s="18"/>
      <c r="X21" s="18">
        <v>3.0848582020302113</v>
      </c>
      <c r="Y21" s="18"/>
      <c r="Z21" s="18">
        <v>1.2259077775214537</v>
      </c>
      <c r="AA21" s="18">
        <v>2.0260659893895476</v>
      </c>
      <c r="AB21" s="18">
        <v>4.908674701267316</v>
      </c>
      <c r="AC21" s="19">
        <v>38.27820536225403</v>
      </c>
      <c r="AD21" s="24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1.25">
      <c r="A22" s="16" t="s">
        <v>46</v>
      </c>
      <c r="B22" s="17" t="s">
        <v>14</v>
      </c>
      <c r="C22" s="18">
        <v>1.5645322496516831</v>
      </c>
      <c r="D22" s="18"/>
      <c r="E22" s="18"/>
      <c r="F22" s="18">
        <v>2.6614129938896043</v>
      </c>
      <c r="G22" s="18">
        <v>2.8934973340604246</v>
      </c>
      <c r="H22" s="18">
        <v>0.45371471951756576</v>
      </c>
      <c r="I22" s="18">
        <v>17.687206078220427</v>
      </c>
      <c r="J22" s="18"/>
      <c r="K22" s="18"/>
      <c r="L22" s="18"/>
      <c r="M22" s="18"/>
      <c r="N22" s="18">
        <v>1.6298822731394362</v>
      </c>
      <c r="O22" s="18"/>
      <c r="P22" s="18"/>
      <c r="Q22" s="18">
        <v>33.672100988386475</v>
      </c>
      <c r="R22" s="18"/>
      <c r="S22" s="18">
        <v>0.7642548428540481</v>
      </c>
      <c r="T22" s="18"/>
      <c r="U22" s="18">
        <v>0.2331754991267096</v>
      </c>
      <c r="V22" s="18">
        <v>0.30292465929338314</v>
      </c>
      <c r="W22" s="18"/>
      <c r="X22" s="18">
        <v>2.2249262737457007</v>
      </c>
      <c r="Y22" s="18"/>
      <c r="Z22" s="18">
        <v>0.9648413217597139</v>
      </c>
      <c r="AA22" s="18">
        <v>1.1884193121471376</v>
      </c>
      <c r="AB22" s="18">
        <v>3.1686108257152052</v>
      </c>
      <c r="AC22" s="19">
        <v>30.590500628492478</v>
      </c>
      <c r="AD22" s="24">
        <f t="shared" si="0"/>
        <v>100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1.25">
      <c r="A23" s="16" t="s">
        <v>47</v>
      </c>
      <c r="B23" s="17" t="s">
        <v>15</v>
      </c>
      <c r="C23" s="18">
        <v>0.1135493395416298</v>
      </c>
      <c r="D23" s="18"/>
      <c r="E23" s="18"/>
      <c r="F23" s="18">
        <v>3.1786433583909375</v>
      </c>
      <c r="G23" s="18">
        <v>1.375571162072652</v>
      </c>
      <c r="H23" s="18">
        <v>0.13675252214945027</v>
      </c>
      <c r="I23" s="18">
        <v>11.837902955205315</v>
      </c>
      <c r="J23" s="18"/>
      <c r="K23" s="18"/>
      <c r="L23" s="18"/>
      <c r="M23" s="18"/>
      <c r="N23" s="18">
        <v>0.39911188516869717</v>
      </c>
      <c r="O23" s="18"/>
      <c r="P23" s="18"/>
      <c r="Q23" s="18">
        <v>6.876505694570327</v>
      </c>
      <c r="R23" s="18">
        <v>1.4437766480637102</v>
      </c>
      <c r="S23" s="18"/>
      <c r="T23" s="18"/>
      <c r="U23" s="18">
        <v>0.039990213920716514</v>
      </c>
      <c r="V23" s="18">
        <v>0.07021345349687173</v>
      </c>
      <c r="W23" s="18"/>
      <c r="X23" s="18">
        <v>0.4579936908688971</v>
      </c>
      <c r="Y23" s="18"/>
      <c r="Z23" s="18">
        <v>0.7428776271033867</v>
      </c>
      <c r="AA23" s="18">
        <v>0.9333436961131388</v>
      </c>
      <c r="AB23" s="18">
        <v>1.3457804794790573</v>
      </c>
      <c r="AC23" s="19">
        <v>71.04798727385521</v>
      </c>
      <c r="AD23" s="24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1.25">
      <c r="A24" s="16" t="s">
        <v>48</v>
      </c>
      <c r="B24" s="17" t="s">
        <v>16</v>
      </c>
      <c r="C24" s="18">
        <v>0.23047045018758103</v>
      </c>
      <c r="D24" s="18">
        <v>1.5287864050543043</v>
      </c>
      <c r="E24" s="18">
        <v>11.432554625272315</v>
      </c>
      <c r="F24" s="18">
        <v>0.7412047557034835</v>
      </c>
      <c r="G24" s="18">
        <v>1.4099458255903543</v>
      </c>
      <c r="H24" s="18">
        <v>1.321907572516804</v>
      </c>
      <c r="I24" s="18"/>
      <c r="J24" s="18">
        <v>0.9989234906663228</v>
      </c>
      <c r="K24" s="18">
        <v>9.680419550867061</v>
      </c>
      <c r="L24" s="18">
        <v>29.099254167268608</v>
      </c>
      <c r="M24" s="18">
        <v>0.3195669714591793</v>
      </c>
      <c r="N24" s="18">
        <v>0.6653301387451224</v>
      </c>
      <c r="O24" s="18">
        <v>0.9792203513506959</v>
      </c>
      <c r="P24" s="18">
        <v>6.540423165716505</v>
      </c>
      <c r="Q24" s="18">
        <v>5.492012418125768</v>
      </c>
      <c r="R24" s="18">
        <v>0.8578413740613976</v>
      </c>
      <c r="S24" s="18">
        <v>0.18806242635853826</v>
      </c>
      <c r="T24" s="18"/>
      <c r="U24" s="18">
        <v>0.04704692521653829</v>
      </c>
      <c r="V24" s="18">
        <v>0.8066208667185427</v>
      </c>
      <c r="W24" s="18">
        <v>0.9209956446273048</v>
      </c>
      <c r="X24" s="18">
        <v>0.8416863826968548</v>
      </c>
      <c r="Y24" s="18">
        <v>2.2948209933868258</v>
      </c>
      <c r="Z24" s="18">
        <v>2.3938530963673017</v>
      </c>
      <c r="AA24" s="18">
        <v>2.079247482639386</v>
      </c>
      <c r="AB24" s="18">
        <v>10.167228384616415</v>
      </c>
      <c r="AC24" s="19">
        <v>8.962576534786793</v>
      </c>
      <c r="AD24" s="24">
        <f t="shared" si="0"/>
        <v>100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1.25">
      <c r="A25" s="16" t="s">
        <v>49</v>
      </c>
      <c r="B25" s="17" t="s">
        <v>17</v>
      </c>
      <c r="C25" s="18">
        <v>25.82544962648572</v>
      </c>
      <c r="D25" s="18"/>
      <c r="E25" s="18"/>
      <c r="F25" s="18">
        <v>1.5416907393091608</v>
      </c>
      <c r="G25" s="18">
        <v>3.128103165469646</v>
      </c>
      <c r="H25" s="18">
        <v>0.43489918037866326</v>
      </c>
      <c r="I25" s="18">
        <v>13.234947848915358</v>
      </c>
      <c r="J25" s="18"/>
      <c r="K25" s="18"/>
      <c r="L25" s="18"/>
      <c r="M25" s="18"/>
      <c r="N25" s="18">
        <v>0.9509590316580869</v>
      </c>
      <c r="O25" s="18"/>
      <c r="P25" s="18"/>
      <c r="Q25" s="18">
        <v>21.038494041883535</v>
      </c>
      <c r="R25" s="18">
        <v>2.412900933013783</v>
      </c>
      <c r="S25" s="18">
        <v>0.22770155015865856</v>
      </c>
      <c r="T25" s="18"/>
      <c r="U25" s="18"/>
      <c r="V25" s="18">
        <v>0.5807116666400971</v>
      </c>
      <c r="W25" s="18"/>
      <c r="X25" s="18">
        <v>2.2641321028764265</v>
      </c>
      <c r="Y25" s="18"/>
      <c r="Z25" s="18">
        <v>1.873621495837864</v>
      </c>
      <c r="AA25" s="18">
        <v>1.2548342719951375</v>
      </c>
      <c r="AB25" s="18">
        <v>6.652568845258061</v>
      </c>
      <c r="AC25" s="19">
        <v>18.578985500119828</v>
      </c>
      <c r="AD25" s="24">
        <f t="shared" si="0"/>
        <v>100.00000000000004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1.25">
      <c r="A26" s="16" t="s">
        <v>50</v>
      </c>
      <c r="B26" s="17" t="s">
        <v>18</v>
      </c>
      <c r="C26" s="18">
        <v>0.21539244237054742</v>
      </c>
      <c r="D26" s="18"/>
      <c r="E26" s="18"/>
      <c r="F26" s="18">
        <v>0.760180791508401</v>
      </c>
      <c r="G26" s="18">
        <v>0.9892604686429588</v>
      </c>
      <c r="H26" s="18">
        <v>6.87783579302437</v>
      </c>
      <c r="I26" s="18">
        <v>44.76051649712665</v>
      </c>
      <c r="J26" s="18"/>
      <c r="K26" s="18"/>
      <c r="L26" s="18"/>
      <c r="M26" s="18"/>
      <c r="N26" s="18">
        <v>0.5533932114966003</v>
      </c>
      <c r="O26" s="18"/>
      <c r="P26" s="18"/>
      <c r="Q26" s="18">
        <v>6.8062119957828555</v>
      </c>
      <c r="R26" s="18">
        <v>1.1105660040963667</v>
      </c>
      <c r="S26" s="18">
        <v>0.1354141956975104</v>
      </c>
      <c r="T26" s="18"/>
      <c r="U26" s="18">
        <v>0.11610943658495133</v>
      </c>
      <c r="V26" s="18"/>
      <c r="W26" s="18"/>
      <c r="X26" s="18">
        <v>0.6533412432108486</v>
      </c>
      <c r="Y26" s="18"/>
      <c r="Z26" s="18">
        <v>15.56071117942415</v>
      </c>
      <c r="AA26" s="18">
        <v>1.868256234175526</v>
      </c>
      <c r="AB26" s="18">
        <v>10.437272052755363</v>
      </c>
      <c r="AC26" s="19">
        <v>9.155538454102906</v>
      </c>
      <c r="AD26" s="24">
        <f t="shared" si="0"/>
        <v>100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1.25">
      <c r="A27" s="16" t="s">
        <v>51</v>
      </c>
      <c r="B27" s="17" t="s">
        <v>19</v>
      </c>
      <c r="C27" s="18">
        <v>0.1128840568406528</v>
      </c>
      <c r="D27" s="18">
        <v>1.3300611938647293</v>
      </c>
      <c r="E27" s="18">
        <v>4.160591939348217</v>
      </c>
      <c r="F27" s="18">
        <v>0.40854051322009144</v>
      </c>
      <c r="G27" s="18">
        <v>0.6739453700391744</v>
      </c>
      <c r="H27" s="18">
        <v>1.1607697375611514</v>
      </c>
      <c r="I27" s="18"/>
      <c r="J27" s="18">
        <v>1.2063335622414524</v>
      </c>
      <c r="K27" s="18">
        <v>13.946591497173491</v>
      </c>
      <c r="L27" s="18">
        <v>21.27451791378369</v>
      </c>
      <c r="M27" s="18">
        <v>0.24342899236624743</v>
      </c>
      <c r="N27" s="18">
        <v>0.192042625314864</v>
      </c>
      <c r="O27" s="18">
        <v>0.5619872673253175</v>
      </c>
      <c r="P27" s="18">
        <v>10.780865503015434</v>
      </c>
      <c r="Q27" s="18">
        <v>3.654402350865052</v>
      </c>
      <c r="R27" s="18">
        <v>0.4807787794061019</v>
      </c>
      <c r="S27" s="18">
        <v>0.09662778155070512</v>
      </c>
      <c r="T27" s="18">
        <v>5.20169521205653</v>
      </c>
      <c r="U27" s="18">
        <v>0.024843710125684343</v>
      </c>
      <c r="V27" s="18">
        <v>0.8698496085443238</v>
      </c>
      <c r="W27" s="18"/>
      <c r="X27" s="18">
        <v>0.26225209030449503</v>
      </c>
      <c r="Y27" s="18">
        <v>15.48921600105215</v>
      </c>
      <c r="Z27" s="18">
        <v>2.3637241823453565</v>
      </c>
      <c r="AA27" s="18">
        <v>2.4067098282972696</v>
      </c>
      <c r="AB27" s="18">
        <v>8.7825837599426</v>
      </c>
      <c r="AC27" s="19">
        <v>4.3147565234152205</v>
      </c>
      <c r="AD27" s="24">
        <f t="shared" si="0"/>
        <v>100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1.25">
      <c r="A28" s="16" t="s">
        <v>52</v>
      </c>
      <c r="B28" s="17" t="s">
        <v>20</v>
      </c>
      <c r="C28" s="18">
        <v>1.9248167782047414</v>
      </c>
      <c r="D28" s="18"/>
      <c r="E28" s="18"/>
      <c r="F28" s="18">
        <v>1.6186944701277808</v>
      </c>
      <c r="G28" s="18">
        <v>5.7499762525326235</v>
      </c>
      <c r="H28" s="18">
        <v>0.37133023467626747</v>
      </c>
      <c r="I28" s="18">
        <v>18.37582616789749</v>
      </c>
      <c r="J28" s="18"/>
      <c r="K28" s="18"/>
      <c r="L28" s="18"/>
      <c r="M28" s="18"/>
      <c r="N28" s="18">
        <v>3.169582134001568</v>
      </c>
      <c r="O28" s="18"/>
      <c r="P28" s="18"/>
      <c r="Q28" s="18">
        <v>26.930450149001654</v>
      </c>
      <c r="R28" s="18">
        <v>4.7712839057248715</v>
      </c>
      <c r="S28" s="18">
        <v>0.399585450511548</v>
      </c>
      <c r="T28" s="18"/>
      <c r="U28" s="18">
        <v>0.2959734956833149</v>
      </c>
      <c r="V28" s="18">
        <v>0.3702430398407513</v>
      </c>
      <c r="W28" s="18"/>
      <c r="X28" s="18"/>
      <c r="Y28" s="18"/>
      <c r="Z28" s="18">
        <v>0.933215141697396</v>
      </c>
      <c r="AA28" s="18">
        <v>1.5908281091018772</v>
      </c>
      <c r="AB28" s="18">
        <v>4.914448070407739</v>
      </c>
      <c r="AC28" s="19">
        <v>28.58374660059038</v>
      </c>
      <c r="AD28" s="24">
        <f t="shared" si="0"/>
        <v>100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1.25">
      <c r="A29" s="16" t="s">
        <v>53</v>
      </c>
      <c r="B29" s="17" t="s">
        <v>21</v>
      </c>
      <c r="C29" s="18">
        <v>0.11914571360994287</v>
      </c>
      <c r="D29" s="18">
        <v>1.360944605343329</v>
      </c>
      <c r="E29" s="18">
        <v>4.08945452075748</v>
      </c>
      <c r="F29" s="18">
        <v>0.5005639451005109</v>
      </c>
      <c r="G29" s="18">
        <v>1.126447164003839</v>
      </c>
      <c r="H29" s="18">
        <v>0.7240034604140281</v>
      </c>
      <c r="I29" s="18"/>
      <c r="J29" s="18">
        <v>0.8553712387457122</v>
      </c>
      <c r="K29" s="18">
        <v>18.734812107617714</v>
      </c>
      <c r="L29" s="18">
        <v>22.843236092279668</v>
      </c>
      <c r="M29" s="18">
        <v>0.40603617358845095</v>
      </c>
      <c r="N29" s="18">
        <v>0.32453732714075423</v>
      </c>
      <c r="O29" s="18">
        <v>0.7335976603749172</v>
      </c>
      <c r="P29" s="18">
        <v>13.305915222875218</v>
      </c>
      <c r="Q29" s="18">
        <v>5.099048439690067</v>
      </c>
      <c r="R29" s="18">
        <v>0.8803567554504174</v>
      </c>
      <c r="S29" s="18">
        <v>0.5607150091260573</v>
      </c>
      <c r="T29" s="18">
        <v>3.652228600492631</v>
      </c>
      <c r="U29" s="18">
        <v>0.02494433453415072</v>
      </c>
      <c r="V29" s="18">
        <v>0.414011669194915</v>
      </c>
      <c r="W29" s="18">
        <v>4.052614002311832</v>
      </c>
      <c r="X29" s="18">
        <v>0.44987995515429013</v>
      </c>
      <c r="Y29" s="18"/>
      <c r="Z29" s="18">
        <v>1.7351862180058835</v>
      </c>
      <c r="AA29" s="18">
        <v>2.117282153373037</v>
      </c>
      <c r="AB29" s="18">
        <v>8.254468261434523</v>
      </c>
      <c r="AC29" s="19">
        <v>7.635199369380668</v>
      </c>
      <c r="AD29" s="24">
        <f t="shared" si="0"/>
        <v>100.00000000000006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1.25">
      <c r="A30" s="16" t="s">
        <v>54</v>
      </c>
      <c r="B30" s="17" t="s">
        <v>22</v>
      </c>
      <c r="C30" s="18">
        <v>0.6373625889513482</v>
      </c>
      <c r="D30" s="18"/>
      <c r="E30" s="18"/>
      <c r="F30" s="18">
        <v>1.091196528669787</v>
      </c>
      <c r="G30" s="18">
        <v>1.2784103109583826</v>
      </c>
      <c r="H30" s="18">
        <v>5.6810427784150574</v>
      </c>
      <c r="I30" s="18">
        <v>53.637780636205456</v>
      </c>
      <c r="J30" s="18"/>
      <c r="K30" s="18"/>
      <c r="L30" s="18"/>
      <c r="M30" s="18"/>
      <c r="N30" s="18">
        <v>0.6030512153399048</v>
      </c>
      <c r="O30" s="18"/>
      <c r="P30" s="18"/>
      <c r="Q30" s="18">
        <v>6.408457505137037</v>
      </c>
      <c r="R30" s="18">
        <v>1.2861249891029913</v>
      </c>
      <c r="S30" s="18">
        <v>0.4195965950996062</v>
      </c>
      <c r="T30" s="18"/>
      <c r="U30" s="18">
        <v>0.14569365167859333</v>
      </c>
      <c r="V30" s="18">
        <v>4.955104937688481</v>
      </c>
      <c r="W30" s="18"/>
      <c r="X30" s="18">
        <v>0.5989794360601147</v>
      </c>
      <c r="Y30" s="18"/>
      <c r="Z30" s="18"/>
      <c r="AA30" s="18">
        <v>2.46830123992761</v>
      </c>
      <c r="AB30" s="18">
        <v>9.620157388135747</v>
      </c>
      <c r="AC30" s="19">
        <v>11.168740198629905</v>
      </c>
      <c r="AD30" s="24">
        <f t="shared" si="0"/>
        <v>100.00000000000003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1.25">
      <c r="A31" s="16" t="s">
        <v>55</v>
      </c>
      <c r="B31" s="17" t="s">
        <v>23</v>
      </c>
      <c r="C31" s="18">
        <v>0.416719261099278</v>
      </c>
      <c r="D31" s="18"/>
      <c r="E31" s="18"/>
      <c r="F31" s="18">
        <v>0.7047174372878892</v>
      </c>
      <c r="G31" s="18">
        <v>1.0993809680701108</v>
      </c>
      <c r="H31" s="18">
        <v>1.0220677267411673</v>
      </c>
      <c r="I31" s="18">
        <v>66.8705759088865</v>
      </c>
      <c r="J31" s="18"/>
      <c r="K31" s="18"/>
      <c r="L31" s="18"/>
      <c r="M31" s="18"/>
      <c r="N31" s="18">
        <v>0.967605922803994</v>
      </c>
      <c r="O31" s="18"/>
      <c r="P31" s="18"/>
      <c r="Q31" s="18">
        <v>7.270281087227366</v>
      </c>
      <c r="R31" s="18">
        <v>0.9606501449867112</v>
      </c>
      <c r="S31" s="18">
        <v>0.4066472458477281</v>
      </c>
      <c r="T31" s="18"/>
      <c r="U31" s="18">
        <v>0.07598852703075705</v>
      </c>
      <c r="V31" s="18">
        <v>0.443387661569951</v>
      </c>
      <c r="W31" s="18"/>
      <c r="X31" s="18">
        <v>0.6980890795767555</v>
      </c>
      <c r="Y31" s="18"/>
      <c r="Z31" s="18">
        <v>1.9844218236893065</v>
      </c>
      <c r="AA31" s="18"/>
      <c r="AB31" s="18">
        <v>7.162571107262774</v>
      </c>
      <c r="AC31" s="19">
        <v>9.91689609791971</v>
      </c>
      <c r="AD31" s="24">
        <f t="shared" si="0"/>
        <v>100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ht="11.25">
      <c r="A32" s="16" t="s">
        <v>56</v>
      </c>
      <c r="B32" s="17" t="s">
        <v>25</v>
      </c>
      <c r="C32" s="18">
        <v>0.9013846530210208</v>
      </c>
      <c r="D32" s="18"/>
      <c r="E32" s="18"/>
      <c r="F32" s="18">
        <v>1.3822983410828185</v>
      </c>
      <c r="G32" s="18">
        <v>1.4231189580036423</v>
      </c>
      <c r="H32" s="18">
        <v>1.4763887592782976</v>
      </c>
      <c r="I32" s="18">
        <v>61.57845729378079</v>
      </c>
      <c r="J32" s="18"/>
      <c r="K32" s="18"/>
      <c r="L32" s="18"/>
      <c r="M32" s="18"/>
      <c r="N32" s="18">
        <v>1.045454572802089</v>
      </c>
      <c r="O32" s="18"/>
      <c r="P32" s="18"/>
      <c r="Q32" s="18">
        <v>7.971446620965228</v>
      </c>
      <c r="R32" s="18">
        <v>1.260556217153551</v>
      </c>
      <c r="S32" s="18">
        <v>0.27327936301113864</v>
      </c>
      <c r="T32" s="18"/>
      <c r="U32" s="18">
        <v>0.17160314022228723</v>
      </c>
      <c r="V32" s="18">
        <v>1.0983662641946264</v>
      </c>
      <c r="W32" s="18"/>
      <c r="X32" s="18">
        <v>1.1394623726099644</v>
      </c>
      <c r="Y32" s="18"/>
      <c r="Z32" s="18">
        <v>2.989129329197386</v>
      </c>
      <c r="AA32" s="18">
        <v>2.909318277697518</v>
      </c>
      <c r="AB32" s="18"/>
      <c r="AC32" s="19">
        <v>14.37973583697962</v>
      </c>
      <c r="AD32" s="24">
        <f t="shared" si="0"/>
        <v>99.99999999999997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11.25">
      <c r="A33" s="9" t="s">
        <v>57</v>
      </c>
      <c r="B33" s="12" t="s">
        <v>26</v>
      </c>
      <c r="C33" s="21">
        <v>1.2995348683012518</v>
      </c>
      <c r="D33" s="21"/>
      <c r="E33" s="21"/>
      <c r="F33" s="21">
        <v>20.86124611476295</v>
      </c>
      <c r="G33" s="21">
        <v>5.21726729337708</v>
      </c>
      <c r="H33" s="21">
        <v>0.43656406924971236</v>
      </c>
      <c r="I33" s="21">
        <v>23.32394990435514</v>
      </c>
      <c r="J33" s="21"/>
      <c r="K33" s="21"/>
      <c r="L33" s="21"/>
      <c r="M33" s="21"/>
      <c r="N33" s="21">
        <v>1.9158690772037894</v>
      </c>
      <c r="O33" s="21"/>
      <c r="P33" s="21"/>
      <c r="Q33" s="21">
        <v>23.596890521120965</v>
      </c>
      <c r="R33" s="21">
        <v>4.75042340615409</v>
      </c>
      <c r="S33" s="21">
        <v>6.96204169201912</v>
      </c>
      <c r="T33" s="21"/>
      <c r="U33" s="21">
        <v>0.22417380198455758</v>
      </c>
      <c r="V33" s="21">
        <v>0.362396029083561</v>
      </c>
      <c r="W33" s="21"/>
      <c r="X33" s="21">
        <v>2.643358993525492</v>
      </c>
      <c r="Y33" s="21"/>
      <c r="Z33" s="21">
        <v>1.3496857750506537</v>
      </c>
      <c r="AA33" s="21">
        <v>1.5805085198024789</v>
      </c>
      <c r="AB33" s="21">
        <v>5.476089934009152</v>
      </c>
      <c r="AC33" s="10"/>
      <c r="AD33" s="25">
        <f t="shared" si="0"/>
        <v>99.99999999999999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1.25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1.25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1.25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1.25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1.25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1.25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1.25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1.25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1.25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1.25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1.25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1.25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1.25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1.25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1.25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1.25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ht="11.25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ht="11.25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ht="11.25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ht="11.25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ht="11.25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ht="11.25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ht="11.25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ht="11.25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ht="11.25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ht="11.25">
      <c r="D59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9"/>
  <sheetViews>
    <sheetView zoomScalePageLayoutView="0" workbookViewId="0" topLeftCell="A1">
      <pane xSplit="2" ySplit="6" topLeftCell="C7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F43" sqref="F43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29" width="3.7109375" style="2" customWidth="1"/>
    <col min="30" max="30" width="4.7109375" style="2" customWidth="1"/>
    <col min="31" max="54" width="3.7109375" style="2" customWidth="1"/>
    <col min="55" max="55" width="4.8515625" style="2" bestFit="1" customWidth="1"/>
    <col min="56" max="16384" width="9.140625" style="2" customWidth="1"/>
  </cols>
  <sheetData>
    <row r="1" ht="12.75">
      <c r="A1" s="1" t="s">
        <v>28</v>
      </c>
    </row>
    <row r="2" ht="12.75">
      <c r="A2" s="3" t="s">
        <v>61</v>
      </c>
    </row>
    <row r="3" ht="12.75">
      <c r="A3" s="4" t="s">
        <v>30</v>
      </c>
    </row>
    <row r="5" spans="1:30" ht="11.25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ht="11.25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1.25">
      <c r="A7" s="16" t="s">
        <v>32</v>
      </c>
      <c r="B7" s="17" t="s">
        <v>0</v>
      </c>
      <c r="C7" s="18"/>
      <c r="D7" s="18"/>
      <c r="E7" s="18"/>
      <c r="F7" s="18">
        <v>1.7120262114149343</v>
      </c>
      <c r="G7" s="18">
        <v>4.719411570545949</v>
      </c>
      <c r="H7" s="18">
        <v>0.4721650957020642</v>
      </c>
      <c r="I7" s="18">
        <v>18.670684416991083</v>
      </c>
      <c r="J7" s="18"/>
      <c r="K7" s="18"/>
      <c r="L7" s="18"/>
      <c r="M7" s="18"/>
      <c r="N7" s="18">
        <v>1.4001800843455967</v>
      </c>
      <c r="O7" s="18"/>
      <c r="P7" s="18"/>
      <c r="Q7" s="18">
        <v>23.228292125260975</v>
      </c>
      <c r="R7" s="18">
        <v>4.365219883140061</v>
      </c>
      <c r="S7" s="18">
        <v>0.2383609270901244</v>
      </c>
      <c r="T7" s="18"/>
      <c r="U7" s="18">
        <v>6.4479240599708065</v>
      </c>
      <c r="V7" s="18">
        <v>0.17178005497322013</v>
      </c>
      <c r="W7" s="18"/>
      <c r="X7" s="18">
        <v>4.17531624458568</v>
      </c>
      <c r="Y7" s="18"/>
      <c r="Z7" s="18">
        <v>2.0013023652826702</v>
      </c>
      <c r="AA7" s="18">
        <v>1.577255770608944</v>
      </c>
      <c r="AB7" s="18">
        <v>6.832062217682757</v>
      </c>
      <c r="AC7" s="19">
        <v>23.98801897240515</v>
      </c>
      <c r="AD7" s="20">
        <f aca="true" t="shared" si="0" ref="AD7:AD33">SUM(C7:AC7)</f>
        <v>100.00000000000003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1.25">
      <c r="A8" s="16" t="s">
        <v>33</v>
      </c>
      <c r="B8" s="17" t="s">
        <v>1</v>
      </c>
      <c r="C8" s="18">
        <v>0.21148545958989698</v>
      </c>
      <c r="D8" s="18"/>
      <c r="E8" s="18">
        <v>3.3913869140905537</v>
      </c>
      <c r="F8" s="18">
        <v>0.6110582877584768</v>
      </c>
      <c r="G8" s="18">
        <v>0.9287099432667231</v>
      </c>
      <c r="H8" s="18">
        <v>0.9944090668691601</v>
      </c>
      <c r="I8" s="18"/>
      <c r="J8" s="18">
        <v>0.8300793493632724</v>
      </c>
      <c r="K8" s="18">
        <v>6.795917232776668</v>
      </c>
      <c r="L8" s="18">
        <v>45.21500002958134</v>
      </c>
      <c r="M8" s="18">
        <v>0.41514376000853676</v>
      </c>
      <c r="N8" s="18">
        <v>0.37827957730398243</v>
      </c>
      <c r="O8" s="18">
        <v>0.5515978650999199</v>
      </c>
      <c r="P8" s="18">
        <v>10.066607322098507</v>
      </c>
      <c r="Q8" s="18">
        <v>4.472110366286961</v>
      </c>
      <c r="R8" s="18">
        <v>0.8431780049294237</v>
      </c>
      <c r="S8" s="18">
        <v>0.1653385311580187</v>
      </c>
      <c r="T8" s="18">
        <v>3.6109626586595494</v>
      </c>
      <c r="U8" s="18">
        <v>0.040973536757072604</v>
      </c>
      <c r="V8" s="18">
        <v>0.4570695993191063</v>
      </c>
      <c r="W8" s="18">
        <v>0.6373097254997884</v>
      </c>
      <c r="X8" s="18">
        <v>0.538607846997782</v>
      </c>
      <c r="Y8" s="18">
        <v>2.0741122248945514</v>
      </c>
      <c r="Z8" s="18">
        <v>1.7256734111958116</v>
      </c>
      <c r="AA8" s="18">
        <v>5.0209530630707935</v>
      </c>
      <c r="AB8" s="18">
        <v>4.3422401433110425</v>
      </c>
      <c r="AC8" s="19">
        <v>5.681796080113082</v>
      </c>
      <c r="AD8" s="20">
        <f t="shared" si="0"/>
        <v>100.00000000000004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1.25">
      <c r="A9" s="16" t="s">
        <v>34</v>
      </c>
      <c r="B9" s="17" t="s">
        <v>2</v>
      </c>
      <c r="C9" s="18">
        <v>0.27231543406569475</v>
      </c>
      <c r="D9" s="18">
        <v>1.402681720255285</v>
      </c>
      <c r="E9" s="18"/>
      <c r="F9" s="18">
        <v>0.5676753196137956</v>
      </c>
      <c r="G9" s="18">
        <v>0.7526316064001803</v>
      </c>
      <c r="H9" s="18">
        <v>0.8745469391838999</v>
      </c>
      <c r="I9" s="18"/>
      <c r="J9" s="18">
        <v>0.829807323087367</v>
      </c>
      <c r="K9" s="18">
        <v>16.287200269397186</v>
      </c>
      <c r="L9" s="18">
        <v>24.443111432535026</v>
      </c>
      <c r="M9" s="18">
        <v>0.3408807160965381</v>
      </c>
      <c r="N9" s="18">
        <v>0.4099996031403273</v>
      </c>
      <c r="O9" s="18">
        <v>1.0927184141549027</v>
      </c>
      <c r="P9" s="18">
        <v>7.208906715000442</v>
      </c>
      <c r="Q9" s="18">
        <v>4.938364946343722</v>
      </c>
      <c r="R9" s="18">
        <v>0.7321052779729239</v>
      </c>
      <c r="S9" s="18">
        <v>0.32113811092170025</v>
      </c>
      <c r="T9" s="18">
        <v>11.659945536437068</v>
      </c>
      <c r="U9" s="18">
        <v>0.04120777407312653</v>
      </c>
      <c r="V9" s="18">
        <v>0.44763930156376114</v>
      </c>
      <c r="W9" s="18">
        <v>0.7861686860394977</v>
      </c>
      <c r="X9" s="18">
        <v>0.6147650219264638</v>
      </c>
      <c r="Y9" s="18">
        <v>2.980817038368074</v>
      </c>
      <c r="Z9" s="18">
        <v>2.410912887451957</v>
      </c>
      <c r="AA9" s="18">
        <v>2.280159980829348</v>
      </c>
      <c r="AB9" s="18">
        <v>9.610904738973822</v>
      </c>
      <c r="AC9" s="19">
        <v>8.693395206167898</v>
      </c>
      <c r="AD9" s="20">
        <f t="shared" si="0"/>
        <v>100.00000000000001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11.25">
      <c r="A10" s="16" t="s">
        <v>35</v>
      </c>
      <c r="B10" s="17" t="s">
        <v>3</v>
      </c>
      <c r="C10" s="18">
        <v>0.3018952481303025</v>
      </c>
      <c r="D10" s="18"/>
      <c r="E10" s="18"/>
      <c r="F10" s="18"/>
      <c r="G10" s="18">
        <v>1.5879097735862646</v>
      </c>
      <c r="H10" s="18">
        <v>0.12932610319634957</v>
      </c>
      <c r="I10" s="18">
        <v>7.368765311874512</v>
      </c>
      <c r="J10" s="18"/>
      <c r="K10" s="18"/>
      <c r="L10" s="18"/>
      <c r="M10" s="18"/>
      <c r="N10" s="18">
        <v>0.577657969099148</v>
      </c>
      <c r="O10" s="18"/>
      <c r="P10" s="18"/>
      <c r="Q10" s="18">
        <v>6.9960255435629115</v>
      </c>
      <c r="R10" s="18">
        <v>1.5386349998955757</v>
      </c>
      <c r="S10" s="18">
        <v>2.1570526260969753</v>
      </c>
      <c r="T10" s="18"/>
      <c r="U10" s="18">
        <v>0.06974606433640892</v>
      </c>
      <c r="V10" s="18">
        <v>0.12025128287853357</v>
      </c>
      <c r="W10" s="18"/>
      <c r="X10" s="18">
        <v>0.7746388560509195</v>
      </c>
      <c r="Y10" s="18"/>
      <c r="Z10" s="18">
        <v>0.5153587212109508</v>
      </c>
      <c r="AA10" s="18">
        <v>0.4789920544783546</v>
      </c>
      <c r="AB10" s="18">
        <v>1.936975509233629</v>
      </c>
      <c r="AC10" s="19">
        <v>75.44676993636917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11.25">
      <c r="A11" s="16" t="s">
        <v>65</v>
      </c>
      <c r="B11" s="17" t="s">
        <v>24</v>
      </c>
      <c r="C11" s="18">
        <v>1.7888016936394389</v>
      </c>
      <c r="D11" s="18"/>
      <c r="E11" s="18"/>
      <c r="F11" s="18">
        <v>2.4159776524724808</v>
      </c>
      <c r="G11" s="18"/>
      <c r="H11" s="18">
        <v>0.29571162627593833</v>
      </c>
      <c r="I11" s="18">
        <v>17.558726394135334</v>
      </c>
      <c r="J11" s="18"/>
      <c r="K11" s="18"/>
      <c r="L11" s="18"/>
      <c r="M11" s="18"/>
      <c r="N11" s="18">
        <v>2.8621672704490604</v>
      </c>
      <c r="O11" s="18"/>
      <c r="P11" s="18"/>
      <c r="Q11" s="18">
        <v>30.774703917548052</v>
      </c>
      <c r="R11" s="18">
        <v>4.269290356961124</v>
      </c>
      <c r="S11" s="18">
        <v>0.91535805376741</v>
      </c>
      <c r="T11" s="18"/>
      <c r="U11" s="18">
        <v>0.23789174856521678</v>
      </c>
      <c r="V11" s="18">
        <v>0.19817932807319225</v>
      </c>
      <c r="W11" s="18"/>
      <c r="X11" s="18">
        <v>3.986101662207389</v>
      </c>
      <c r="Y11" s="18"/>
      <c r="Z11" s="18">
        <v>0.9088161218313249</v>
      </c>
      <c r="AA11" s="18">
        <v>1.2563163115221316</v>
      </c>
      <c r="AB11" s="18">
        <v>2.8680721836640717</v>
      </c>
      <c r="AC11" s="19">
        <v>29.663885678887848</v>
      </c>
      <c r="AD11" s="20">
        <f t="shared" si="0"/>
        <v>100.00000000000001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11.25">
      <c r="A12" s="16" t="s">
        <v>36</v>
      </c>
      <c r="B12" s="17" t="s">
        <v>4</v>
      </c>
      <c r="C12" s="18">
        <v>0.3847132256931195</v>
      </c>
      <c r="D12" s="18"/>
      <c r="E12" s="18"/>
      <c r="F12" s="18">
        <v>0.537164564503185</v>
      </c>
      <c r="G12" s="18">
        <v>0.9797460446008919</v>
      </c>
      <c r="H12" s="18"/>
      <c r="I12" s="18">
        <v>56.65955738056486</v>
      </c>
      <c r="J12" s="18"/>
      <c r="K12" s="18"/>
      <c r="L12" s="18"/>
      <c r="M12" s="18"/>
      <c r="N12" s="18">
        <v>0.5005580617905762</v>
      </c>
      <c r="O12" s="18"/>
      <c r="P12" s="18"/>
      <c r="Q12" s="18">
        <v>5.256269801700798</v>
      </c>
      <c r="R12" s="18">
        <v>1.2683252209075961</v>
      </c>
      <c r="S12" s="18">
        <v>0.2196419087729762</v>
      </c>
      <c r="T12" s="18"/>
      <c r="U12" s="18">
        <v>0.09839838094294819</v>
      </c>
      <c r="V12" s="18">
        <v>4.2148063509924025</v>
      </c>
      <c r="W12" s="18"/>
      <c r="X12" s="18">
        <v>0.6155199824618572</v>
      </c>
      <c r="Y12" s="18"/>
      <c r="Z12" s="18">
        <v>10.428453543603052</v>
      </c>
      <c r="AA12" s="18">
        <v>2.9078440244362573</v>
      </c>
      <c r="AB12" s="18">
        <v>8.617001787780735</v>
      </c>
      <c r="AC12" s="19">
        <v>7.311999721248741</v>
      </c>
      <c r="AD12" s="20">
        <f t="shared" si="0"/>
        <v>100.00000000000001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1.25">
      <c r="A13" s="16" t="s">
        <v>37</v>
      </c>
      <c r="B13" s="17" t="s">
        <v>5</v>
      </c>
      <c r="C13" s="18">
        <v>1.0805187955620557</v>
      </c>
      <c r="D13" s="18"/>
      <c r="E13" s="18"/>
      <c r="F13" s="18">
        <v>2.1279406635981033</v>
      </c>
      <c r="G13" s="18">
        <v>3.1105681372352425</v>
      </c>
      <c r="H13" s="18">
        <v>3.346018214878995</v>
      </c>
      <c r="I13" s="18"/>
      <c r="J13" s="18"/>
      <c r="K13" s="18"/>
      <c r="L13" s="18"/>
      <c r="M13" s="18"/>
      <c r="N13" s="18">
        <v>1.4189364598544</v>
      </c>
      <c r="O13" s="18"/>
      <c r="P13" s="18"/>
      <c r="Q13" s="18">
        <v>15.668507800448214</v>
      </c>
      <c r="R13" s="18">
        <v>3.3525992389832595</v>
      </c>
      <c r="S13" s="18">
        <v>1.174305122965574</v>
      </c>
      <c r="T13" s="18"/>
      <c r="U13" s="18">
        <v>0.19535761470778182</v>
      </c>
      <c r="V13" s="18">
        <v>1.8361080182668414</v>
      </c>
      <c r="W13" s="18"/>
      <c r="X13" s="18">
        <v>2.4610574507873237</v>
      </c>
      <c r="Y13" s="18"/>
      <c r="Z13" s="18">
        <v>5.812349725667451</v>
      </c>
      <c r="AA13" s="18">
        <v>9.838029009427895</v>
      </c>
      <c r="AB13" s="18">
        <v>23.66098388648609</v>
      </c>
      <c r="AC13" s="19">
        <v>24.91671986113078</v>
      </c>
      <c r="AD13" s="20">
        <f t="shared" si="0"/>
        <v>100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1.25">
      <c r="A14" s="16" t="s">
        <v>38</v>
      </c>
      <c r="B14" s="17" t="s">
        <v>6</v>
      </c>
      <c r="C14" s="18">
        <v>0.9100891411848663</v>
      </c>
      <c r="D14" s="18">
        <v>1.7637457860459387</v>
      </c>
      <c r="E14" s="18">
        <v>3.4900027080368177</v>
      </c>
      <c r="F14" s="18">
        <v>0.9095313035281077</v>
      </c>
      <c r="G14" s="18">
        <v>1.2273382058522782</v>
      </c>
      <c r="H14" s="18">
        <v>3.2920602663854743</v>
      </c>
      <c r="I14" s="18"/>
      <c r="J14" s="18"/>
      <c r="K14" s="18">
        <v>6.64767797440425</v>
      </c>
      <c r="L14" s="18">
        <v>20.391753619372754</v>
      </c>
      <c r="M14" s="18">
        <v>0.42263812463851236</v>
      </c>
      <c r="N14" s="18">
        <v>0.598484636598695</v>
      </c>
      <c r="O14" s="18">
        <v>0.919221569776953</v>
      </c>
      <c r="P14" s="18">
        <v>5.632444285206576</v>
      </c>
      <c r="Q14" s="18">
        <v>7.63521626310955</v>
      </c>
      <c r="R14" s="18">
        <v>1.4420111030825542</v>
      </c>
      <c r="S14" s="18">
        <v>0.2723533289682957</v>
      </c>
      <c r="T14" s="18">
        <v>4.72627038690384</v>
      </c>
      <c r="U14" s="18">
        <v>0.1216864190307514</v>
      </c>
      <c r="V14" s="18">
        <v>2.641500428278465</v>
      </c>
      <c r="W14" s="18">
        <v>0.8987537771354273</v>
      </c>
      <c r="X14" s="18">
        <v>1.0105504324928405</v>
      </c>
      <c r="Y14" s="18">
        <v>2.511781453067121</v>
      </c>
      <c r="Z14" s="18">
        <v>10.344346612014998</v>
      </c>
      <c r="AA14" s="18">
        <v>2.328149437196547</v>
      </c>
      <c r="AB14" s="18">
        <v>9.809016069256764</v>
      </c>
      <c r="AC14" s="19">
        <v>10.053376668431623</v>
      </c>
      <c r="AD14" s="20">
        <f t="shared" si="0"/>
        <v>99.99999999999999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1.25">
      <c r="A15" s="16" t="s">
        <v>39</v>
      </c>
      <c r="B15" s="17" t="s">
        <v>7</v>
      </c>
      <c r="C15" s="18">
        <v>0.3326957288914993</v>
      </c>
      <c r="D15" s="18">
        <v>1.5847821613555673</v>
      </c>
      <c r="E15" s="18">
        <v>8.403766294950303</v>
      </c>
      <c r="F15" s="18">
        <v>0.8479453513239421</v>
      </c>
      <c r="G15" s="18">
        <v>1.0255534971277525</v>
      </c>
      <c r="H15" s="18">
        <v>0.8617320590982542</v>
      </c>
      <c r="I15" s="18"/>
      <c r="J15" s="18">
        <v>0.8139572267621634</v>
      </c>
      <c r="K15" s="18"/>
      <c r="L15" s="18">
        <v>24.323469181460656</v>
      </c>
      <c r="M15" s="18">
        <v>0.4392745491094832</v>
      </c>
      <c r="N15" s="18">
        <v>0.4817058923907625</v>
      </c>
      <c r="O15" s="18">
        <v>1.1269770608242276</v>
      </c>
      <c r="P15" s="18">
        <v>12.401846834368904</v>
      </c>
      <c r="Q15" s="18">
        <v>5.471505322682565</v>
      </c>
      <c r="R15" s="18">
        <v>1.1032157324256542</v>
      </c>
      <c r="S15" s="18">
        <v>0.4669216912916099</v>
      </c>
      <c r="T15" s="18">
        <v>5.135437840590531</v>
      </c>
      <c r="U15" s="18">
        <v>0.055646269463235656</v>
      </c>
      <c r="V15" s="18">
        <v>0.4816986244139167</v>
      </c>
      <c r="W15" s="18">
        <v>1.4761858093649982</v>
      </c>
      <c r="X15" s="18">
        <v>0.9607401319061841</v>
      </c>
      <c r="Y15" s="18">
        <v>7.453769591756421</v>
      </c>
      <c r="Z15" s="18">
        <v>1.7257788470520534</v>
      </c>
      <c r="AA15" s="18">
        <v>3.477242105313414</v>
      </c>
      <c r="AB15" s="18">
        <v>9.145928625422185</v>
      </c>
      <c r="AC15" s="19">
        <v>10.402223570653705</v>
      </c>
      <c r="AD15" s="20">
        <f t="shared" si="0"/>
        <v>100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1.25">
      <c r="A16" s="16" t="s">
        <v>40</v>
      </c>
      <c r="B16" s="17" t="s">
        <v>8</v>
      </c>
      <c r="C16" s="18">
        <v>0.5036543945283207</v>
      </c>
      <c r="D16" s="18">
        <v>6.262022012305099</v>
      </c>
      <c r="E16" s="18">
        <v>7.023466532774464</v>
      </c>
      <c r="F16" s="18">
        <v>0.9282305284683295</v>
      </c>
      <c r="G16" s="18">
        <v>1.6075557246113221</v>
      </c>
      <c r="H16" s="18">
        <v>1.8658565296222034</v>
      </c>
      <c r="I16" s="18"/>
      <c r="J16" s="18">
        <v>1.3141151536496367</v>
      </c>
      <c r="K16" s="18">
        <v>13.698919404776147</v>
      </c>
      <c r="L16" s="18"/>
      <c r="M16" s="18">
        <v>0.726229623563933</v>
      </c>
      <c r="N16" s="18">
        <v>0.6410369406019013</v>
      </c>
      <c r="O16" s="18">
        <v>1.0984624351180412</v>
      </c>
      <c r="P16" s="18">
        <v>11.467502300261375</v>
      </c>
      <c r="Q16" s="18">
        <v>8.053854757387382</v>
      </c>
      <c r="R16" s="18">
        <v>1.808053027440489</v>
      </c>
      <c r="S16" s="18">
        <v>0.5251141035626221</v>
      </c>
      <c r="T16" s="18">
        <v>7.32323493109828</v>
      </c>
      <c r="U16" s="18">
        <v>0.08867458091127249</v>
      </c>
      <c r="V16" s="18">
        <v>0.8574575157729106</v>
      </c>
      <c r="W16" s="18">
        <v>1.2938183306151076</v>
      </c>
      <c r="X16" s="18">
        <v>1.1455529055033824</v>
      </c>
      <c r="Y16" s="18">
        <v>4.039048254913464</v>
      </c>
      <c r="Z16" s="18">
        <v>2.5714392300343123</v>
      </c>
      <c r="AA16" s="18">
        <v>5.432556585382605</v>
      </c>
      <c r="AB16" s="18">
        <v>8.749977974628049</v>
      </c>
      <c r="AC16" s="19">
        <v>10.97416622246937</v>
      </c>
      <c r="AD16" s="20">
        <f t="shared" si="0"/>
        <v>100.00000000000001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1.25">
      <c r="A17" s="16" t="s">
        <v>41</v>
      </c>
      <c r="B17" s="17" t="s">
        <v>9</v>
      </c>
      <c r="C17" s="18">
        <v>0.11252130240160908</v>
      </c>
      <c r="D17" s="18">
        <v>1.7927543185813701</v>
      </c>
      <c r="E17" s="18">
        <v>4.118364150224768</v>
      </c>
      <c r="F17" s="18">
        <v>0.43168747273695685</v>
      </c>
      <c r="G17" s="18">
        <v>0.9279238693175673</v>
      </c>
      <c r="H17" s="18">
        <v>0.9278316813391106</v>
      </c>
      <c r="I17" s="18"/>
      <c r="J17" s="18">
        <v>0.9826890959317901</v>
      </c>
      <c r="K17" s="18">
        <v>9.209157445591694</v>
      </c>
      <c r="L17" s="18">
        <v>23.0696792558099</v>
      </c>
      <c r="M17" s="18"/>
      <c r="N17" s="18">
        <v>0.23806780178463666</v>
      </c>
      <c r="O17" s="18">
        <v>0.5770503878052998</v>
      </c>
      <c r="P17" s="18">
        <v>21.014181414685925</v>
      </c>
      <c r="Q17" s="18">
        <v>5.704229655434466</v>
      </c>
      <c r="R17" s="18">
        <v>1.8427839374437045</v>
      </c>
      <c r="S17" s="18">
        <v>0.10393868829319222</v>
      </c>
      <c r="T17" s="18">
        <v>4.428009516322822</v>
      </c>
      <c r="U17" s="18">
        <v>0.018426782271882238</v>
      </c>
      <c r="V17" s="18">
        <v>0.591283888629822</v>
      </c>
      <c r="W17" s="18">
        <v>0.5435253536781404</v>
      </c>
      <c r="X17" s="18">
        <v>0.5665798364855661</v>
      </c>
      <c r="Y17" s="18">
        <v>4.008181825299387</v>
      </c>
      <c r="Z17" s="18">
        <v>1.8502974330257975</v>
      </c>
      <c r="AA17" s="18">
        <v>2.8517350019759693</v>
      </c>
      <c r="AB17" s="18">
        <v>8.34555208303962</v>
      </c>
      <c r="AC17" s="19">
        <v>5.743547801889012</v>
      </c>
      <c r="AD17" s="20">
        <f t="shared" si="0"/>
        <v>99.99999999999999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1.25">
      <c r="A18" s="16" t="s">
        <v>42</v>
      </c>
      <c r="B18" s="17" t="s">
        <v>10</v>
      </c>
      <c r="C18" s="18">
        <v>1.5055925134882397</v>
      </c>
      <c r="D18" s="18"/>
      <c r="E18" s="18"/>
      <c r="F18" s="18">
        <v>2.03392384430474</v>
      </c>
      <c r="G18" s="18">
        <v>9.44859239948712</v>
      </c>
      <c r="H18" s="18">
        <v>0.287068626213144</v>
      </c>
      <c r="I18" s="18">
        <v>19.658273226517974</v>
      </c>
      <c r="J18" s="18"/>
      <c r="K18" s="18"/>
      <c r="L18" s="18"/>
      <c r="M18" s="18"/>
      <c r="N18" s="18"/>
      <c r="O18" s="18"/>
      <c r="P18" s="18"/>
      <c r="Q18" s="18">
        <v>21.799236171451778</v>
      </c>
      <c r="R18" s="18">
        <v>7.359593357421961</v>
      </c>
      <c r="S18" s="18">
        <v>0.5573399478390831</v>
      </c>
      <c r="T18" s="18"/>
      <c r="U18" s="18">
        <v>0.20037552491303642</v>
      </c>
      <c r="V18" s="18">
        <v>0.20652836243942596</v>
      </c>
      <c r="W18" s="18"/>
      <c r="X18" s="18">
        <v>8.120962019181958</v>
      </c>
      <c r="Y18" s="18"/>
      <c r="Z18" s="18">
        <v>0.7034308362551487</v>
      </c>
      <c r="AA18" s="18">
        <v>3.0405233398559117</v>
      </c>
      <c r="AB18" s="18">
        <v>4.864989961508563</v>
      </c>
      <c r="AC18" s="19">
        <v>20.21356986912191</v>
      </c>
      <c r="AD18" s="20">
        <f t="shared" si="0"/>
        <v>99.99999999999999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1.25">
      <c r="A19" s="16" t="s">
        <v>43</v>
      </c>
      <c r="B19" s="17" t="s">
        <v>11</v>
      </c>
      <c r="C19" s="18">
        <v>0.41239344669626005</v>
      </c>
      <c r="D19" s="18">
        <v>0.8855098607943843</v>
      </c>
      <c r="E19" s="18">
        <v>2.938985772546834</v>
      </c>
      <c r="F19" s="18">
        <v>1.045099552183731</v>
      </c>
      <c r="G19" s="18">
        <v>1.1792908857620383</v>
      </c>
      <c r="H19" s="18">
        <v>0.8790164097013373</v>
      </c>
      <c r="I19" s="18"/>
      <c r="J19" s="18">
        <v>0.7667058200207686</v>
      </c>
      <c r="K19" s="18">
        <v>7.172594220636726</v>
      </c>
      <c r="L19" s="18">
        <v>12.835827991013185</v>
      </c>
      <c r="M19" s="18">
        <v>0.20242951703567913</v>
      </c>
      <c r="N19" s="18">
        <v>0.40428678631910875</v>
      </c>
      <c r="O19" s="18"/>
      <c r="P19" s="18">
        <v>4.689476934839368</v>
      </c>
      <c r="Q19" s="18">
        <v>8.266407528219606</v>
      </c>
      <c r="R19" s="18">
        <v>0.8641697496643665</v>
      </c>
      <c r="S19" s="18">
        <v>0.3534926536869432</v>
      </c>
      <c r="T19" s="18">
        <v>3.865696270111289</v>
      </c>
      <c r="U19" s="18">
        <v>0.06791268195957369</v>
      </c>
      <c r="V19" s="18">
        <v>0.6901914044852879</v>
      </c>
      <c r="W19" s="18">
        <v>0.5458632494228758</v>
      </c>
      <c r="X19" s="18">
        <v>2.41742114151438</v>
      </c>
      <c r="Y19" s="18">
        <v>2.071386430201324</v>
      </c>
      <c r="Z19" s="18">
        <v>1.7461596362549645</v>
      </c>
      <c r="AA19" s="18">
        <v>1.7319996681238954</v>
      </c>
      <c r="AB19" s="18">
        <v>27.97732213142429</v>
      </c>
      <c r="AC19" s="19">
        <v>15.990360257381782</v>
      </c>
      <c r="AD19" s="20">
        <f t="shared" si="0"/>
        <v>100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1.25">
      <c r="A20" s="16" t="s">
        <v>44</v>
      </c>
      <c r="B20" s="17" t="s">
        <v>12</v>
      </c>
      <c r="C20" s="18">
        <v>0.49464294800569225</v>
      </c>
      <c r="D20" s="18">
        <v>2.9489236512865493</v>
      </c>
      <c r="E20" s="18">
        <v>5.068296106010719</v>
      </c>
      <c r="F20" s="18">
        <v>0.9963771677716347</v>
      </c>
      <c r="G20" s="18">
        <v>1.1649427039522426</v>
      </c>
      <c r="H20" s="18">
        <v>0.8032373605452001</v>
      </c>
      <c r="I20" s="18"/>
      <c r="J20" s="18">
        <v>0.829556825660422</v>
      </c>
      <c r="K20" s="18">
        <v>15.42596331790262</v>
      </c>
      <c r="L20" s="18">
        <v>25.459976831440667</v>
      </c>
      <c r="M20" s="18">
        <v>1.2995786682559118</v>
      </c>
      <c r="N20" s="18">
        <v>0.6331492338387966</v>
      </c>
      <c r="O20" s="18">
        <v>0.9286142993737602</v>
      </c>
      <c r="P20" s="18"/>
      <c r="Q20" s="18">
        <v>5.839704084347044</v>
      </c>
      <c r="R20" s="18">
        <v>1.3473274676887828</v>
      </c>
      <c r="S20" s="18">
        <v>0.44952519295364723</v>
      </c>
      <c r="T20" s="18">
        <v>4.485214217641417</v>
      </c>
      <c r="U20" s="18">
        <v>0.11320798427763977</v>
      </c>
      <c r="V20" s="18">
        <v>0.5349559609214242</v>
      </c>
      <c r="W20" s="18">
        <v>1.061803511069767</v>
      </c>
      <c r="X20" s="18">
        <v>0.8409709369798269</v>
      </c>
      <c r="Y20" s="18">
        <v>5.5649278516111895</v>
      </c>
      <c r="Z20" s="18">
        <v>1.6883406869365774</v>
      </c>
      <c r="AA20" s="18">
        <v>4.1725898258836525</v>
      </c>
      <c r="AB20" s="18">
        <v>7.935940465801259</v>
      </c>
      <c r="AC20" s="19">
        <v>9.91223269984355</v>
      </c>
      <c r="AD20" s="20">
        <f t="shared" si="0"/>
        <v>99.99999999999997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1.25">
      <c r="A21" s="16" t="s">
        <v>45</v>
      </c>
      <c r="B21" s="17" t="s">
        <v>13</v>
      </c>
      <c r="C21" s="18">
        <v>2.252868409310087</v>
      </c>
      <c r="D21" s="18"/>
      <c r="E21" s="18"/>
      <c r="F21" s="18">
        <v>3.1547695518322616</v>
      </c>
      <c r="G21" s="18">
        <v>6.841538016906168</v>
      </c>
      <c r="H21" s="18">
        <v>0.48307662393711176</v>
      </c>
      <c r="I21" s="18">
        <v>23.04283514326333</v>
      </c>
      <c r="J21" s="18"/>
      <c r="K21" s="18"/>
      <c r="L21" s="18"/>
      <c r="M21" s="18"/>
      <c r="N21" s="18">
        <v>2.1447616982026525</v>
      </c>
      <c r="O21" s="18"/>
      <c r="P21" s="18"/>
      <c r="Q21" s="18"/>
      <c r="R21" s="18">
        <v>8.715700679554711</v>
      </c>
      <c r="S21" s="18">
        <v>1.4142256468644683</v>
      </c>
      <c r="T21" s="18"/>
      <c r="U21" s="18">
        <v>0.5272115387650449</v>
      </c>
      <c r="V21" s="18">
        <v>0.4126970355502325</v>
      </c>
      <c r="W21" s="18"/>
      <c r="X21" s="18">
        <v>4.528674547729392</v>
      </c>
      <c r="Y21" s="18"/>
      <c r="Z21" s="18">
        <v>1.1791963485466979</v>
      </c>
      <c r="AA21" s="18">
        <v>1.7547933439174612</v>
      </c>
      <c r="AB21" s="18">
        <v>4.677897195271493</v>
      </c>
      <c r="AC21" s="19">
        <v>38.8697542203489</v>
      </c>
      <c r="AD21" s="20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1.25">
      <c r="A22" s="16" t="s">
        <v>46</v>
      </c>
      <c r="B22" s="17" t="s">
        <v>14</v>
      </c>
      <c r="C22" s="18">
        <v>1.6548720175829923</v>
      </c>
      <c r="D22" s="18"/>
      <c r="E22" s="18"/>
      <c r="F22" s="18">
        <v>2.3184489460982953</v>
      </c>
      <c r="G22" s="18">
        <v>3.477202016792263</v>
      </c>
      <c r="H22" s="18">
        <v>0.41387325323808616</v>
      </c>
      <c r="I22" s="18">
        <v>18.413162258576087</v>
      </c>
      <c r="J22" s="18"/>
      <c r="K22" s="18"/>
      <c r="L22" s="18"/>
      <c r="M22" s="18"/>
      <c r="N22" s="18">
        <v>1.9638786463255569</v>
      </c>
      <c r="O22" s="18"/>
      <c r="P22" s="18"/>
      <c r="Q22" s="18">
        <v>33.22368011030942</v>
      </c>
      <c r="R22" s="18"/>
      <c r="S22" s="18">
        <v>0.9659702444394961</v>
      </c>
      <c r="T22" s="18"/>
      <c r="U22" s="18">
        <v>0.26707148956856774</v>
      </c>
      <c r="V22" s="18">
        <v>0.28671681061449006</v>
      </c>
      <c r="W22" s="18"/>
      <c r="X22" s="18">
        <v>3.1185423808012835</v>
      </c>
      <c r="Y22" s="18"/>
      <c r="Z22" s="18">
        <v>0.8382097896692359</v>
      </c>
      <c r="AA22" s="18">
        <v>1.1765047223861667</v>
      </c>
      <c r="AB22" s="18">
        <v>2.943983034297351</v>
      </c>
      <c r="AC22" s="19">
        <v>28.937884279300707</v>
      </c>
      <c r="AD22" s="20">
        <f t="shared" si="0"/>
        <v>99.99999999999999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1.25">
      <c r="A23" s="16" t="s">
        <v>47</v>
      </c>
      <c r="B23" s="17" t="s">
        <v>15</v>
      </c>
      <c r="C23" s="18">
        <v>0.10007934554542239</v>
      </c>
      <c r="D23" s="18"/>
      <c r="E23" s="18"/>
      <c r="F23" s="18">
        <v>3.798139128062625</v>
      </c>
      <c r="G23" s="18">
        <v>1.3238813991385443</v>
      </c>
      <c r="H23" s="18">
        <v>0.120835978477824</v>
      </c>
      <c r="I23" s="18">
        <v>9.214455635881755</v>
      </c>
      <c r="J23" s="18"/>
      <c r="K23" s="18"/>
      <c r="L23" s="18"/>
      <c r="M23" s="18"/>
      <c r="N23" s="18">
        <v>0.36046479073987564</v>
      </c>
      <c r="O23" s="18"/>
      <c r="P23" s="18"/>
      <c r="Q23" s="18">
        <v>6.726232883734971</v>
      </c>
      <c r="R23" s="18">
        <v>1.5303978347505494</v>
      </c>
      <c r="S23" s="18"/>
      <c r="T23" s="18"/>
      <c r="U23" s="18">
        <v>0.03221587384999572</v>
      </c>
      <c r="V23" s="18">
        <v>0.04954830335125194</v>
      </c>
      <c r="W23" s="18"/>
      <c r="X23" s="18">
        <v>0.6455317139815449</v>
      </c>
      <c r="Y23" s="18"/>
      <c r="Z23" s="18">
        <v>0.37410503370445697</v>
      </c>
      <c r="AA23" s="18">
        <v>0.67273521783858</v>
      </c>
      <c r="AB23" s="18">
        <v>1.1588895422117673</v>
      </c>
      <c r="AC23" s="19">
        <v>73.89248731873084</v>
      </c>
      <c r="AD23" s="20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1.25">
      <c r="A24" s="16" t="s">
        <v>48</v>
      </c>
      <c r="B24" s="17" t="s">
        <v>16</v>
      </c>
      <c r="C24" s="18">
        <v>0.25891466815809416</v>
      </c>
      <c r="D24" s="18">
        <v>1.6107583597336799</v>
      </c>
      <c r="E24" s="18">
        <v>10.590076551758248</v>
      </c>
      <c r="F24" s="18">
        <v>0.684596985614378</v>
      </c>
      <c r="G24" s="18">
        <v>1.7312376636566724</v>
      </c>
      <c r="H24" s="18">
        <v>1.348030090883525</v>
      </c>
      <c r="I24" s="18"/>
      <c r="J24" s="18">
        <v>1.1540889938156944</v>
      </c>
      <c r="K24" s="18">
        <v>9.589309518430305</v>
      </c>
      <c r="L24" s="18">
        <v>25.663364337853235</v>
      </c>
      <c r="M24" s="18">
        <v>0.36566180867452786</v>
      </c>
      <c r="N24" s="18">
        <v>0.7096452473097272</v>
      </c>
      <c r="O24" s="18">
        <v>1.229089211342646</v>
      </c>
      <c r="P24" s="18">
        <v>6.274453507628043</v>
      </c>
      <c r="Q24" s="18">
        <v>6.275516671500875</v>
      </c>
      <c r="R24" s="18">
        <v>1.0675977145882305</v>
      </c>
      <c r="S24" s="18">
        <v>0.2507277091168647</v>
      </c>
      <c r="T24" s="18"/>
      <c r="U24" s="18">
        <v>0.054996978064947105</v>
      </c>
      <c r="V24" s="18">
        <v>0.788986099834704</v>
      </c>
      <c r="W24" s="18">
        <v>0.8770489383590905</v>
      </c>
      <c r="X24" s="18">
        <v>1.4055867752355933</v>
      </c>
      <c r="Y24" s="18">
        <v>2.5762796640323873</v>
      </c>
      <c r="Z24" s="18">
        <v>2.6288229013363544</v>
      </c>
      <c r="AA24" s="18">
        <v>2.2182144611130443</v>
      </c>
      <c r="AB24" s="18">
        <v>10.800688434496756</v>
      </c>
      <c r="AC24" s="19">
        <v>9.846306707462384</v>
      </c>
      <c r="AD24" s="20">
        <f t="shared" si="0"/>
        <v>100.00000000000003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1.25">
      <c r="A25" s="16" t="s">
        <v>49</v>
      </c>
      <c r="B25" s="17" t="s">
        <v>17</v>
      </c>
      <c r="C25" s="18">
        <v>27.31923457618008</v>
      </c>
      <c r="D25" s="18"/>
      <c r="E25" s="18"/>
      <c r="F25" s="18">
        <v>1.4138229371160944</v>
      </c>
      <c r="G25" s="18">
        <v>2.9946987743030844</v>
      </c>
      <c r="H25" s="18">
        <v>0.4936026644076854</v>
      </c>
      <c r="I25" s="18">
        <v>13.560330544470132</v>
      </c>
      <c r="J25" s="18"/>
      <c r="K25" s="18"/>
      <c r="L25" s="18"/>
      <c r="M25" s="18"/>
      <c r="N25" s="18">
        <v>0.7758315750387706</v>
      </c>
      <c r="O25" s="18"/>
      <c r="P25" s="18"/>
      <c r="Q25" s="18">
        <v>20.843800949994275</v>
      </c>
      <c r="R25" s="18">
        <v>2.6443827913640354</v>
      </c>
      <c r="S25" s="18">
        <v>0.23900467788695207</v>
      </c>
      <c r="T25" s="18"/>
      <c r="U25" s="18"/>
      <c r="V25" s="18">
        <v>0.17903791863721202</v>
      </c>
      <c r="W25" s="18"/>
      <c r="X25" s="18">
        <v>2.374786815596378</v>
      </c>
      <c r="Y25" s="18"/>
      <c r="Z25" s="18">
        <v>1.5261635443625459</v>
      </c>
      <c r="AA25" s="18">
        <v>1.1180328039130518</v>
      </c>
      <c r="AB25" s="18">
        <v>6.066706815358188</v>
      </c>
      <c r="AC25" s="19">
        <v>18.450562611371513</v>
      </c>
      <c r="AD25" s="20">
        <f t="shared" si="0"/>
        <v>100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1.25">
      <c r="A26" s="16" t="s">
        <v>50</v>
      </c>
      <c r="B26" s="17" t="s">
        <v>18</v>
      </c>
      <c r="C26" s="18">
        <v>0.2010724078341926</v>
      </c>
      <c r="D26" s="18"/>
      <c r="E26" s="18"/>
      <c r="F26" s="18">
        <v>0.9176279808038611</v>
      </c>
      <c r="G26" s="18">
        <v>0.9584780577657773</v>
      </c>
      <c r="H26" s="18">
        <v>7.442104451325387</v>
      </c>
      <c r="I26" s="18">
        <v>44.20605641075409</v>
      </c>
      <c r="J26" s="18"/>
      <c r="K26" s="18"/>
      <c r="L26" s="18"/>
      <c r="M26" s="18"/>
      <c r="N26" s="18">
        <v>0.4432638222461118</v>
      </c>
      <c r="O26" s="18"/>
      <c r="P26" s="18"/>
      <c r="Q26" s="18">
        <v>7.181197096842339</v>
      </c>
      <c r="R26" s="18">
        <v>1.3901251604915092</v>
      </c>
      <c r="S26" s="18">
        <v>0.14715972894449472</v>
      </c>
      <c r="T26" s="18"/>
      <c r="U26" s="18">
        <v>0.05026001055283591</v>
      </c>
      <c r="V26" s="18"/>
      <c r="W26" s="18"/>
      <c r="X26" s="18">
        <v>0.8229221048447061</v>
      </c>
      <c r="Y26" s="18"/>
      <c r="Z26" s="18">
        <v>14.624041224985696</v>
      </c>
      <c r="AA26" s="18">
        <v>1.8232280260977456</v>
      </c>
      <c r="AB26" s="18">
        <v>11.208505063759915</v>
      </c>
      <c r="AC26" s="19">
        <v>8.58395845275136</v>
      </c>
      <c r="AD26" s="20">
        <f t="shared" si="0"/>
        <v>100.00000000000003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1.25">
      <c r="A27" s="16" t="s">
        <v>51</v>
      </c>
      <c r="B27" s="17" t="s">
        <v>19</v>
      </c>
      <c r="C27" s="18">
        <v>0.13812899952977825</v>
      </c>
      <c r="D27" s="18">
        <v>1.3187575607572168</v>
      </c>
      <c r="E27" s="18">
        <v>4.188118133987731</v>
      </c>
      <c r="F27" s="18">
        <v>0.38097029999982773</v>
      </c>
      <c r="G27" s="18">
        <v>0.5569500826380119</v>
      </c>
      <c r="H27" s="18">
        <v>1.0753011796823324</v>
      </c>
      <c r="I27" s="18"/>
      <c r="J27" s="18">
        <v>0.8613096949234758</v>
      </c>
      <c r="K27" s="18">
        <v>13.735447609557324</v>
      </c>
      <c r="L27" s="18">
        <v>20.1112471420897</v>
      </c>
      <c r="M27" s="18">
        <v>0.24079589535261858</v>
      </c>
      <c r="N27" s="18">
        <v>0.21855768113050303</v>
      </c>
      <c r="O27" s="18">
        <v>0.6882757209229345</v>
      </c>
      <c r="P27" s="18">
        <v>9.561911121103002</v>
      </c>
      <c r="Q27" s="18">
        <v>3.6526470530662762</v>
      </c>
      <c r="R27" s="18">
        <v>0.956744971466536</v>
      </c>
      <c r="S27" s="18">
        <v>0.14321236071954135</v>
      </c>
      <c r="T27" s="18">
        <v>4.425662599532616</v>
      </c>
      <c r="U27" s="18">
        <v>0.026154463598624625</v>
      </c>
      <c r="V27" s="18">
        <v>0.694217955427223</v>
      </c>
      <c r="W27" s="18"/>
      <c r="X27" s="18">
        <v>0.3612746002087769</v>
      </c>
      <c r="Y27" s="18">
        <v>17.68666676913826</v>
      </c>
      <c r="Z27" s="18">
        <v>1.7889455259663578</v>
      </c>
      <c r="AA27" s="18">
        <v>2.376871354695102</v>
      </c>
      <c r="AB27" s="18">
        <v>10.123861664807045</v>
      </c>
      <c r="AC27" s="19">
        <v>4.687969559699178</v>
      </c>
      <c r="AD27" s="20">
        <f t="shared" si="0"/>
        <v>99.99999999999997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1.25">
      <c r="A28" s="16" t="s">
        <v>52</v>
      </c>
      <c r="B28" s="17" t="s">
        <v>20</v>
      </c>
      <c r="C28" s="18">
        <v>1.9939686631992397</v>
      </c>
      <c r="D28" s="18"/>
      <c r="E28" s="18"/>
      <c r="F28" s="18">
        <v>1.4661960631487412</v>
      </c>
      <c r="G28" s="18">
        <v>5.6942942469601245</v>
      </c>
      <c r="H28" s="18">
        <v>0.27739121124355287</v>
      </c>
      <c r="I28" s="18">
        <v>17.710160982963817</v>
      </c>
      <c r="J28" s="18"/>
      <c r="K28" s="18"/>
      <c r="L28" s="18"/>
      <c r="M28" s="18"/>
      <c r="N28" s="18">
        <v>3.436829610719472</v>
      </c>
      <c r="O28" s="18"/>
      <c r="P28" s="18"/>
      <c r="Q28" s="18">
        <v>28.67389769659232</v>
      </c>
      <c r="R28" s="18">
        <v>5.651995238636659</v>
      </c>
      <c r="S28" s="18">
        <v>0.5653697990324744</v>
      </c>
      <c r="T28" s="18"/>
      <c r="U28" s="18">
        <v>0.2419923454711253</v>
      </c>
      <c r="V28" s="18">
        <v>0.3099486700792753</v>
      </c>
      <c r="W28" s="18"/>
      <c r="X28" s="18"/>
      <c r="Y28" s="18"/>
      <c r="Z28" s="18">
        <v>0.8349749543098256</v>
      </c>
      <c r="AA28" s="18">
        <v>1.5876105426167322</v>
      </c>
      <c r="AB28" s="18">
        <v>4.534210952543914</v>
      </c>
      <c r="AC28" s="19">
        <v>27.02115902248272</v>
      </c>
      <c r="AD28" s="20">
        <f t="shared" si="0"/>
        <v>100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1.25">
      <c r="A29" s="16" t="s">
        <v>53</v>
      </c>
      <c r="B29" s="17" t="s">
        <v>21</v>
      </c>
      <c r="C29" s="18">
        <v>0.2075165170555993</v>
      </c>
      <c r="D29" s="18">
        <v>1.5401720584956742</v>
      </c>
      <c r="E29" s="18">
        <v>4.734659459928338</v>
      </c>
      <c r="F29" s="18">
        <v>0.5069201574848189</v>
      </c>
      <c r="G29" s="18">
        <v>0.9759407206573959</v>
      </c>
      <c r="H29" s="18">
        <v>0.6694462425375777</v>
      </c>
      <c r="I29" s="18"/>
      <c r="J29" s="18">
        <v>0.9859160666219637</v>
      </c>
      <c r="K29" s="18">
        <v>20.434546956725523</v>
      </c>
      <c r="L29" s="18">
        <v>20.464262327182077</v>
      </c>
      <c r="M29" s="18">
        <v>0.49994709502735923</v>
      </c>
      <c r="N29" s="18">
        <v>0.30298262310287866</v>
      </c>
      <c r="O29" s="18">
        <v>0.8797128900078851</v>
      </c>
      <c r="P29" s="18">
        <v>12.31808596039545</v>
      </c>
      <c r="Q29" s="18">
        <v>4.712835583278798</v>
      </c>
      <c r="R29" s="18">
        <v>1.1796347279247483</v>
      </c>
      <c r="S29" s="18">
        <v>0.8108115033900066</v>
      </c>
      <c r="T29" s="18">
        <v>4.004510382440086</v>
      </c>
      <c r="U29" s="18">
        <v>0.03642961382124565</v>
      </c>
      <c r="V29" s="18">
        <v>0.4539425202347013</v>
      </c>
      <c r="W29" s="18">
        <v>4.603833295146263</v>
      </c>
      <c r="X29" s="18">
        <v>0.5984870395079714</v>
      </c>
      <c r="Y29" s="18"/>
      <c r="Z29" s="18">
        <v>1.5379186573827766</v>
      </c>
      <c r="AA29" s="18">
        <v>2.256228469590913</v>
      </c>
      <c r="AB29" s="18">
        <v>7.694250784230479</v>
      </c>
      <c r="AC29" s="19">
        <v>7.591008347829479</v>
      </c>
      <c r="AD29" s="20">
        <f t="shared" si="0"/>
        <v>100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1.25">
      <c r="A30" s="16" t="s">
        <v>54</v>
      </c>
      <c r="B30" s="17" t="s">
        <v>22</v>
      </c>
      <c r="C30" s="18">
        <v>0.8217129770882885</v>
      </c>
      <c r="D30" s="18"/>
      <c r="E30" s="18"/>
      <c r="F30" s="18">
        <v>1.0552990097034844</v>
      </c>
      <c r="G30" s="18">
        <v>1.3231429128670105</v>
      </c>
      <c r="H30" s="18">
        <v>5.6324449693443555</v>
      </c>
      <c r="I30" s="18">
        <v>52.940621263108376</v>
      </c>
      <c r="J30" s="18"/>
      <c r="K30" s="18"/>
      <c r="L30" s="18"/>
      <c r="M30" s="18"/>
      <c r="N30" s="18">
        <v>0.48822749418991807</v>
      </c>
      <c r="O30" s="18"/>
      <c r="P30" s="18"/>
      <c r="Q30" s="18">
        <v>6.607665755233126</v>
      </c>
      <c r="R30" s="18">
        <v>1.2302185920792368</v>
      </c>
      <c r="S30" s="18">
        <v>0.3655856527175083</v>
      </c>
      <c r="T30" s="18"/>
      <c r="U30" s="18">
        <v>0.15267759078045343</v>
      </c>
      <c r="V30" s="18">
        <v>4.817590256040528</v>
      </c>
      <c r="W30" s="18"/>
      <c r="X30" s="18">
        <v>0.7772628226419691</v>
      </c>
      <c r="Y30" s="18"/>
      <c r="Z30" s="18"/>
      <c r="AA30" s="18">
        <v>2.5473951315692567</v>
      </c>
      <c r="AB30" s="18">
        <v>10.549254956824447</v>
      </c>
      <c r="AC30" s="19">
        <v>10.69090061581202</v>
      </c>
      <c r="AD30" s="20">
        <f t="shared" si="0"/>
        <v>100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1.25">
      <c r="A31" s="16" t="s">
        <v>55</v>
      </c>
      <c r="B31" s="17" t="s">
        <v>23</v>
      </c>
      <c r="C31" s="18">
        <v>0.4866303773957797</v>
      </c>
      <c r="D31" s="18"/>
      <c r="E31" s="18"/>
      <c r="F31" s="18">
        <v>0.7549118729062353</v>
      </c>
      <c r="G31" s="18">
        <v>1.1745475442705844</v>
      </c>
      <c r="H31" s="18">
        <v>1.0911258865185423</v>
      </c>
      <c r="I31" s="18">
        <v>65.99937729424431</v>
      </c>
      <c r="J31" s="18"/>
      <c r="K31" s="18"/>
      <c r="L31" s="18"/>
      <c r="M31" s="18"/>
      <c r="N31" s="18">
        <v>0.9713686608633165</v>
      </c>
      <c r="O31" s="18"/>
      <c r="P31" s="18"/>
      <c r="Q31" s="18">
        <v>6.6895631154222635</v>
      </c>
      <c r="R31" s="18">
        <v>1.1102919382259817</v>
      </c>
      <c r="S31" s="18">
        <v>0.5077636024365232</v>
      </c>
      <c r="T31" s="18"/>
      <c r="U31" s="18">
        <v>0.08391044257935801</v>
      </c>
      <c r="V31" s="18">
        <v>0.419669313281369</v>
      </c>
      <c r="W31" s="18"/>
      <c r="X31" s="18">
        <v>0.9619596794589123</v>
      </c>
      <c r="Y31" s="18"/>
      <c r="Z31" s="18">
        <v>1.8660294580504309</v>
      </c>
      <c r="AA31" s="18"/>
      <c r="AB31" s="18">
        <v>7.439450665470754</v>
      </c>
      <c r="AC31" s="19">
        <v>10.44340014887564</v>
      </c>
      <c r="AD31" s="20">
        <f t="shared" si="0"/>
        <v>100.00000000000001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ht="11.25">
      <c r="A32" s="16" t="s">
        <v>56</v>
      </c>
      <c r="B32" s="17" t="s">
        <v>25</v>
      </c>
      <c r="C32" s="18">
        <v>0.9379312920403596</v>
      </c>
      <c r="D32" s="18"/>
      <c r="E32" s="18"/>
      <c r="F32" s="18">
        <v>1.4031417833820785</v>
      </c>
      <c r="G32" s="18">
        <v>1.4852329123157388</v>
      </c>
      <c r="H32" s="18">
        <v>1.2169395546562636</v>
      </c>
      <c r="I32" s="18">
        <v>59.38391443239416</v>
      </c>
      <c r="J32" s="18"/>
      <c r="K32" s="18"/>
      <c r="L32" s="18"/>
      <c r="M32" s="18"/>
      <c r="N32" s="18">
        <v>0.9480363391238089</v>
      </c>
      <c r="O32" s="18"/>
      <c r="P32" s="18"/>
      <c r="Q32" s="18">
        <v>8.438514229579926</v>
      </c>
      <c r="R32" s="18">
        <v>1.4311794008032668</v>
      </c>
      <c r="S32" s="18">
        <v>0.373634035084651</v>
      </c>
      <c r="T32" s="18"/>
      <c r="U32" s="18">
        <v>0.19092358625865744</v>
      </c>
      <c r="V32" s="18">
        <v>1.1334072092623495</v>
      </c>
      <c r="W32" s="18"/>
      <c r="X32" s="18">
        <v>1.582912672506618</v>
      </c>
      <c r="Y32" s="18"/>
      <c r="Z32" s="18">
        <v>2.9250996254410646</v>
      </c>
      <c r="AA32" s="18">
        <v>2.9327946724209917</v>
      </c>
      <c r="AB32" s="18"/>
      <c r="AC32" s="19">
        <v>15.616338254730078</v>
      </c>
      <c r="AD32" s="20">
        <f t="shared" si="0"/>
        <v>100.00000000000001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11.25">
      <c r="A33" s="9" t="s">
        <v>57</v>
      </c>
      <c r="B33" s="12" t="s">
        <v>26</v>
      </c>
      <c r="C33" s="21">
        <v>1.1497631192545203</v>
      </c>
      <c r="D33" s="21"/>
      <c r="E33" s="21"/>
      <c r="F33" s="21">
        <v>21.98960234014247</v>
      </c>
      <c r="G33" s="21">
        <v>4.819894982800067</v>
      </c>
      <c r="H33" s="21">
        <v>0.38923238601199295</v>
      </c>
      <c r="I33" s="21">
        <v>21.027877271902714</v>
      </c>
      <c r="J33" s="21"/>
      <c r="K33" s="21"/>
      <c r="L33" s="21"/>
      <c r="M33" s="21"/>
      <c r="N33" s="21">
        <v>1.583796862188942</v>
      </c>
      <c r="O33" s="21"/>
      <c r="P33" s="21"/>
      <c r="Q33" s="21">
        <v>22.92113229575242</v>
      </c>
      <c r="R33" s="21">
        <v>4.621605974270411</v>
      </c>
      <c r="S33" s="21">
        <v>10.087581532909924</v>
      </c>
      <c r="T33" s="21"/>
      <c r="U33" s="21">
        <v>0.22788906392216557</v>
      </c>
      <c r="V33" s="21">
        <v>0.2989871436827889</v>
      </c>
      <c r="W33" s="21"/>
      <c r="X33" s="21">
        <v>3.1864404264940758</v>
      </c>
      <c r="Y33" s="21"/>
      <c r="Z33" s="21">
        <v>1.1018637748759372</v>
      </c>
      <c r="AA33" s="21">
        <v>1.4797651891674921</v>
      </c>
      <c r="AB33" s="21">
        <v>5.114567636624096</v>
      </c>
      <c r="AC33" s="10"/>
      <c r="AD33" s="22">
        <f t="shared" si="0"/>
        <v>100.00000000000003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1.25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1.25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1.25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1.25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1.25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1.25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1.25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1.25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1.25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1.25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1.25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1.25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1.25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1.25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1.25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1.25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ht="11.25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ht="11.25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ht="11.25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ht="11.25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ht="11.25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ht="11.25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ht="11.25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ht="11.25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ht="11.25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ht="11.25">
      <c r="D59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9"/>
  <sheetViews>
    <sheetView zoomScalePageLayoutView="0" workbookViewId="0" topLeftCell="A1">
      <pane xSplit="2" ySplit="6" topLeftCell="C7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F43" sqref="F43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29" width="3.7109375" style="2" customWidth="1"/>
    <col min="30" max="30" width="4.7109375" style="2" customWidth="1"/>
    <col min="31" max="54" width="3.7109375" style="2" customWidth="1"/>
    <col min="55" max="55" width="4.8515625" style="2" bestFit="1" customWidth="1"/>
    <col min="56" max="16384" width="9.140625" style="2" customWidth="1"/>
  </cols>
  <sheetData>
    <row r="1" ht="12.75">
      <c r="A1" s="1" t="s">
        <v>28</v>
      </c>
    </row>
    <row r="2" ht="12.75">
      <c r="A2" s="3" t="s">
        <v>62</v>
      </c>
    </row>
    <row r="3" ht="12.75">
      <c r="A3" s="4" t="s">
        <v>30</v>
      </c>
    </row>
    <row r="5" spans="1:30" ht="11.25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ht="11.25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1.25">
      <c r="A7" s="16" t="s">
        <v>32</v>
      </c>
      <c r="B7" s="17" t="s">
        <v>0</v>
      </c>
      <c r="C7" s="18"/>
      <c r="D7" s="18"/>
      <c r="E7" s="18"/>
      <c r="F7" s="18">
        <v>1.665010933755599</v>
      </c>
      <c r="G7" s="18">
        <v>4.290109973372521</v>
      </c>
      <c r="H7" s="18">
        <v>0.5187535876549196</v>
      </c>
      <c r="I7" s="18">
        <v>19.85822369719528</v>
      </c>
      <c r="J7" s="18"/>
      <c r="K7" s="18"/>
      <c r="L7" s="18"/>
      <c r="M7" s="18"/>
      <c r="N7" s="18">
        <v>1.23469510206552</v>
      </c>
      <c r="O7" s="18"/>
      <c r="P7" s="18"/>
      <c r="Q7" s="18">
        <v>19.0655028214335</v>
      </c>
      <c r="R7" s="18">
        <v>4.826392956619966</v>
      </c>
      <c r="S7" s="18">
        <v>0.4003022890720547</v>
      </c>
      <c r="T7" s="18"/>
      <c r="U7" s="18">
        <v>6.341611637043868</v>
      </c>
      <c r="V7" s="18">
        <v>0.22826702793032938</v>
      </c>
      <c r="W7" s="18"/>
      <c r="X7" s="18">
        <v>4.494916272514957</v>
      </c>
      <c r="Y7" s="18"/>
      <c r="Z7" s="18">
        <v>2.043160571940138</v>
      </c>
      <c r="AA7" s="18">
        <v>1.4134327605177295</v>
      </c>
      <c r="AB7" s="18">
        <v>7.701359645176951</v>
      </c>
      <c r="AC7" s="19">
        <v>25.91826072370666</v>
      </c>
      <c r="AD7" s="20">
        <f aca="true" t="shared" si="0" ref="AD7:AD33">SUM(C7:AC7)</f>
        <v>100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1.25">
      <c r="A8" s="16" t="s">
        <v>33</v>
      </c>
      <c r="B8" s="17" t="s">
        <v>1</v>
      </c>
      <c r="C8" s="18">
        <v>0.27037323067487745</v>
      </c>
      <c r="D8" s="18"/>
      <c r="E8" s="18">
        <v>3.3797447253143793</v>
      </c>
      <c r="F8" s="18">
        <v>0.7395643556766839</v>
      </c>
      <c r="G8" s="18">
        <v>0.8658596567082164</v>
      </c>
      <c r="H8" s="18">
        <v>0.9651875142224521</v>
      </c>
      <c r="I8" s="18"/>
      <c r="J8" s="18">
        <v>0.9554650233776474</v>
      </c>
      <c r="K8" s="18">
        <v>7.037122298852381</v>
      </c>
      <c r="L8" s="18">
        <v>43.37274981180374</v>
      </c>
      <c r="M8" s="18">
        <v>0.3628918446792898</v>
      </c>
      <c r="N8" s="18">
        <v>0.280789625039363</v>
      </c>
      <c r="O8" s="18">
        <v>0.6970765833872506</v>
      </c>
      <c r="P8" s="18">
        <v>10.184475737057078</v>
      </c>
      <c r="Q8" s="18">
        <v>3.496146985920608</v>
      </c>
      <c r="R8" s="18">
        <v>0.7728569879194968</v>
      </c>
      <c r="S8" s="18">
        <v>0.24293537038904348</v>
      </c>
      <c r="T8" s="18">
        <v>4.085406173580909</v>
      </c>
      <c r="U8" s="18">
        <v>0.04557223437127297</v>
      </c>
      <c r="V8" s="18">
        <v>0.4451768734701865</v>
      </c>
      <c r="W8" s="18">
        <v>0.7230665233028941</v>
      </c>
      <c r="X8" s="18">
        <v>0.46213151068377695</v>
      </c>
      <c r="Y8" s="18">
        <v>2.520605770621354</v>
      </c>
      <c r="Z8" s="18">
        <v>1.7287507860094906</v>
      </c>
      <c r="AA8" s="18">
        <v>4.503057932861</v>
      </c>
      <c r="AB8" s="18">
        <v>5.009591138932002</v>
      </c>
      <c r="AC8" s="19">
        <v>6.8534013051446045</v>
      </c>
      <c r="AD8" s="20">
        <f t="shared" si="0"/>
        <v>99.99999999999999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1.25">
      <c r="A9" s="16" t="s">
        <v>34</v>
      </c>
      <c r="B9" s="17" t="s">
        <v>2</v>
      </c>
      <c r="C9" s="18">
        <v>0.33008103898628655</v>
      </c>
      <c r="D9" s="18">
        <v>1.3375666161791746</v>
      </c>
      <c r="E9" s="18"/>
      <c r="F9" s="18">
        <v>0.6560910616581631</v>
      </c>
      <c r="G9" s="18">
        <v>0.8170341402092323</v>
      </c>
      <c r="H9" s="18">
        <v>0.8868608787181924</v>
      </c>
      <c r="I9" s="18"/>
      <c r="J9" s="18">
        <v>0.9131723396828557</v>
      </c>
      <c r="K9" s="18">
        <v>15.263810649052328</v>
      </c>
      <c r="L9" s="18">
        <v>22.772040883664594</v>
      </c>
      <c r="M9" s="18">
        <v>0.349665738691616</v>
      </c>
      <c r="N9" s="18">
        <v>0.31871313744919344</v>
      </c>
      <c r="O9" s="18">
        <v>1.868495764167075</v>
      </c>
      <c r="P9" s="18">
        <v>7.16546990495661</v>
      </c>
      <c r="Q9" s="18">
        <v>4.267881290091585</v>
      </c>
      <c r="R9" s="18">
        <v>0.8075373798915484</v>
      </c>
      <c r="S9" s="18">
        <v>0.34546370499723716</v>
      </c>
      <c r="T9" s="18">
        <v>11.249761212717415</v>
      </c>
      <c r="U9" s="18">
        <v>0.0456205367343578</v>
      </c>
      <c r="V9" s="18">
        <v>0.43820280031583103</v>
      </c>
      <c r="W9" s="18">
        <v>0.9557574423287014</v>
      </c>
      <c r="X9" s="18">
        <v>0.5986241048245481</v>
      </c>
      <c r="Y9" s="18">
        <v>3.3054299671780916</v>
      </c>
      <c r="Z9" s="18">
        <v>2.6474591651573043</v>
      </c>
      <c r="AA9" s="18">
        <v>1.9734840759816838</v>
      </c>
      <c r="AB9" s="18">
        <v>10.637115462372414</v>
      </c>
      <c r="AC9" s="19">
        <v>10.048660703993946</v>
      </c>
      <c r="AD9" s="20">
        <f t="shared" si="0"/>
        <v>99.99999999999999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11.25">
      <c r="A10" s="16" t="s">
        <v>35</v>
      </c>
      <c r="B10" s="17" t="s">
        <v>3</v>
      </c>
      <c r="C10" s="18">
        <v>0.2891028399435302</v>
      </c>
      <c r="D10" s="18"/>
      <c r="E10" s="18"/>
      <c r="F10" s="18"/>
      <c r="G10" s="18">
        <v>1.4654183673591172</v>
      </c>
      <c r="H10" s="18">
        <v>0.13427445786912603</v>
      </c>
      <c r="I10" s="18">
        <v>7.636695421815379</v>
      </c>
      <c r="J10" s="18"/>
      <c r="K10" s="18"/>
      <c r="L10" s="18"/>
      <c r="M10" s="18"/>
      <c r="N10" s="18">
        <v>0.4217153599306111</v>
      </c>
      <c r="O10" s="18"/>
      <c r="P10" s="18"/>
      <c r="Q10" s="18">
        <v>5.8200512351632465</v>
      </c>
      <c r="R10" s="18">
        <v>1.3213735813228904</v>
      </c>
      <c r="S10" s="18">
        <v>2.7984014158596344</v>
      </c>
      <c r="T10" s="18"/>
      <c r="U10" s="18">
        <v>0.06823897179655618</v>
      </c>
      <c r="V10" s="18">
        <v>0.11746579417549466</v>
      </c>
      <c r="W10" s="18"/>
      <c r="X10" s="18">
        <v>0.7370612301556735</v>
      </c>
      <c r="Y10" s="18"/>
      <c r="Z10" s="18">
        <v>0.5168807548289283</v>
      </c>
      <c r="AA10" s="18">
        <v>0.4767202627677092</v>
      </c>
      <c r="AB10" s="18">
        <v>2.0708470896410582</v>
      </c>
      <c r="AC10" s="19">
        <v>76.12575321737104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11.25">
      <c r="A11" s="16" t="s">
        <v>65</v>
      </c>
      <c r="B11" s="17" t="s">
        <v>24</v>
      </c>
      <c r="C11" s="18">
        <v>1.6307558084089828</v>
      </c>
      <c r="D11" s="18"/>
      <c r="E11" s="18"/>
      <c r="F11" s="18">
        <v>2.395321927244502</v>
      </c>
      <c r="G11" s="18"/>
      <c r="H11" s="18">
        <v>0.328614629193484</v>
      </c>
      <c r="I11" s="18">
        <v>19.350870056516886</v>
      </c>
      <c r="J11" s="18"/>
      <c r="K11" s="18"/>
      <c r="L11" s="18"/>
      <c r="M11" s="18"/>
      <c r="N11" s="18">
        <v>2.5420961887761546</v>
      </c>
      <c r="O11" s="18"/>
      <c r="P11" s="18"/>
      <c r="Q11" s="18">
        <v>27.833678537124346</v>
      </c>
      <c r="R11" s="18">
        <v>4.8020768144032155</v>
      </c>
      <c r="S11" s="18">
        <v>1.1541841039151277</v>
      </c>
      <c r="T11" s="18"/>
      <c r="U11" s="18">
        <v>0.20916836611985035</v>
      </c>
      <c r="V11" s="18">
        <v>0.19883043567495537</v>
      </c>
      <c r="W11" s="18"/>
      <c r="X11" s="18">
        <v>4.201391173793396</v>
      </c>
      <c r="Y11" s="18"/>
      <c r="Z11" s="18">
        <v>0.9575140065200485</v>
      </c>
      <c r="AA11" s="18">
        <v>1.1938335524156862</v>
      </c>
      <c r="AB11" s="18">
        <v>3.3914484129164966</v>
      </c>
      <c r="AC11" s="19">
        <v>29.810215986976875</v>
      </c>
      <c r="AD11" s="20">
        <f t="shared" si="0"/>
        <v>99.99999999999999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11.25">
      <c r="A12" s="16" t="s">
        <v>36</v>
      </c>
      <c r="B12" s="17" t="s">
        <v>4</v>
      </c>
      <c r="C12" s="18">
        <v>0.4480486405688904</v>
      </c>
      <c r="D12" s="18"/>
      <c r="E12" s="18"/>
      <c r="F12" s="18">
        <v>0.5621117039474244</v>
      </c>
      <c r="G12" s="18">
        <v>1.1074102374031156</v>
      </c>
      <c r="H12" s="18"/>
      <c r="I12" s="18">
        <v>56.38590262780138</v>
      </c>
      <c r="J12" s="18"/>
      <c r="K12" s="18"/>
      <c r="L12" s="18"/>
      <c r="M12" s="18"/>
      <c r="N12" s="18">
        <v>0.4388134945394525</v>
      </c>
      <c r="O12" s="18"/>
      <c r="P12" s="18"/>
      <c r="Q12" s="18">
        <v>4.249286989371967</v>
      </c>
      <c r="R12" s="18">
        <v>1.1714545623456398</v>
      </c>
      <c r="S12" s="18">
        <v>0.22937867352170538</v>
      </c>
      <c r="T12" s="18"/>
      <c r="U12" s="18">
        <v>0.10357596420028593</v>
      </c>
      <c r="V12" s="18">
        <v>4.128754225032143</v>
      </c>
      <c r="W12" s="18"/>
      <c r="X12" s="18">
        <v>0.5655202585582937</v>
      </c>
      <c r="Y12" s="18"/>
      <c r="Z12" s="18">
        <v>10.657603097852304</v>
      </c>
      <c r="AA12" s="18">
        <v>2.339279738788937</v>
      </c>
      <c r="AB12" s="18">
        <v>9.953061224172979</v>
      </c>
      <c r="AC12" s="19">
        <v>7.65979856189549</v>
      </c>
      <c r="AD12" s="20">
        <f t="shared" si="0"/>
        <v>100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1.25">
      <c r="A13" s="16" t="s">
        <v>37</v>
      </c>
      <c r="B13" s="17" t="s">
        <v>5</v>
      </c>
      <c r="C13" s="18">
        <v>1.1011652197850446</v>
      </c>
      <c r="D13" s="18"/>
      <c r="E13" s="18"/>
      <c r="F13" s="18">
        <v>2.248556238984465</v>
      </c>
      <c r="G13" s="18">
        <v>3.218172012670042</v>
      </c>
      <c r="H13" s="18">
        <v>3.2921935363588215</v>
      </c>
      <c r="I13" s="18"/>
      <c r="J13" s="18"/>
      <c r="K13" s="18"/>
      <c r="L13" s="18"/>
      <c r="M13" s="18"/>
      <c r="N13" s="18">
        <v>1.1947525932405125</v>
      </c>
      <c r="O13" s="18"/>
      <c r="P13" s="18"/>
      <c r="Q13" s="18">
        <v>13.400077186466486</v>
      </c>
      <c r="R13" s="18">
        <v>3.3124986613276475</v>
      </c>
      <c r="S13" s="18">
        <v>1.3336706628710382</v>
      </c>
      <c r="T13" s="18"/>
      <c r="U13" s="18">
        <v>0.18825942630171033</v>
      </c>
      <c r="V13" s="18">
        <v>1.8503314272987121</v>
      </c>
      <c r="W13" s="18"/>
      <c r="X13" s="18">
        <v>2.5411764151377714</v>
      </c>
      <c r="Y13" s="18"/>
      <c r="Z13" s="18">
        <v>6.039308846376422</v>
      </c>
      <c r="AA13" s="18">
        <v>8.524295910387748</v>
      </c>
      <c r="AB13" s="18">
        <v>25.198818598726287</v>
      </c>
      <c r="AC13" s="19">
        <v>26.5567232640673</v>
      </c>
      <c r="AD13" s="20">
        <f t="shared" si="0"/>
        <v>100.00000000000001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1.25">
      <c r="A14" s="16" t="s">
        <v>38</v>
      </c>
      <c r="B14" s="17" t="s">
        <v>6</v>
      </c>
      <c r="C14" s="18">
        <v>0.7667478784603763</v>
      </c>
      <c r="D14" s="18">
        <v>1.6776891076388019</v>
      </c>
      <c r="E14" s="18">
        <v>3.6015000027309334</v>
      </c>
      <c r="F14" s="18">
        <v>0.997682137467075</v>
      </c>
      <c r="G14" s="18">
        <v>1.2327428156708797</v>
      </c>
      <c r="H14" s="18">
        <v>3.175091618588958</v>
      </c>
      <c r="I14" s="18"/>
      <c r="J14" s="18"/>
      <c r="K14" s="18">
        <v>6.917040975193532</v>
      </c>
      <c r="L14" s="18">
        <v>18.94835553797553</v>
      </c>
      <c r="M14" s="18">
        <v>0.4619411617265678</v>
      </c>
      <c r="N14" s="18">
        <v>0.551383708557577</v>
      </c>
      <c r="O14" s="18">
        <v>1.0863975903145722</v>
      </c>
      <c r="P14" s="18">
        <v>5.981437881147344</v>
      </c>
      <c r="Q14" s="18">
        <v>6.72165535045514</v>
      </c>
      <c r="R14" s="18">
        <v>1.5668920227523753</v>
      </c>
      <c r="S14" s="18">
        <v>0.3609068269772159</v>
      </c>
      <c r="T14" s="18">
        <v>5.223970733792101</v>
      </c>
      <c r="U14" s="18">
        <v>0.1364802350069424</v>
      </c>
      <c r="V14" s="18">
        <v>2.750431915501814</v>
      </c>
      <c r="W14" s="18">
        <v>0.7801836713197668</v>
      </c>
      <c r="X14" s="18">
        <v>0.9975616607971663</v>
      </c>
      <c r="Y14" s="18">
        <v>2.538767226663347</v>
      </c>
      <c r="Z14" s="18">
        <v>10.476242366461747</v>
      </c>
      <c r="AA14" s="18">
        <v>2.1283411613529872</v>
      </c>
      <c r="AB14" s="18">
        <v>9.788146264375149</v>
      </c>
      <c r="AC14" s="19">
        <v>11.132410149072104</v>
      </c>
      <c r="AD14" s="20">
        <f t="shared" si="0"/>
        <v>100.00000000000001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1.25">
      <c r="A15" s="16" t="s">
        <v>39</v>
      </c>
      <c r="B15" s="17" t="s">
        <v>7</v>
      </c>
      <c r="C15" s="18">
        <v>0.33677939694605175</v>
      </c>
      <c r="D15" s="18">
        <v>1.5344713570481667</v>
      </c>
      <c r="E15" s="18">
        <v>7.949793709468925</v>
      </c>
      <c r="F15" s="18">
        <v>0.9171638720500084</v>
      </c>
      <c r="G15" s="18">
        <v>1.2763566038561716</v>
      </c>
      <c r="H15" s="18">
        <v>0.8954754432371629</v>
      </c>
      <c r="I15" s="18"/>
      <c r="J15" s="18">
        <v>0.8939889822864535</v>
      </c>
      <c r="K15" s="18"/>
      <c r="L15" s="18">
        <v>22.264407019210815</v>
      </c>
      <c r="M15" s="18">
        <v>0.4261199439500464</v>
      </c>
      <c r="N15" s="18">
        <v>0.46467394245691546</v>
      </c>
      <c r="O15" s="18">
        <v>1.5305401298701955</v>
      </c>
      <c r="P15" s="18">
        <v>12.380461482686647</v>
      </c>
      <c r="Q15" s="18">
        <v>4.8028352821752325</v>
      </c>
      <c r="R15" s="18">
        <v>1.112348435334279</v>
      </c>
      <c r="S15" s="18">
        <v>0.4590838477672954</v>
      </c>
      <c r="T15" s="18">
        <v>5.286450474327474</v>
      </c>
      <c r="U15" s="18">
        <v>0.05110901382817638</v>
      </c>
      <c r="V15" s="18">
        <v>0.5130766213956021</v>
      </c>
      <c r="W15" s="18">
        <v>1.512611350784502</v>
      </c>
      <c r="X15" s="18">
        <v>1.1205899180322818</v>
      </c>
      <c r="Y15" s="18">
        <v>8.431107715431029</v>
      </c>
      <c r="Z15" s="18">
        <v>1.855054839343983</v>
      </c>
      <c r="AA15" s="18">
        <v>3.200955067472487</v>
      </c>
      <c r="AB15" s="18">
        <v>9.824505737710988</v>
      </c>
      <c r="AC15" s="19">
        <v>10.960039813329113</v>
      </c>
      <c r="AD15" s="20">
        <f t="shared" si="0"/>
        <v>100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1.25">
      <c r="A16" s="16" t="s">
        <v>40</v>
      </c>
      <c r="B16" s="17" t="s">
        <v>8</v>
      </c>
      <c r="C16" s="18">
        <v>0.5049348919019502</v>
      </c>
      <c r="D16" s="18">
        <v>5.855588101586914</v>
      </c>
      <c r="E16" s="18">
        <v>6.783262671128562</v>
      </c>
      <c r="F16" s="18">
        <v>1.0314901346670313</v>
      </c>
      <c r="G16" s="18">
        <v>1.564199815385553</v>
      </c>
      <c r="H16" s="18">
        <v>1.8429731516710735</v>
      </c>
      <c r="I16" s="18"/>
      <c r="J16" s="18">
        <v>1.3659520914414687</v>
      </c>
      <c r="K16" s="18">
        <v>13.120886296627795</v>
      </c>
      <c r="L16" s="18"/>
      <c r="M16" s="18">
        <v>0.6220915581582058</v>
      </c>
      <c r="N16" s="18">
        <v>0.5300984485348913</v>
      </c>
      <c r="O16" s="18">
        <v>1.508891298419725</v>
      </c>
      <c r="P16" s="18">
        <v>11.16922320609933</v>
      </c>
      <c r="Q16" s="18">
        <v>7.045027766158758</v>
      </c>
      <c r="R16" s="18">
        <v>1.6399832257608196</v>
      </c>
      <c r="S16" s="18">
        <v>0.6818370674596348</v>
      </c>
      <c r="T16" s="18">
        <v>7.176829702034827</v>
      </c>
      <c r="U16" s="18">
        <v>0.08624338712284373</v>
      </c>
      <c r="V16" s="18">
        <v>0.8693972158068648</v>
      </c>
      <c r="W16" s="18">
        <v>1.4529428058369125</v>
      </c>
      <c r="X16" s="18">
        <v>1.1257235013005156</v>
      </c>
      <c r="Y16" s="18">
        <v>4.6497321733091495</v>
      </c>
      <c r="Z16" s="18">
        <v>2.573348593729996</v>
      </c>
      <c r="AA16" s="18">
        <v>4.899735396258825</v>
      </c>
      <c r="AB16" s="18">
        <v>9.492559513937033</v>
      </c>
      <c r="AC16" s="19">
        <v>12.407047985661327</v>
      </c>
      <c r="AD16" s="20">
        <f t="shared" si="0"/>
        <v>100.00000000000001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1.25">
      <c r="A17" s="16" t="s">
        <v>41</v>
      </c>
      <c r="B17" s="17" t="s">
        <v>9</v>
      </c>
      <c r="C17" s="18">
        <v>0.18734916118432848</v>
      </c>
      <c r="D17" s="18">
        <v>1.5984162645842404</v>
      </c>
      <c r="E17" s="18">
        <v>4.281357937972221</v>
      </c>
      <c r="F17" s="18">
        <v>0.4622869383342782</v>
      </c>
      <c r="G17" s="18">
        <v>0.9804662112806775</v>
      </c>
      <c r="H17" s="18">
        <v>0.9626399526886505</v>
      </c>
      <c r="I17" s="18"/>
      <c r="J17" s="18">
        <v>1.2974388494167348</v>
      </c>
      <c r="K17" s="18">
        <v>9.486636691728508</v>
      </c>
      <c r="L17" s="18">
        <v>19.75731422529701</v>
      </c>
      <c r="M17" s="18"/>
      <c r="N17" s="18">
        <v>0.20761590238377725</v>
      </c>
      <c r="O17" s="18">
        <v>0.7818383690220085</v>
      </c>
      <c r="P17" s="18">
        <v>21.811590644521107</v>
      </c>
      <c r="Q17" s="18">
        <v>4.625290231517203</v>
      </c>
      <c r="R17" s="18">
        <v>3.0786825575053816</v>
      </c>
      <c r="S17" s="18">
        <v>0.11238682560782066</v>
      </c>
      <c r="T17" s="18">
        <v>5.637174597413181</v>
      </c>
      <c r="U17" s="18">
        <v>0.026951467929917344</v>
      </c>
      <c r="V17" s="18">
        <v>0.5849796239162924</v>
      </c>
      <c r="W17" s="18">
        <v>0.5839715784939423</v>
      </c>
      <c r="X17" s="18">
        <v>0.3427794959595535</v>
      </c>
      <c r="Y17" s="18">
        <v>4.574589166192279</v>
      </c>
      <c r="Z17" s="18">
        <v>2.177824091735266</v>
      </c>
      <c r="AA17" s="18">
        <v>2.6621253236980857</v>
      </c>
      <c r="AB17" s="18">
        <v>8.100031848652915</v>
      </c>
      <c r="AC17" s="19">
        <v>5.678262042964621</v>
      </c>
      <c r="AD17" s="20">
        <f t="shared" si="0"/>
        <v>100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1.25">
      <c r="A18" s="16" t="s">
        <v>42</v>
      </c>
      <c r="B18" s="17" t="s">
        <v>10</v>
      </c>
      <c r="C18" s="18">
        <v>1.7492079339129587</v>
      </c>
      <c r="D18" s="18"/>
      <c r="E18" s="18"/>
      <c r="F18" s="18">
        <v>1.822362360046235</v>
      </c>
      <c r="G18" s="18">
        <v>9.30485765435099</v>
      </c>
      <c r="H18" s="18">
        <v>0.32131302498971587</v>
      </c>
      <c r="I18" s="18">
        <v>20.496329623642712</v>
      </c>
      <c r="J18" s="18"/>
      <c r="K18" s="18"/>
      <c r="L18" s="18"/>
      <c r="M18" s="18"/>
      <c r="N18" s="18"/>
      <c r="O18" s="18"/>
      <c r="P18" s="18"/>
      <c r="Q18" s="18">
        <v>19.606334998499307</v>
      </c>
      <c r="R18" s="18">
        <v>7.985118454951272</v>
      </c>
      <c r="S18" s="18">
        <v>0.6161676095262957</v>
      </c>
      <c r="T18" s="18"/>
      <c r="U18" s="18">
        <v>0.21734796042899998</v>
      </c>
      <c r="V18" s="18">
        <v>0.20543590621355523</v>
      </c>
      <c r="W18" s="18"/>
      <c r="X18" s="18">
        <v>8.288109839741646</v>
      </c>
      <c r="Y18" s="18"/>
      <c r="Z18" s="18">
        <v>1.3818663223647754</v>
      </c>
      <c r="AA18" s="18">
        <v>2.873249502706435</v>
      </c>
      <c r="AB18" s="18">
        <v>5.630714185824866</v>
      </c>
      <c r="AC18" s="19">
        <v>19.50158462280025</v>
      </c>
      <c r="AD18" s="20">
        <f t="shared" si="0"/>
        <v>100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1.25">
      <c r="A19" s="16" t="s">
        <v>43</v>
      </c>
      <c r="B19" s="17" t="s">
        <v>11</v>
      </c>
      <c r="C19" s="18">
        <v>0.4566215761036754</v>
      </c>
      <c r="D19" s="18">
        <v>0.811311931026576</v>
      </c>
      <c r="E19" s="18">
        <v>3.246064996832517</v>
      </c>
      <c r="F19" s="18">
        <v>1.1932034608489088</v>
      </c>
      <c r="G19" s="18">
        <v>1.4191228357106507</v>
      </c>
      <c r="H19" s="18">
        <v>0.9358239812213693</v>
      </c>
      <c r="I19" s="18"/>
      <c r="J19" s="18">
        <v>0.8337871915550397</v>
      </c>
      <c r="K19" s="18">
        <v>7.247209533118802</v>
      </c>
      <c r="L19" s="18">
        <v>12.01029881522873</v>
      </c>
      <c r="M19" s="18">
        <v>0.20626957958406084</v>
      </c>
      <c r="N19" s="18">
        <v>0.3165715395731265</v>
      </c>
      <c r="O19" s="18"/>
      <c r="P19" s="18">
        <v>4.500657285675432</v>
      </c>
      <c r="Q19" s="18">
        <v>7.696071860490214</v>
      </c>
      <c r="R19" s="18">
        <v>1.5511766629895691</v>
      </c>
      <c r="S19" s="18">
        <v>0.5596102087131005</v>
      </c>
      <c r="T19" s="18">
        <v>4.559256150061268</v>
      </c>
      <c r="U19" s="18">
        <v>0.06789214450391876</v>
      </c>
      <c r="V19" s="18">
        <v>0.6924990746091494</v>
      </c>
      <c r="W19" s="18">
        <v>0.5364069277462479</v>
      </c>
      <c r="X19" s="18">
        <v>3.5200504124455954</v>
      </c>
      <c r="Y19" s="18">
        <v>2.3515784892878755</v>
      </c>
      <c r="Z19" s="18">
        <v>1.6874069665530158</v>
      </c>
      <c r="AA19" s="18">
        <v>1.6539319591184727</v>
      </c>
      <c r="AB19" s="18">
        <v>25.418228543589827</v>
      </c>
      <c r="AC19" s="19">
        <v>16.528947873412857</v>
      </c>
      <c r="AD19" s="20">
        <f t="shared" si="0"/>
        <v>100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1.25">
      <c r="A20" s="16" t="s">
        <v>44</v>
      </c>
      <c r="B20" s="17" t="s">
        <v>12</v>
      </c>
      <c r="C20" s="18">
        <v>0.5572953511956091</v>
      </c>
      <c r="D20" s="18">
        <v>2.819391426670964</v>
      </c>
      <c r="E20" s="18">
        <v>5.168809391182439</v>
      </c>
      <c r="F20" s="18">
        <v>0.9941685289919752</v>
      </c>
      <c r="G20" s="18">
        <v>1.1666435596215192</v>
      </c>
      <c r="H20" s="18">
        <v>0.8494592051146641</v>
      </c>
      <c r="I20" s="18"/>
      <c r="J20" s="18">
        <v>0.9412813673315907</v>
      </c>
      <c r="K20" s="18">
        <v>15.192876205758601</v>
      </c>
      <c r="L20" s="18">
        <v>23.59451574019198</v>
      </c>
      <c r="M20" s="18">
        <v>1.2712926276280678</v>
      </c>
      <c r="N20" s="18">
        <v>0.5524968886744802</v>
      </c>
      <c r="O20" s="18">
        <v>1.1617674897854782</v>
      </c>
      <c r="P20" s="18"/>
      <c r="Q20" s="18">
        <v>5.054913079173229</v>
      </c>
      <c r="R20" s="18">
        <v>1.4289734464299864</v>
      </c>
      <c r="S20" s="18">
        <v>0.5678226114951435</v>
      </c>
      <c r="T20" s="18">
        <v>5.015371657485657</v>
      </c>
      <c r="U20" s="18">
        <v>0.11735899529628413</v>
      </c>
      <c r="V20" s="18">
        <v>0.5353033257188139</v>
      </c>
      <c r="W20" s="18">
        <v>1.1673456909502997</v>
      </c>
      <c r="X20" s="18">
        <v>0.7396477346321882</v>
      </c>
      <c r="Y20" s="18">
        <v>6.285070036658332</v>
      </c>
      <c r="Z20" s="18">
        <v>1.8240233972346394</v>
      </c>
      <c r="AA20" s="18">
        <v>3.7532469264017507</v>
      </c>
      <c r="AB20" s="18">
        <v>8.792823206420849</v>
      </c>
      <c r="AC20" s="19">
        <v>10.448102109955464</v>
      </c>
      <c r="AD20" s="20">
        <f t="shared" si="0"/>
        <v>100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1.25">
      <c r="A21" s="16" t="s">
        <v>45</v>
      </c>
      <c r="B21" s="17" t="s">
        <v>13</v>
      </c>
      <c r="C21" s="18">
        <v>2.0949782893155335</v>
      </c>
      <c r="D21" s="18"/>
      <c r="E21" s="18"/>
      <c r="F21" s="18">
        <v>3.1856911615812042</v>
      </c>
      <c r="G21" s="18">
        <v>6.786456631315529</v>
      </c>
      <c r="H21" s="18">
        <v>0.48423992942748606</v>
      </c>
      <c r="I21" s="18">
        <v>23.05200511898895</v>
      </c>
      <c r="J21" s="18"/>
      <c r="K21" s="18"/>
      <c r="L21" s="18"/>
      <c r="M21" s="18"/>
      <c r="N21" s="18">
        <v>1.8935826875535202</v>
      </c>
      <c r="O21" s="18"/>
      <c r="P21" s="18"/>
      <c r="Q21" s="18"/>
      <c r="R21" s="18">
        <v>7.734474462317789</v>
      </c>
      <c r="S21" s="18">
        <v>1.7036426077818194</v>
      </c>
      <c r="T21" s="18"/>
      <c r="U21" s="18">
        <v>0.5038982976174294</v>
      </c>
      <c r="V21" s="18">
        <v>0.415758471024877</v>
      </c>
      <c r="W21" s="18"/>
      <c r="X21" s="18">
        <v>4.463352316764759</v>
      </c>
      <c r="Y21" s="18"/>
      <c r="Z21" s="18">
        <v>1.2972509076655276</v>
      </c>
      <c r="AA21" s="18">
        <v>1.7268238656680832</v>
      </c>
      <c r="AB21" s="18">
        <v>5.121386807876422</v>
      </c>
      <c r="AC21" s="19">
        <v>39.53645844510108</v>
      </c>
      <c r="AD21" s="20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1.25">
      <c r="A22" s="16" t="s">
        <v>46</v>
      </c>
      <c r="B22" s="17" t="s">
        <v>14</v>
      </c>
      <c r="C22" s="18">
        <v>1.8349784988203648</v>
      </c>
      <c r="D22" s="18"/>
      <c r="E22" s="18"/>
      <c r="F22" s="18">
        <v>2.326703951536525</v>
      </c>
      <c r="G22" s="18">
        <v>3.799239141144053</v>
      </c>
      <c r="H22" s="18">
        <v>0.4281263411988935</v>
      </c>
      <c r="I22" s="18">
        <v>19.6251371719401</v>
      </c>
      <c r="J22" s="18"/>
      <c r="K22" s="18"/>
      <c r="L22" s="18"/>
      <c r="M22" s="18"/>
      <c r="N22" s="18">
        <v>2.0252859016834903</v>
      </c>
      <c r="O22" s="18"/>
      <c r="P22" s="18"/>
      <c r="Q22" s="18">
        <v>28.367230026778355</v>
      </c>
      <c r="R22" s="18"/>
      <c r="S22" s="18">
        <v>1.3004490788487852</v>
      </c>
      <c r="T22" s="18"/>
      <c r="U22" s="18">
        <v>0.2868040562566009</v>
      </c>
      <c r="V22" s="18">
        <v>0.40577043122414364</v>
      </c>
      <c r="W22" s="18"/>
      <c r="X22" s="18">
        <v>3.5201706028326627</v>
      </c>
      <c r="Y22" s="18"/>
      <c r="Z22" s="18">
        <v>0.9304392651651743</v>
      </c>
      <c r="AA22" s="18">
        <v>1.2317145699551981</v>
      </c>
      <c r="AB22" s="18">
        <v>3.6967044275521985</v>
      </c>
      <c r="AC22" s="19">
        <v>30.22124653506347</v>
      </c>
      <c r="AD22" s="20">
        <f t="shared" si="0"/>
        <v>100.00000000000003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1.25">
      <c r="A23" s="16" t="s">
        <v>47</v>
      </c>
      <c r="B23" s="17" t="s">
        <v>15</v>
      </c>
      <c r="C23" s="18">
        <v>0.12643332762407364</v>
      </c>
      <c r="D23" s="18"/>
      <c r="E23" s="18"/>
      <c r="F23" s="18">
        <v>4.097502724317736</v>
      </c>
      <c r="G23" s="18">
        <v>1.2572657368638576</v>
      </c>
      <c r="H23" s="18">
        <v>0.09264969912913469</v>
      </c>
      <c r="I23" s="18">
        <v>8.27105364876379</v>
      </c>
      <c r="J23" s="18"/>
      <c r="K23" s="18"/>
      <c r="L23" s="18"/>
      <c r="M23" s="18"/>
      <c r="N23" s="18">
        <v>0.2305000343828236</v>
      </c>
      <c r="O23" s="18"/>
      <c r="P23" s="18"/>
      <c r="Q23" s="18">
        <v>5.3733142214041045</v>
      </c>
      <c r="R23" s="18">
        <v>1.5003647856011029</v>
      </c>
      <c r="S23" s="18"/>
      <c r="T23" s="18"/>
      <c r="U23" s="18">
        <v>0.03301915340719274</v>
      </c>
      <c r="V23" s="18">
        <v>0.06584948624105615</v>
      </c>
      <c r="W23" s="18"/>
      <c r="X23" s="18">
        <v>0.7790674349191673</v>
      </c>
      <c r="Y23" s="18"/>
      <c r="Z23" s="18">
        <v>0.3681065600517114</v>
      </c>
      <c r="AA23" s="18">
        <v>0.5423829564860346</v>
      </c>
      <c r="AB23" s="18">
        <v>1.2601215587881778</v>
      </c>
      <c r="AC23" s="19">
        <v>76.00236867202003</v>
      </c>
      <c r="AD23" s="20">
        <f t="shared" si="0"/>
        <v>99.99999999999999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1.25">
      <c r="A24" s="16" t="s">
        <v>48</v>
      </c>
      <c r="B24" s="17" t="s">
        <v>16</v>
      </c>
      <c r="C24" s="18">
        <v>0.2565986620516569</v>
      </c>
      <c r="D24" s="18">
        <v>1.548861101982633</v>
      </c>
      <c r="E24" s="18">
        <v>9.784398574420127</v>
      </c>
      <c r="F24" s="18">
        <v>0.6519225932024358</v>
      </c>
      <c r="G24" s="18">
        <v>2.174651533096043</v>
      </c>
      <c r="H24" s="18">
        <v>1.386958483572843</v>
      </c>
      <c r="I24" s="18"/>
      <c r="J24" s="18">
        <v>1.2266878208965026</v>
      </c>
      <c r="K24" s="18">
        <v>9.404593158098566</v>
      </c>
      <c r="L24" s="18">
        <v>22.70574598533918</v>
      </c>
      <c r="M24" s="18">
        <v>0.44681084816666167</v>
      </c>
      <c r="N24" s="18">
        <v>0.587297428580569</v>
      </c>
      <c r="O24" s="18">
        <v>1.7838576990542734</v>
      </c>
      <c r="P24" s="18">
        <v>6.520902576896326</v>
      </c>
      <c r="Q24" s="18">
        <v>5.912207315270164</v>
      </c>
      <c r="R24" s="18">
        <v>1.209790328188042</v>
      </c>
      <c r="S24" s="18">
        <v>0.2765532861579435</v>
      </c>
      <c r="T24" s="18"/>
      <c r="U24" s="18">
        <v>0.048791848439529995</v>
      </c>
      <c r="V24" s="18">
        <v>0.7993881996156034</v>
      </c>
      <c r="W24" s="18">
        <v>0.9866921469654171</v>
      </c>
      <c r="X24" s="18">
        <v>1.5301251595269076</v>
      </c>
      <c r="Y24" s="18">
        <v>3.1152825713475782</v>
      </c>
      <c r="Z24" s="18">
        <v>3.07438917183031</v>
      </c>
      <c r="AA24" s="18">
        <v>2.038909660093252</v>
      </c>
      <c r="AB24" s="18">
        <v>11.860147983251954</v>
      </c>
      <c r="AC24" s="19">
        <v>10.668435863955478</v>
      </c>
      <c r="AD24" s="20">
        <f t="shared" si="0"/>
        <v>100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1.25">
      <c r="A25" s="16" t="s">
        <v>49</v>
      </c>
      <c r="B25" s="17" t="s">
        <v>17</v>
      </c>
      <c r="C25" s="18">
        <v>28.6924001133026</v>
      </c>
      <c r="D25" s="18"/>
      <c r="E25" s="18"/>
      <c r="F25" s="18">
        <v>1.5902757689898837</v>
      </c>
      <c r="G25" s="18">
        <v>2.738171988726826</v>
      </c>
      <c r="H25" s="18">
        <v>0.5180300603600948</v>
      </c>
      <c r="I25" s="18">
        <v>14.094818900749384</v>
      </c>
      <c r="J25" s="18"/>
      <c r="K25" s="18"/>
      <c r="L25" s="18"/>
      <c r="M25" s="18"/>
      <c r="N25" s="18">
        <v>0.665919487086115</v>
      </c>
      <c r="O25" s="18"/>
      <c r="P25" s="18"/>
      <c r="Q25" s="18">
        <v>17.97856700396734</v>
      </c>
      <c r="R25" s="18">
        <v>2.849729632762617</v>
      </c>
      <c r="S25" s="18">
        <v>0.4145724543892189</v>
      </c>
      <c r="T25" s="18"/>
      <c r="U25" s="18"/>
      <c r="V25" s="18">
        <v>0.3297796665080737</v>
      </c>
      <c r="W25" s="18"/>
      <c r="X25" s="18">
        <v>2.568589521154949</v>
      </c>
      <c r="Y25" s="18"/>
      <c r="Z25" s="18">
        <v>1.401423331635037</v>
      </c>
      <c r="AA25" s="18">
        <v>1.146207357357211</v>
      </c>
      <c r="AB25" s="18">
        <v>5.738575071262178</v>
      </c>
      <c r="AC25" s="19">
        <v>19.272939641748465</v>
      </c>
      <c r="AD25" s="20">
        <f t="shared" si="0"/>
        <v>99.99999999999999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1.25">
      <c r="A26" s="16" t="s">
        <v>50</v>
      </c>
      <c r="B26" s="17" t="s">
        <v>18</v>
      </c>
      <c r="C26" s="18">
        <v>0.2698808339175728</v>
      </c>
      <c r="D26" s="18"/>
      <c r="E26" s="18"/>
      <c r="F26" s="18">
        <v>0.8288723957632398</v>
      </c>
      <c r="G26" s="18">
        <v>0.8670238660536315</v>
      </c>
      <c r="H26" s="18">
        <v>6.832358216529391</v>
      </c>
      <c r="I26" s="18">
        <v>43.940912220654866</v>
      </c>
      <c r="J26" s="18"/>
      <c r="K26" s="18"/>
      <c r="L26" s="18"/>
      <c r="M26" s="18"/>
      <c r="N26" s="18">
        <v>0.2946272152438731</v>
      </c>
      <c r="O26" s="18"/>
      <c r="P26" s="18"/>
      <c r="Q26" s="18">
        <v>5.757058902998504</v>
      </c>
      <c r="R26" s="18">
        <v>1.6536604911716446</v>
      </c>
      <c r="S26" s="18">
        <v>0.25064463910468515</v>
      </c>
      <c r="T26" s="18"/>
      <c r="U26" s="18">
        <v>0.07981780282390077</v>
      </c>
      <c r="V26" s="18"/>
      <c r="W26" s="18"/>
      <c r="X26" s="18">
        <v>0.9494503481294995</v>
      </c>
      <c r="Y26" s="18"/>
      <c r="Z26" s="18">
        <v>15.752376680184238</v>
      </c>
      <c r="AA26" s="18">
        <v>1.6826146163271796</v>
      </c>
      <c r="AB26" s="18">
        <v>11.878828929640592</v>
      </c>
      <c r="AC26" s="19">
        <v>8.961872841457176</v>
      </c>
      <c r="AD26" s="20">
        <f t="shared" si="0"/>
        <v>100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1.25">
      <c r="A27" s="16" t="s">
        <v>51</v>
      </c>
      <c r="B27" s="17" t="s">
        <v>19</v>
      </c>
      <c r="C27" s="18">
        <v>0.17240852625248876</v>
      </c>
      <c r="D27" s="18">
        <v>1.2682976511078188</v>
      </c>
      <c r="E27" s="18">
        <v>4.2954858854360065</v>
      </c>
      <c r="F27" s="18">
        <v>0.4060905895920214</v>
      </c>
      <c r="G27" s="18">
        <v>0.5753338454823133</v>
      </c>
      <c r="H27" s="18">
        <v>0.9311856343806763</v>
      </c>
      <c r="I27" s="18"/>
      <c r="J27" s="18">
        <v>0.8405787534484024</v>
      </c>
      <c r="K27" s="18">
        <v>12.823663921465265</v>
      </c>
      <c r="L27" s="18">
        <v>20.146328748878894</v>
      </c>
      <c r="M27" s="18">
        <v>0.24161934053446898</v>
      </c>
      <c r="N27" s="18">
        <v>0.13023579883809083</v>
      </c>
      <c r="O27" s="18">
        <v>0.8436752702853468</v>
      </c>
      <c r="P27" s="18">
        <v>9.635756867350107</v>
      </c>
      <c r="Q27" s="18">
        <v>3.2708783401637778</v>
      </c>
      <c r="R27" s="18">
        <v>0.9734683619542144</v>
      </c>
      <c r="S27" s="18">
        <v>0.18404625075074035</v>
      </c>
      <c r="T27" s="18">
        <v>4.932369526173234</v>
      </c>
      <c r="U27" s="18">
        <v>0.02883034331080315</v>
      </c>
      <c r="V27" s="18">
        <v>0.6253107566939077</v>
      </c>
      <c r="W27" s="18"/>
      <c r="X27" s="18">
        <v>0.3601816882705423</v>
      </c>
      <c r="Y27" s="18">
        <v>20.26177954699049</v>
      </c>
      <c r="Z27" s="18">
        <v>1.7346945079827825</v>
      </c>
      <c r="AA27" s="18">
        <v>1.979595983764756</v>
      </c>
      <c r="AB27" s="18">
        <v>8.658724776085416</v>
      </c>
      <c r="AC27" s="19">
        <v>4.679459084807432</v>
      </c>
      <c r="AD27" s="20">
        <f t="shared" si="0"/>
        <v>99.99999999999999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1.25">
      <c r="A28" s="16" t="s">
        <v>52</v>
      </c>
      <c r="B28" s="17" t="s">
        <v>20</v>
      </c>
      <c r="C28" s="18">
        <v>2.08529910777977</v>
      </c>
      <c r="D28" s="18"/>
      <c r="E28" s="18"/>
      <c r="F28" s="18">
        <v>1.5918254326260064</v>
      </c>
      <c r="G28" s="18">
        <v>5.77843768960799</v>
      </c>
      <c r="H28" s="18">
        <v>0.33696705640011854</v>
      </c>
      <c r="I28" s="18">
        <v>19.285777486923827</v>
      </c>
      <c r="J28" s="18"/>
      <c r="K28" s="18"/>
      <c r="L28" s="18"/>
      <c r="M28" s="18"/>
      <c r="N28" s="18">
        <v>2.7015452768933157</v>
      </c>
      <c r="O28" s="18"/>
      <c r="P28" s="18"/>
      <c r="Q28" s="18">
        <v>24.629010398644766</v>
      </c>
      <c r="R28" s="18">
        <v>5.319899578082145</v>
      </c>
      <c r="S28" s="18">
        <v>1.0519730867178463</v>
      </c>
      <c r="T28" s="18"/>
      <c r="U28" s="18">
        <v>0.24492254531731888</v>
      </c>
      <c r="V28" s="18">
        <v>0.30016978889997004</v>
      </c>
      <c r="W28" s="18"/>
      <c r="X28" s="18"/>
      <c r="Y28" s="18"/>
      <c r="Z28" s="18">
        <v>0.9770866057398755</v>
      </c>
      <c r="AA28" s="18">
        <v>1.4942213146121222</v>
      </c>
      <c r="AB28" s="18">
        <v>4.931702181345965</v>
      </c>
      <c r="AC28" s="19">
        <v>29.271162450408966</v>
      </c>
      <c r="AD28" s="20">
        <f t="shared" si="0"/>
        <v>100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1.25">
      <c r="A29" s="16" t="s">
        <v>53</v>
      </c>
      <c r="B29" s="17" t="s">
        <v>21</v>
      </c>
      <c r="C29" s="18">
        <v>0.23089617431550422</v>
      </c>
      <c r="D29" s="18">
        <v>1.5455414914084433</v>
      </c>
      <c r="E29" s="18">
        <v>4.727452215339186</v>
      </c>
      <c r="F29" s="18">
        <v>0.49062592633015367</v>
      </c>
      <c r="G29" s="18">
        <v>0.8613214160026352</v>
      </c>
      <c r="H29" s="18">
        <v>0.713296789628472</v>
      </c>
      <c r="I29" s="18"/>
      <c r="J29" s="18">
        <v>0.9283922383612685</v>
      </c>
      <c r="K29" s="18">
        <v>20.517073059277013</v>
      </c>
      <c r="L29" s="18">
        <v>19.752439129027987</v>
      </c>
      <c r="M29" s="18">
        <v>0.48175614674667866</v>
      </c>
      <c r="N29" s="18">
        <v>0.2622639202279317</v>
      </c>
      <c r="O29" s="18">
        <v>1.1496815815576993</v>
      </c>
      <c r="P29" s="18">
        <v>12.540358034649321</v>
      </c>
      <c r="Q29" s="18">
        <v>3.703368405724132</v>
      </c>
      <c r="R29" s="18">
        <v>1.185924501001523</v>
      </c>
      <c r="S29" s="18">
        <v>0.6120463605702748</v>
      </c>
      <c r="T29" s="18">
        <v>4.463834465306289</v>
      </c>
      <c r="U29" s="18">
        <v>0.03633098071850309</v>
      </c>
      <c r="V29" s="18">
        <v>0.4760477228771052</v>
      </c>
      <c r="W29" s="18">
        <v>4.776634002984679</v>
      </c>
      <c r="X29" s="18">
        <v>0.557809892607173</v>
      </c>
      <c r="Y29" s="18"/>
      <c r="Z29" s="18">
        <v>1.7561886087508836</v>
      </c>
      <c r="AA29" s="18">
        <v>2.0313350812810604</v>
      </c>
      <c r="AB29" s="18">
        <v>9.256088109691616</v>
      </c>
      <c r="AC29" s="19">
        <v>6.943293745614441</v>
      </c>
      <c r="AD29" s="20">
        <f t="shared" si="0"/>
        <v>99.99999999999997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1.25">
      <c r="A30" s="16" t="s">
        <v>54</v>
      </c>
      <c r="B30" s="17" t="s">
        <v>22</v>
      </c>
      <c r="C30" s="18">
        <v>0.7883460024690215</v>
      </c>
      <c r="D30" s="18"/>
      <c r="E30" s="18"/>
      <c r="F30" s="18">
        <v>1.0440167037010408</v>
      </c>
      <c r="G30" s="18">
        <v>1.2332405706550382</v>
      </c>
      <c r="H30" s="18">
        <v>5.463652379658726</v>
      </c>
      <c r="I30" s="18">
        <v>53.0941779496766</v>
      </c>
      <c r="J30" s="18"/>
      <c r="K30" s="18"/>
      <c r="L30" s="18"/>
      <c r="M30" s="18"/>
      <c r="N30" s="18">
        <v>0.6578445181671099</v>
      </c>
      <c r="O30" s="18"/>
      <c r="P30" s="18"/>
      <c r="Q30" s="18">
        <v>5.520860495191329</v>
      </c>
      <c r="R30" s="18">
        <v>1.15867449460673</v>
      </c>
      <c r="S30" s="18">
        <v>0.44829952075033974</v>
      </c>
      <c r="T30" s="18"/>
      <c r="U30" s="18">
        <v>0.12731675132419826</v>
      </c>
      <c r="V30" s="18">
        <v>5.182194763398769</v>
      </c>
      <c r="W30" s="18"/>
      <c r="X30" s="18">
        <v>0.7585061277222584</v>
      </c>
      <c r="Y30" s="18"/>
      <c r="Z30" s="18"/>
      <c r="AA30" s="18">
        <v>2.3109060100763767</v>
      </c>
      <c r="AB30" s="18">
        <v>11.224495276351794</v>
      </c>
      <c r="AC30" s="19">
        <v>10.98746843625066</v>
      </c>
      <c r="AD30" s="20">
        <f t="shared" si="0"/>
        <v>100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1.25">
      <c r="A31" s="16" t="s">
        <v>55</v>
      </c>
      <c r="B31" s="17" t="s">
        <v>23</v>
      </c>
      <c r="C31" s="18">
        <v>0.46794909470060747</v>
      </c>
      <c r="D31" s="18"/>
      <c r="E31" s="18"/>
      <c r="F31" s="18">
        <v>0.8986765919205629</v>
      </c>
      <c r="G31" s="18">
        <v>1.1427853297577382</v>
      </c>
      <c r="H31" s="18">
        <v>0.9885849365766052</v>
      </c>
      <c r="I31" s="18">
        <v>64.00737280176081</v>
      </c>
      <c r="J31" s="18"/>
      <c r="K31" s="18"/>
      <c r="L31" s="18"/>
      <c r="M31" s="18"/>
      <c r="N31" s="18">
        <v>0.8544314988815791</v>
      </c>
      <c r="O31" s="18"/>
      <c r="P31" s="18"/>
      <c r="Q31" s="18">
        <v>5.93780500587404</v>
      </c>
      <c r="R31" s="18">
        <v>1.1663575529691839</v>
      </c>
      <c r="S31" s="18">
        <v>0.5286128827329898</v>
      </c>
      <c r="T31" s="18"/>
      <c r="U31" s="18">
        <v>0.08691798808135896</v>
      </c>
      <c r="V31" s="18">
        <v>0.43655219090704395</v>
      </c>
      <c r="W31" s="18"/>
      <c r="X31" s="18">
        <v>0.8744211569421755</v>
      </c>
      <c r="Y31" s="18"/>
      <c r="Z31" s="18">
        <v>1.9636767592675421</v>
      </c>
      <c r="AA31" s="18"/>
      <c r="AB31" s="18">
        <v>8.639478792199364</v>
      </c>
      <c r="AC31" s="19">
        <v>12.006377417428423</v>
      </c>
      <c r="AD31" s="20">
        <f t="shared" si="0"/>
        <v>100.00000000000004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ht="11.25">
      <c r="A32" s="16" t="s">
        <v>56</v>
      </c>
      <c r="B32" s="17" t="s">
        <v>25</v>
      </c>
      <c r="C32" s="18">
        <v>0.9371664387269765</v>
      </c>
      <c r="D32" s="18"/>
      <c r="E32" s="18"/>
      <c r="F32" s="18">
        <v>1.4357434557300202</v>
      </c>
      <c r="G32" s="18">
        <v>1.577962171219107</v>
      </c>
      <c r="H32" s="18">
        <v>1.3498134869717575</v>
      </c>
      <c r="I32" s="18">
        <v>59.14934867341434</v>
      </c>
      <c r="J32" s="18"/>
      <c r="K32" s="18"/>
      <c r="L32" s="18"/>
      <c r="M32" s="18"/>
      <c r="N32" s="18">
        <v>0.8009225157124749</v>
      </c>
      <c r="O32" s="18"/>
      <c r="P32" s="18"/>
      <c r="Q32" s="18">
        <v>7.201456346157313</v>
      </c>
      <c r="R32" s="18">
        <v>1.6897075335359601</v>
      </c>
      <c r="S32" s="18">
        <v>0.5072280388017771</v>
      </c>
      <c r="T32" s="18"/>
      <c r="U32" s="18">
        <v>0.16133600577407944</v>
      </c>
      <c r="V32" s="18">
        <v>1.1421594626111913</v>
      </c>
      <c r="W32" s="18"/>
      <c r="X32" s="18">
        <v>1.6436001919056358</v>
      </c>
      <c r="Y32" s="18"/>
      <c r="Z32" s="18">
        <v>2.9611862549773194</v>
      </c>
      <c r="AA32" s="18">
        <v>2.9964502879178774</v>
      </c>
      <c r="AB32" s="18"/>
      <c r="AC32" s="19">
        <v>16.445919136544152</v>
      </c>
      <c r="AD32" s="20">
        <f t="shared" si="0"/>
        <v>99.99999999999997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11.25">
      <c r="A33" s="9" t="s">
        <v>57</v>
      </c>
      <c r="B33" s="12" t="s">
        <v>26</v>
      </c>
      <c r="C33" s="21">
        <v>1.1711744113807665</v>
      </c>
      <c r="D33" s="21"/>
      <c r="E33" s="21"/>
      <c r="F33" s="21">
        <v>22.265173223435887</v>
      </c>
      <c r="G33" s="21">
        <v>4.448305862005442</v>
      </c>
      <c r="H33" s="21">
        <v>0.3882610779977886</v>
      </c>
      <c r="I33" s="21">
        <v>21.919399505427712</v>
      </c>
      <c r="J33" s="21"/>
      <c r="K33" s="21"/>
      <c r="L33" s="21"/>
      <c r="M33" s="21"/>
      <c r="N33" s="21">
        <v>1.2032115974272115</v>
      </c>
      <c r="O33" s="21"/>
      <c r="P33" s="21"/>
      <c r="Q33" s="21">
        <v>19.197550016665126</v>
      </c>
      <c r="R33" s="21">
        <v>4.173795329141981</v>
      </c>
      <c r="S33" s="21">
        <v>13.267637771833558</v>
      </c>
      <c r="T33" s="21"/>
      <c r="U33" s="21">
        <v>0.216051455901974</v>
      </c>
      <c r="V33" s="21">
        <v>0.3199675882626221</v>
      </c>
      <c r="W33" s="21"/>
      <c r="X33" s="21">
        <v>3.1342452408245616</v>
      </c>
      <c r="Y33" s="21"/>
      <c r="Z33" s="21">
        <v>1.202620617265362</v>
      </c>
      <c r="AA33" s="21">
        <v>1.470973438279315</v>
      </c>
      <c r="AB33" s="21">
        <v>5.621632864150683</v>
      </c>
      <c r="AC33" s="10"/>
      <c r="AD33" s="22">
        <f t="shared" si="0"/>
        <v>100.00000000000001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1.25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1.25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1.25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1.25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1.25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1.25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1.25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1.25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1.25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1.25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1.25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1.25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1.25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1.25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1.25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1.25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ht="11.25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ht="11.25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ht="11.25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ht="11.25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ht="11.25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ht="11.25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ht="11.25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ht="11.25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ht="11.25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ht="11.25">
      <c r="D59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9"/>
  <sheetViews>
    <sheetView zoomScalePageLayoutView="0" workbookViewId="0" topLeftCell="A1">
      <pane xSplit="2" ySplit="6" topLeftCell="C7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F43" sqref="F43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29" width="3.7109375" style="2" customWidth="1"/>
    <col min="30" max="30" width="4.7109375" style="2" customWidth="1"/>
    <col min="31" max="54" width="3.7109375" style="2" customWidth="1"/>
    <col min="55" max="55" width="4.8515625" style="2" bestFit="1" customWidth="1"/>
    <col min="56" max="16384" width="9.140625" style="2" customWidth="1"/>
  </cols>
  <sheetData>
    <row r="1" ht="12.75">
      <c r="A1" s="1" t="s">
        <v>28</v>
      </c>
    </row>
    <row r="2" ht="12.75">
      <c r="A2" s="3" t="s">
        <v>60</v>
      </c>
    </row>
    <row r="3" ht="12.75">
      <c r="A3" s="4" t="s">
        <v>30</v>
      </c>
    </row>
    <row r="5" spans="1:30" ht="11.25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ht="11.25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1.25">
      <c r="A7" s="16" t="s">
        <v>32</v>
      </c>
      <c r="B7" s="17" t="s">
        <v>0</v>
      </c>
      <c r="C7" s="18"/>
      <c r="D7" s="18"/>
      <c r="E7" s="18"/>
      <c r="F7" s="18">
        <v>1.7169829368826768</v>
      </c>
      <c r="G7" s="18">
        <v>4.1558862586782155</v>
      </c>
      <c r="H7" s="18">
        <v>0.5343064847469141</v>
      </c>
      <c r="I7" s="18">
        <v>20.13690487731946</v>
      </c>
      <c r="J7" s="18"/>
      <c r="K7" s="18"/>
      <c r="L7" s="18"/>
      <c r="M7" s="18"/>
      <c r="N7" s="18">
        <v>0.8897340140738612</v>
      </c>
      <c r="O7" s="18"/>
      <c r="P7" s="18"/>
      <c r="Q7" s="18">
        <v>19.72198328859589</v>
      </c>
      <c r="R7" s="18">
        <v>5.1812533271074415</v>
      </c>
      <c r="S7" s="18">
        <v>0.6452784363859546</v>
      </c>
      <c r="T7" s="18"/>
      <c r="U7" s="18">
        <v>5.6521712755500335</v>
      </c>
      <c r="V7" s="18">
        <v>0.20650394485888512</v>
      </c>
      <c r="W7" s="18"/>
      <c r="X7" s="18">
        <v>4.645710012967079</v>
      </c>
      <c r="Y7" s="18"/>
      <c r="Z7" s="18">
        <v>1.7842845911978384</v>
      </c>
      <c r="AA7" s="18">
        <v>1.4758603738763678</v>
      </c>
      <c r="AB7" s="18">
        <v>7.102390068417189</v>
      </c>
      <c r="AC7" s="19">
        <v>26.15075010934221</v>
      </c>
      <c r="AD7" s="20">
        <f aca="true" t="shared" si="0" ref="AD7:AD33">SUM(C7:AC7)</f>
        <v>100.00000000000003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1.25">
      <c r="A8" s="16" t="s">
        <v>33</v>
      </c>
      <c r="B8" s="17" t="s">
        <v>1</v>
      </c>
      <c r="C8" s="18">
        <v>0.2658503875409822</v>
      </c>
      <c r="D8" s="18"/>
      <c r="E8" s="18">
        <v>3.3014748712457562</v>
      </c>
      <c r="F8" s="18">
        <v>0.7775745065795716</v>
      </c>
      <c r="G8" s="18">
        <v>1.0488823435741799</v>
      </c>
      <c r="H8" s="18">
        <v>0.9258093202402923</v>
      </c>
      <c r="I8" s="18"/>
      <c r="J8" s="18">
        <v>1.1644677141776711</v>
      </c>
      <c r="K8" s="18">
        <v>7.0506087496347805</v>
      </c>
      <c r="L8" s="18">
        <v>41.656972244042024</v>
      </c>
      <c r="M8" s="18">
        <v>0.30259294793102837</v>
      </c>
      <c r="N8" s="18">
        <v>0.22940768617500915</v>
      </c>
      <c r="O8" s="18">
        <v>1.1413629372127034</v>
      </c>
      <c r="P8" s="18">
        <v>9.629451740264058</v>
      </c>
      <c r="Q8" s="18">
        <v>3.684295200478242</v>
      </c>
      <c r="R8" s="18">
        <v>0.8729170686091704</v>
      </c>
      <c r="S8" s="18">
        <v>0.38687906063722216</v>
      </c>
      <c r="T8" s="18">
        <v>3.852872805488256</v>
      </c>
      <c r="U8" s="18">
        <v>0.04303830762119886</v>
      </c>
      <c r="V8" s="18">
        <v>0.37657808285365424</v>
      </c>
      <c r="W8" s="18">
        <v>0.6793338837974363</v>
      </c>
      <c r="X8" s="18">
        <v>0.48398335441542223</v>
      </c>
      <c r="Y8" s="18">
        <v>2.7589190363586575</v>
      </c>
      <c r="Z8" s="18">
        <v>1.6318543266455492</v>
      </c>
      <c r="AA8" s="18">
        <v>4.434218304944852</v>
      </c>
      <c r="AB8" s="18">
        <v>5.038022479006489</v>
      </c>
      <c r="AC8" s="19">
        <v>8.262632640525782</v>
      </c>
      <c r="AD8" s="20">
        <f t="shared" si="0"/>
        <v>100.00000000000001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1.25">
      <c r="A9" s="16" t="s">
        <v>34</v>
      </c>
      <c r="B9" s="17" t="s">
        <v>2</v>
      </c>
      <c r="C9" s="18">
        <v>0.32896257933049455</v>
      </c>
      <c r="D9" s="18">
        <v>1.3093269308032551</v>
      </c>
      <c r="E9" s="18"/>
      <c r="F9" s="18">
        <v>0.858436322552663</v>
      </c>
      <c r="G9" s="18">
        <v>0.9085211627748252</v>
      </c>
      <c r="H9" s="18">
        <v>0.8196917316076557</v>
      </c>
      <c r="I9" s="18"/>
      <c r="J9" s="18">
        <v>0.931740616575915</v>
      </c>
      <c r="K9" s="18">
        <v>14.571252789660944</v>
      </c>
      <c r="L9" s="18">
        <v>21.027383719786734</v>
      </c>
      <c r="M9" s="18">
        <v>0.3640151209430153</v>
      </c>
      <c r="N9" s="18">
        <v>0.3114556933683364</v>
      </c>
      <c r="O9" s="18">
        <v>2.406384326530342</v>
      </c>
      <c r="P9" s="18">
        <v>7.154353751940831</v>
      </c>
      <c r="Q9" s="18">
        <v>4.661468315863799</v>
      </c>
      <c r="R9" s="18">
        <v>0.9815583301493797</v>
      </c>
      <c r="S9" s="18">
        <v>0.48309890252918886</v>
      </c>
      <c r="T9" s="18">
        <v>10.46797922433585</v>
      </c>
      <c r="U9" s="18">
        <v>0.04647451390925062</v>
      </c>
      <c r="V9" s="18">
        <v>0.42247416746584276</v>
      </c>
      <c r="W9" s="18">
        <v>1.1462184432438787</v>
      </c>
      <c r="X9" s="18">
        <v>0.7184425886578378</v>
      </c>
      <c r="Y9" s="18">
        <v>3.6674898440891965</v>
      </c>
      <c r="Z9" s="18">
        <v>2.453611326582096</v>
      </c>
      <c r="AA9" s="18">
        <v>1.7930951781216402</v>
      </c>
      <c r="AB9" s="18">
        <v>10.99854055061074</v>
      </c>
      <c r="AC9" s="19">
        <v>11.168023868566271</v>
      </c>
      <c r="AD9" s="20">
        <f t="shared" si="0"/>
        <v>99.99999999999996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11.25">
      <c r="A10" s="16" t="s">
        <v>35</v>
      </c>
      <c r="B10" s="17" t="s">
        <v>3</v>
      </c>
      <c r="C10" s="18">
        <v>0.24525124342076107</v>
      </c>
      <c r="D10" s="18"/>
      <c r="E10" s="18"/>
      <c r="F10" s="18"/>
      <c r="G10" s="18">
        <v>1.4251319065600883</v>
      </c>
      <c r="H10" s="18">
        <v>0.16907474509278003</v>
      </c>
      <c r="I10" s="18">
        <v>7.6274971594856344</v>
      </c>
      <c r="J10" s="18"/>
      <c r="K10" s="18"/>
      <c r="L10" s="18"/>
      <c r="M10" s="18"/>
      <c r="N10" s="18">
        <v>0.3284924916936437</v>
      </c>
      <c r="O10" s="18"/>
      <c r="P10" s="18"/>
      <c r="Q10" s="18">
        <v>5.533648707376716</v>
      </c>
      <c r="R10" s="18">
        <v>1.4991301422587617</v>
      </c>
      <c r="S10" s="18">
        <v>3.664811018997626</v>
      </c>
      <c r="T10" s="18"/>
      <c r="U10" s="18">
        <v>0.061584068712231196</v>
      </c>
      <c r="V10" s="18">
        <v>0.10754614909475559</v>
      </c>
      <c r="W10" s="18"/>
      <c r="X10" s="18">
        <v>0.5911963754831845</v>
      </c>
      <c r="Y10" s="18"/>
      <c r="Z10" s="18">
        <v>0.4857632673269664</v>
      </c>
      <c r="AA10" s="18">
        <v>0.48385855417654783</v>
      </c>
      <c r="AB10" s="18">
        <v>2.3013800855480144</v>
      </c>
      <c r="AC10" s="19">
        <v>75.4756340847723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11.25">
      <c r="A11" s="16" t="s">
        <v>65</v>
      </c>
      <c r="B11" s="17" t="s">
        <v>24</v>
      </c>
      <c r="C11" s="18">
        <v>1.4155533363917203</v>
      </c>
      <c r="D11" s="18"/>
      <c r="E11" s="18"/>
      <c r="F11" s="18">
        <v>2.265030059154176</v>
      </c>
      <c r="G11" s="18"/>
      <c r="H11" s="18">
        <v>0.32575965847014443</v>
      </c>
      <c r="I11" s="18">
        <v>16.805730983504365</v>
      </c>
      <c r="J11" s="18"/>
      <c r="K11" s="18"/>
      <c r="L11" s="18"/>
      <c r="M11" s="18"/>
      <c r="N11" s="18">
        <v>1.983323090532823</v>
      </c>
      <c r="O11" s="18"/>
      <c r="P11" s="18"/>
      <c r="Q11" s="18">
        <v>29.012770495384345</v>
      </c>
      <c r="R11" s="18">
        <v>6.487566879388583</v>
      </c>
      <c r="S11" s="18">
        <v>1.5789361689615775</v>
      </c>
      <c r="T11" s="18"/>
      <c r="U11" s="18">
        <v>0.16753247560499257</v>
      </c>
      <c r="V11" s="18">
        <v>0.20062336757811441</v>
      </c>
      <c r="W11" s="18"/>
      <c r="X11" s="18">
        <v>4.771956284456941</v>
      </c>
      <c r="Y11" s="18"/>
      <c r="Z11" s="18">
        <v>0.8721722139905771</v>
      </c>
      <c r="AA11" s="18">
        <v>1.1897354040597148</v>
      </c>
      <c r="AB11" s="18">
        <v>3.331926361394535</v>
      </c>
      <c r="AC11" s="19">
        <v>29.59138322112737</v>
      </c>
      <c r="AD11" s="20">
        <f t="shared" si="0"/>
        <v>99.99999999999999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11.25">
      <c r="A12" s="16" t="s">
        <v>36</v>
      </c>
      <c r="B12" s="17" t="s">
        <v>4</v>
      </c>
      <c r="C12" s="18">
        <v>0.41428204877300673</v>
      </c>
      <c r="D12" s="18"/>
      <c r="E12" s="18"/>
      <c r="F12" s="18">
        <v>0.9560632418636656</v>
      </c>
      <c r="G12" s="18">
        <v>1.2535459598898298</v>
      </c>
      <c r="H12" s="18"/>
      <c r="I12" s="18">
        <v>55.102271308868445</v>
      </c>
      <c r="J12" s="18"/>
      <c r="K12" s="18"/>
      <c r="L12" s="18"/>
      <c r="M12" s="18"/>
      <c r="N12" s="18">
        <v>0.34232670660975506</v>
      </c>
      <c r="O12" s="18"/>
      <c r="P12" s="18"/>
      <c r="Q12" s="18">
        <v>4.244981495092755</v>
      </c>
      <c r="R12" s="18">
        <v>1.4002198258679337</v>
      </c>
      <c r="S12" s="18">
        <v>0.3806615073320739</v>
      </c>
      <c r="T12" s="18"/>
      <c r="U12" s="18">
        <v>0.09938569691431244</v>
      </c>
      <c r="V12" s="18">
        <v>3.759626147154586</v>
      </c>
      <c r="W12" s="18"/>
      <c r="X12" s="18">
        <v>0.5813834373994289</v>
      </c>
      <c r="Y12" s="18"/>
      <c r="Z12" s="18">
        <v>10.226382786501981</v>
      </c>
      <c r="AA12" s="18">
        <v>2.164615264901433</v>
      </c>
      <c r="AB12" s="18">
        <v>10.444005827453328</v>
      </c>
      <c r="AC12" s="19">
        <v>8.63024874537746</v>
      </c>
      <c r="AD12" s="20">
        <f t="shared" si="0"/>
        <v>100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1.25">
      <c r="A13" s="16" t="s">
        <v>37</v>
      </c>
      <c r="B13" s="17" t="s">
        <v>5</v>
      </c>
      <c r="C13" s="18">
        <v>1.0234162216513267</v>
      </c>
      <c r="D13" s="18"/>
      <c r="E13" s="18"/>
      <c r="F13" s="18">
        <v>2.4673228282336592</v>
      </c>
      <c r="G13" s="18">
        <v>3.195069641552976</v>
      </c>
      <c r="H13" s="18">
        <v>2.9780277912838375</v>
      </c>
      <c r="I13" s="18"/>
      <c r="J13" s="18"/>
      <c r="K13" s="18"/>
      <c r="L13" s="18"/>
      <c r="M13" s="18"/>
      <c r="N13" s="18">
        <v>0.8872376484671525</v>
      </c>
      <c r="O13" s="18"/>
      <c r="P13" s="18"/>
      <c r="Q13" s="18">
        <v>13.006546976622687</v>
      </c>
      <c r="R13" s="18">
        <v>3.4825892849542415</v>
      </c>
      <c r="S13" s="18">
        <v>1.85784523187496</v>
      </c>
      <c r="T13" s="18"/>
      <c r="U13" s="18">
        <v>0.1759775850084533</v>
      </c>
      <c r="V13" s="18">
        <v>1.6358217906804886</v>
      </c>
      <c r="W13" s="18"/>
      <c r="X13" s="18">
        <v>2.3572358627481247</v>
      </c>
      <c r="Y13" s="18"/>
      <c r="Z13" s="18">
        <v>5.3883783481010195</v>
      </c>
      <c r="AA13" s="18">
        <v>7.859444887397235</v>
      </c>
      <c r="AB13" s="18">
        <v>24.128747572185173</v>
      </c>
      <c r="AC13" s="19">
        <v>29.556338329238667</v>
      </c>
      <c r="AD13" s="20">
        <f t="shared" si="0"/>
        <v>100.00000000000001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1.25">
      <c r="A14" s="16" t="s">
        <v>38</v>
      </c>
      <c r="B14" s="17" t="s">
        <v>6</v>
      </c>
      <c r="C14" s="18">
        <v>0.6089427218709815</v>
      </c>
      <c r="D14" s="18">
        <v>1.8068325740797821</v>
      </c>
      <c r="E14" s="18">
        <v>3.6031635070016055</v>
      </c>
      <c r="F14" s="18">
        <v>1.0406704804245457</v>
      </c>
      <c r="G14" s="18">
        <v>1.4267691704387437</v>
      </c>
      <c r="H14" s="18">
        <v>2.9888215918217527</v>
      </c>
      <c r="I14" s="18"/>
      <c r="J14" s="18"/>
      <c r="K14" s="18">
        <v>7.058797416598204</v>
      </c>
      <c r="L14" s="18">
        <v>19.787619960215547</v>
      </c>
      <c r="M14" s="18">
        <v>0.5438219013291183</v>
      </c>
      <c r="N14" s="18">
        <v>0.3959037919918776</v>
      </c>
      <c r="O14" s="18">
        <v>1.3651812494516822</v>
      </c>
      <c r="P14" s="18">
        <v>6.043241386995094</v>
      </c>
      <c r="Q14" s="18">
        <v>6.415357363736623</v>
      </c>
      <c r="R14" s="18">
        <v>1.8518903495288526</v>
      </c>
      <c r="S14" s="18">
        <v>0.5870716227226662</v>
      </c>
      <c r="T14" s="18">
        <v>4.9623235278277615</v>
      </c>
      <c r="U14" s="18">
        <v>0.1211508038992257</v>
      </c>
      <c r="V14" s="18">
        <v>2.3500584197515306</v>
      </c>
      <c r="W14" s="18">
        <v>0.6969791075679016</v>
      </c>
      <c r="X14" s="18">
        <v>0.968275963607939</v>
      </c>
      <c r="Y14" s="18">
        <v>2.8485440400511406</v>
      </c>
      <c r="Z14" s="18">
        <v>9.653481805574854</v>
      </c>
      <c r="AA14" s="18">
        <v>2.1360245026245783</v>
      </c>
      <c r="AB14" s="18">
        <v>9.252760981379884</v>
      </c>
      <c r="AC14" s="19">
        <v>11.486315759508104</v>
      </c>
      <c r="AD14" s="20">
        <f t="shared" si="0"/>
        <v>99.99999999999999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1.25">
      <c r="A15" s="16" t="s">
        <v>39</v>
      </c>
      <c r="B15" s="17" t="s">
        <v>7</v>
      </c>
      <c r="C15" s="18">
        <v>0.31468098311320136</v>
      </c>
      <c r="D15" s="18">
        <v>1.5281499734720716</v>
      </c>
      <c r="E15" s="18">
        <v>7.678237200598706</v>
      </c>
      <c r="F15" s="18">
        <v>1.011950551309674</v>
      </c>
      <c r="G15" s="18">
        <v>1.1151227619128017</v>
      </c>
      <c r="H15" s="18">
        <v>0.8492122892075127</v>
      </c>
      <c r="I15" s="18"/>
      <c r="J15" s="18">
        <v>0.9560491123210721</v>
      </c>
      <c r="K15" s="18"/>
      <c r="L15" s="18">
        <v>21.57500950413933</v>
      </c>
      <c r="M15" s="18">
        <v>0.40491163447119993</v>
      </c>
      <c r="N15" s="18">
        <v>0.3420467538391773</v>
      </c>
      <c r="O15" s="18">
        <v>1.8969061353324312</v>
      </c>
      <c r="P15" s="18">
        <v>11.538189775004835</v>
      </c>
      <c r="Q15" s="18">
        <v>4.902792937106846</v>
      </c>
      <c r="R15" s="18">
        <v>1.235006486398288</v>
      </c>
      <c r="S15" s="18">
        <v>0.5782089732022166</v>
      </c>
      <c r="T15" s="18">
        <v>5.039092830116092</v>
      </c>
      <c r="U15" s="18">
        <v>0.06031188473301714</v>
      </c>
      <c r="V15" s="18">
        <v>0.47506457953522885</v>
      </c>
      <c r="W15" s="18">
        <v>1.4635813703765277</v>
      </c>
      <c r="X15" s="18">
        <v>0.9682363514120877</v>
      </c>
      <c r="Y15" s="18">
        <v>8.993048162943726</v>
      </c>
      <c r="Z15" s="18">
        <v>1.809355629112772</v>
      </c>
      <c r="AA15" s="18">
        <v>3.0394576747618705</v>
      </c>
      <c r="AB15" s="18">
        <v>9.771379629564072</v>
      </c>
      <c r="AC15" s="19">
        <v>12.453996816015254</v>
      </c>
      <c r="AD15" s="20">
        <f t="shared" si="0"/>
        <v>100.00000000000001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1.25">
      <c r="A16" s="16" t="s">
        <v>40</v>
      </c>
      <c r="B16" s="17" t="s">
        <v>8</v>
      </c>
      <c r="C16" s="18">
        <v>0.47678896301507134</v>
      </c>
      <c r="D16" s="18">
        <v>5.535644246109709</v>
      </c>
      <c r="E16" s="18">
        <v>6.14050690512669</v>
      </c>
      <c r="F16" s="18">
        <v>1.185732076288162</v>
      </c>
      <c r="G16" s="18">
        <v>1.6724022402127374</v>
      </c>
      <c r="H16" s="18">
        <v>1.7172594942703494</v>
      </c>
      <c r="I16" s="18"/>
      <c r="J16" s="18">
        <v>1.480668417498798</v>
      </c>
      <c r="K16" s="18">
        <v>12.578620942275712</v>
      </c>
      <c r="L16" s="18"/>
      <c r="M16" s="18">
        <v>0.5648524526807358</v>
      </c>
      <c r="N16" s="18">
        <v>0.39835351227736937</v>
      </c>
      <c r="O16" s="18">
        <v>2.2246260348194653</v>
      </c>
      <c r="P16" s="18">
        <v>10.420970883506788</v>
      </c>
      <c r="Q16" s="18">
        <v>6.880744258088371</v>
      </c>
      <c r="R16" s="18">
        <v>1.6732038264669795</v>
      </c>
      <c r="S16" s="18">
        <v>1.0586780435510332</v>
      </c>
      <c r="T16" s="18">
        <v>6.769257418114968</v>
      </c>
      <c r="U16" s="18">
        <v>0.08244880834113061</v>
      </c>
      <c r="V16" s="18">
        <v>0.7913847399757541</v>
      </c>
      <c r="W16" s="18">
        <v>1.400413464583453</v>
      </c>
      <c r="X16" s="18">
        <v>1.1307081710000695</v>
      </c>
      <c r="Y16" s="18">
        <v>4.875887174552218</v>
      </c>
      <c r="Z16" s="18">
        <v>2.349872264056767</v>
      </c>
      <c r="AA16" s="18">
        <v>4.6946311650250765</v>
      </c>
      <c r="AB16" s="18">
        <v>9.376973275075901</v>
      </c>
      <c r="AC16" s="19">
        <v>14.519371223086692</v>
      </c>
      <c r="AD16" s="20">
        <f t="shared" si="0"/>
        <v>100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1.25">
      <c r="A17" s="16" t="s">
        <v>41</v>
      </c>
      <c r="B17" s="17" t="s">
        <v>9</v>
      </c>
      <c r="C17" s="18">
        <v>0.33820303405630664</v>
      </c>
      <c r="D17" s="18">
        <v>1.400076370769597</v>
      </c>
      <c r="E17" s="18">
        <v>4.5613607884293295</v>
      </c>
      <c r="F17" s="18">
        <v>0.5480426165293738</v>
      </c>
      <c r="G17" s="18">
        <v>0.9345507558649371</v>
      </c>
      <c r="H17" s="18">
        <v>1.0014957966176863</v>
      </c>
      <c r="I17" s="18"/>
      <c r="J17" s="18">
        <v>1.6561402811842967</v>
      </c>
      <c r="K17" s="18">
        <v>9.42877449548432</v>
      </c>
      <c r="L17" s="18">
        <v>19.28534199244459</v>
      </c>
      <c r="M17" s="18"/>
      <c r="N17" s="18">
        <v>0.15891266467816148</v>
      </c>
      <c r="O17" s="18">
        <v>1.1647992487463712</v>
      </c>
      <c r="P17" s="18">
        <v>19.29915001498076</v>
      </c>
      <c r="Q17" s="18">
        <v>5.151701211088029</v>
      </c>
      <c r="R17" s="18">
        <v>4.996591209114988</v>
      </c>
      <c r="S17" s="18">
        <v>0.12019241988794162</v>
      </c>
      <c r="T17" s="18">
        <v>4.888705708012985</v>
      </c>
      <c r="U17" s="18">
        <v>0.02897333878370411</v>
      </c>
      <c r="V17" s="18">
        <v>0.656083584406741</v>
      </c>
      <c r="W17" s="18">
        <v>0.5707708789892473</v>
      </c>
      <c r="X17" s="18">
        <v>0.24877674133388208</v>
      </c>
      <c r="Y17" s="18">
        <v>4.839382043961461</v>
      </c>
      <c r="Z17" s="18">
        <v>2.3753449563127464</v>
      </c>
      <c r="AA17" s="18">
        <v>2.5391587216564546</v>
      </c>
      <c r="AB17" s="18">
        <v>7.474734412159004</v>
      </c>
      <c r="AC17" s="19">
        <v>6.3327367145071</v>
      </c>
      <c r="AD17" s="20">
        <f t="shared" si="0"/>
        <v>100.00000000000003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1.25">
      <c r="A18" s="16" t="s">
        <v>42</v>
      </c>
      <c r="B18" s="17" t="s">
        <v>10</v>
      </c>
      <c r="C18" s="18">
        <v>1.552705970082143</v>
      </c>
      <c r="D18" s="18"/>
      <c r="E18" s="18"/>
      <c r="F18" s="18">
        <v>2.081565066322229</v>
      </c>
      <c r="G18" s="18">
        <v>9.559598915826324</v>
      </c>
      <c r="H18" s="18">
        <v>0.22423741448262102</v>
      </c>
      <c r="I18" s="18">
        <v>19.051825932681233</v>
      </c>
      <c r="J18" s="18"/>
      <c r="K18" s="18"/>
      <c r="L18" s="18"/>
      <c r="M18" s="18"/>
      <c r="N18" s="18"/>
      <c r="O18" s="18"/>
      <c r="P18" s="18"/>
      <c r="Q18" s="18">
        <v>17.488871940479175</v>
      </c>
      <c r="R18" s="18">
        <v>8.319202727750177</v>
      </c>
      <c r="S18" s="18">
        <v>0.8023750542648289</v>
      </c>
      <c r="T18" s="18"/>
      <c r="U18" s="18">
        <v>0.1744784220191798</v>
      </c>
      <c r="V18" s="18">
        <v>0.15404668550354492</v>
      </c>
      <c r="W18" s="18"/>
      <c r="X18" s="18">
        <v>10.984144105447685</v>
      </c>
      <c r="Y18" s="18"/>
      <c r="Z18" s="18">
        <v>0.7055435135440663</v>
      </c>
      <c r="AA18" s="18">
        <v>3.9182897995087242</v>
      </c>
      <c r="AB18" s="18">
        <v>5.426873474224237</v>
      </c>
      <c r="AC18" s="19">
        <v>19.556240977863823</v>
      </c>
      <c r="AD18" s="20">
        <f t="shared" si="0"/>
        <v>100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1.25">
      <c r="A19" s="16" t="s">
        <v>43</v>
      </c>
      <c r="B19" s="17" t="s">
        <v>11</v>
      </c>
      <c r="C19" s="18">
        <v>0.49118314308513045</v>
      </c>
      <c r="D19" s="18">
        <v>0.8929135279845475</v>
      </c>
      <c r="E19" s="18">
        <v>3.3397255020551992</v>
      </c>
      <c r="F19" s="18">
        <v>1.4213290326437245</v>
      </c>
      <c r="G19" s="18">
        <v>1.6265409350734974</v>
      </c>
      <c r="H19" s="18">
        <v>1.0906451151930694</v>
      </c>
      <c r="I19" s="18"/>
      <c r="J19" s="18">
        <v>0.7459809615496652</v>
      </c>
      <c r="K19" s="18">
        <v>7.036250383243475</v>
      </c>
      <c r="L19" s="18">
        <v>11.988649301322356</v>
      </c>
      <c r="M19" s="18">
        <v>0.2185027919036308</v>
      </c>
      <c r="N19" s="18">
        <v>0.2897379937897015</v>
      </c>
      <c r="O19" s="18"/>
      <c r="P19" s="18">
        <v>4.640034678050879</v>
      </c>
      <c r="Q19" s="18">
        <v>6.8776092738512595</v>
      </c>
      <c r="R19" s="18">
        <v>1.7311937397949937</v>
      </c>
      <c r="S19" s="18">
        <v>0.9533567605667772</v>
      </c>
      <c r="T19" s="18">
        <v>3.9198970811748337</v>
      </c>
      <c r="U19" s="18">
        <v>0.06130150536973833</v>
      </c>
      <c r="V19" s="18">
        <v>0.6197981277270033</v>
      </c>
      <c r="W19" s="18">
        <v>0.4804955280066272</v>
      </c>
      <c r="X19" s="18">
        <v>2.3378373841721185</v>
      </c>
      <c r="Y19" s="18">
        <v>2.4526574329016673</v>
      </c>
      <c r="Z19" s="18">
        <v>1.3988661561721127</v>
      </c>
      <c r="AA19" s="18">
        <v>1.7749778339252347</v>
      </c>
      <c r="AB19" s="18">
        <v>23.315222590601316</v>
      </c>
      <c r="AC19" s="19">
        <v>20.295293219841433</v>
      </c>
      <c r="AD19" s="20">
        <f t="shared" si="0"/>
        <v>100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1.25">
      <c r="A20" s="16" t="s">
        <v>44</v>
      </c>
      <c r="B20" s="17" t="s">
        <v>12</v>
      </c>
      <c r="C20" s="18">
        <v>0.5407209066049303</v>
      </c>
      <c r="D20" s="18">
        <v>2.744738336999803</v>
      </c>
      <c r="E20" s="18">
        <v>5.210713558631364</v>
      </c>
      <c r="F20" s="18">
        <v>1.0850478276188271</v>
      </c>
      <c r="G20" s="18">
        <v>1.1891813041174037</v>
      </c>
      <c r="H20" s="18">
        <v>0.825967360333599</v>
      </c>
      <c r="I20" s="18"/>
      <c r="J20" s="18">
        <v>1.077432533729868</v>
      </c>
      <c r="K20" s="18">
        <v>14.445215895538075</v>
      </c>
      <c r="L20" s="18">
        <v>22.842144957254174</v>
      </c>
      <c r="M20" s="18">
        <v>1.1253628685025578</v>
      </c>
      <c r="N20" s="18">
        <v>0.3910850347968133</v>
      </c>
      <c r="O20" s="18">
        <v>1.6384059223926273</v>
      </c>
      <c r="P20" s="18"/>
      <c r="Q20" s="18">
        <v>5.133255887993449</v>
      </c>
      <c r="R20" s="18">
        <v>1.5563438590179912</v>
      </c>
      <c r="S20" s="18">
        <v>0.7681191851547894</v>
      </c>
      <c r="T20" s="18">
        <v>5.1138150185001265</v>
      </c>
      <c r="U20" s="18">
        <v>0.10649688333121145</v>
      </c>
      <c r="V20" s="18">
        <v>0.43713302652865466</v>
      </c>
      <c r="W20" s="18">
        <v>1.156110499110021</v>
      </c>
      <c r="X20" s="18">
        <v>0.646515296749939</v>
      </c>
      <c r="Y20" s="18">
        <v>6.5375858096678385</v>
      </c>
      <c r="Z20" s="18">
        <v>1.8115578592236976</v>
      </c>
      <c r="AA20" s="18">
        <v>3.6020460017194424</v>
      </c>
      <c r="AB20" s="18">
        <v>8.324375525012943</v>
      </c>
      <c r="AC20" s="19">
        <v>11.69062864146985</v>
      </c>
      <c r="AD20" s="20">
        <f t="shared" si="0"/>
        <v>100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1.25">
      <c r="A21" s="16" t="s">
        <v>45</v>
      </c>
      <c r="B21" s="17" t="s">
        <v>13</v>
      </c>
      <c r="C21" s="18">
        <v>2.0052853024833404</v>
      </c>
      <c r="D21" s="18"/>
      <c r="E21" s="18"/>
      <c r="F21" s="18">
        <v>3.3205956271633044</v>
      </c>
      <c r="G21" s="18">
        <v>7.519310130167415</v>
      </c>
      <c r="H21" s="18">
        <v>0.4815945415387239</v>
      </c>
      <c r="I21" s="18">
        <v>22.297405615144285</v>
      </c>
      <c r="J21" s="18"/>
      <c r="K21" s="18"/>
      <c r="L21" s="18"/>
      <c r="M21" s="18"/>
      <c r="N21" s="18">
        <v>1.360295766856689</v>
      </c>
      <c r="O21" s="18"/>
      <c r="P21" s="18"/>
      <c r="Q21" s="18"/>
      <c r="R21" s="18">
        <v>8.297190017894946</v>
      </c>
      <c r="S21" s="18">
        <v>2.2622311180547015</v>
      </c>
      <c r="T21" s="18"/>
      <c r="U21" s="18">
        <v>0.4275354209333157</v>
      </c>
      <c r="V21" s="18">
        <v>0.37584160733973654</v>
      </c>
      <c r="W21" s="18"/>
      <c r="X21" s="18">
        <v>4.402883230700293</v>
      </c>
      <c r="Y21" s="18"/>
      <c r="Z21" s="18">
        <v>1.2261306394980824</v>
      </c>
      <c r="AA21" s="18">
        <v>1.7041535005816066</v>
      </c>
      <c r="AB21" s="18">
        <v>4.7694001594327045</v>
      </c>
      <c r="AC21" s="19">
        <v>39.55014732221086</v>
      </c>
      <c r="AD21" s="20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1.25">
      <c r="A22" s="16" t="s">
        <v>46</v>
      </c>
      <c r="B22" s="17" t="s">
        <v>14</v>
      </c>
      <c r="C22" s="18">
        <v>1.6698746437618373</v>
      </c>
      <c r="D22" s="18"/>
      <c r="E22" s="18"/>
      <c r="F22" s="18">
        <v>2.452501674770922</v>
      </c>
      <c r="G22" s="18">
        <v>4.839092884430335</v>
      </c>
      <c r="H22" s="18">
        <v>0.4009561039232252</v>
      </c>
      <c r="I22" s="18">
        <v>17.665111349147356</v>
      </c>
      <c r="J22" s="18"/>
      <c r="K22" s="18"/>
      <c r="L22" s="18"/>
      <c r="M22" s="18"/>
      <c r="N22" s="18">
        <v>1.54082870962754</v>
      </c>
      <c r="O22" s="18"/>
      <c r="P22" s="18"/>
      <c r="Q22" s="18">
        <v>27.570027707669592</v>
      </c>
      <c r="R22" s="18"/>
      <c r="S22" s="18">
        <v>1.9196556946763095</v>
      </c>
      <c r="T22" s="18"/>
      <c r="U22" s="18">
        <v>0.26014963941109054</v>
      </c>
      <c r="V22" s="18">
        <v>0.4214775090563055</v>
      </c>
      <c r="W22" s="18"/>
      <c r="X22" s="18">
        <v>3.9281083561154193</v>
      </c>
      <c r="Y22" s="18"/>
      <c r="Z22" s="18">
        <v>0.8214276844534324</v>
      </c>
      <c r="AA22" s="18">
        <v>1.0232143773192393</v>
      </c>
      <c r="AB22" s="18">
        <v>3.58814076711264</v>
      </c>
      <c r="AC22" s="19">
        <v>31.899432898524765</v>
      </c>
      <c r="AD22" s="20">
        <f t="shared" si="0"/>
        <v>99.99999999999999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1.25">
      <c r="A23" s="16" t="s">
        <v>47</v>
      </c>
      <c r="B23" s="17" t="s">
        <v>15</v>
      </c>
      <c r="C23" s="18">
        <v>0.13991407620249285</v>
      </c>
      <c r="D23" s="18"/>
      <c r="E23" s="18"/>
      <c r="F23" s="18">
        <v>4.441346741450002</v>
      </c>
      <c r="G23" s="18">
        <v>1.363753213358241</v>
      </c>
      <c r="H23" s="18">
        <v>0.10189071808042961</v>
      </c>
      <c r="I23" s="18">
        <v>8.392548085476083</v>
      </c>
      <c r="J23" s="18"/>
      <c r="K23" s="18"/>
      <c r="L23" s="18"/>
      <c r="M23" s="18"/>
      <c r="N23" s="18">
        <v>0.1922722135773034</v>
      </c>
      <c r="O23" s="18"/>
      <c r="P23" s="18"/>
      <c r="Q23" s="18">
        <v>5.138922887109329</v>
      </c>
      <c r="R23" s="18">
        <v>1.871505228886083</v>
      </c>
      <c r="S23" s="18"/>
      <c r="T23" s="18"/>
      <c r="U23" s="18">
        <v>0.04171861018244067</v>
      </c>
      <c r="V23" s="18">
        <v>0.05595298515692595</v>
      </c>
      <c r="W23" s="18"/>
      <c r="X23" s="18">
        <v>0.7070729957687278</v>
      </c>
      <c r="Y23" s="18"/>
      <c r="Z23" s="18">
        <v>0.5412947383214967</v>
      </c>
      <c r="AA23" s="18">
        <v>0.5315389843181617</v>
      </c>
      <c r="AB23" s="18">
        <v>1.2975451470080899</v>
      </c>
      <c r="AC23" s="19">
        <v>75.1827233751042</v>
      </c>
      <c r="AD23" s="20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1.25">
      <c r="A24" s="16" t="s">
        <v>48</v>
      </c>
      <c r="B24" s="17" t="s">
        <v>16</v>
      </c>
      <c r="C24" s="18">
        <v>0.30278494153401475</v>
      </c>
      <c r="D24" s="18">
        <v>1.4188179197929853</v>
      </c>
      <c r="E24" s="18">
        <v>9.253914244081486</v>
      </c>
      <c r="F24" s="18">
        <v>0.7038049177557848</v>
      </c>
      <c r="G24" s="18">
        <v>2.438032290612205</v>
      </c>
      <c r="H24" s="18">
        <v>1.2503425947001434</v>
      </c>
      <c r="I24" s="18"/>
      <c r="J24" s="18">
        <v>1.2208996778794803</v>
      </c>
      <c r="K24" s="18">
        <v>8.837279599520434</v>
      </c>
      <c r="L24" s="18">
        <v>20.80103229376927</v>
      </c>
      <c r="M24" s="18">
        <v>0.37538475071683725</v>
      </c>
      <c r="N24" s="18">
        <v>0.5097835575574181</v>
      </c>
      <c r="O24" s="18">
        <v>2.2001807934555617</v>
      </c>
      <c r="P24" s="18">
        <v>6.1767503026631925</v>
      </c>
      <c r="Q24" s="18">
        <v>6.676186388540012</v>
      </c>
      <c r="R24" s="18">
        <v>1.6022572857345638</v>
      </c>
      <c r="S24" s="18">
        <v>0.434152368662054</v>
      </c>
      <c r="T24" s="18"/>
      <c r="U24" s="18">
        <v>0.045685282306951826</v>
      </c>
      <c r="V24" s="18">
        <v>0.8123487648641112</v>
      </c>
      <c r="W24" s="18">
        <v>0.8886994516905684</v>
      </c>
      <c r="X24" s="18">
        <v>1.7846791359837615</v>
      </c>
      <c r="Y24" s="18">
        <v>3.3520563262542</v>
      </c>
      <c r="Z24" s="18">
        <v>2.682956293268659</v>
      </c>
      <c r="AA24" s="18">
        <v>2.175928278913617</v>
      </c>
      <c r="AB24" s="18">
        <v>11.552041123529936</v>
      </c>
      <c r="AC24" s="19">
        <v>12.504001416212757</v>
      </c>
      <c r="AD24" s="20">
        <f t="shared" si="0"/>
        <v>100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1.25">
      <c r="A25" s="16" t="s">
        <v>49</v>
      </c>
      <c r="B25" s="17" t="s">
        <v>17</v>
      </c>
      <c r="C25" s="18">
        <v>26.991194141746366</v>
      </c>
      <c r="D25" s="18"/>
      <c r="E25" s="18"/>
      <c r="F25" s="18">
        <v>1.5864298782382824</v>
      </c>
      <c r="G25" s="18">
        <v>2.535275643423288</v>
      </c>
      <c r="H25" s="18">
        <v>0.5009459886004718</v>
      </c>
      <c r="I25" s="18">
        <v>15.169212817052353</v>
      </c>
      <c r="J25" s="18"/>
      <c r="K25" s="18"/>
      <c r="L25" s="18"/>
      <c r="M25" s="18"/>
      <c r="N25" s="18">
        <v>0.4690310969244071</v>
      </c>
      <c r="O25" s="18"/>
      <c r="P25" s="18"/>
      <c r="Q25" s="18">
        <v>17.097283298462944</v>
      </c>
      <c r="R25" s="18">
        <v>3.258186605410741</v>
      </c>
      <c r="S25" s="18">
        <v>0.7337336105452458</v>
      </c>
      <c r="T25" s="18"/>
      <c r="U25" s="18"/>
      <c r="V25" s="18">
        <v>0.21090466497668733</v>
      </c>
      <c r="W25" s="18"/>
      <c r="X25" s="18">
        <v>2.8093452215871273</v>
      </c>
      <c r="Y25" s="18"/>
      <c r="Z25" s="18">
        <v>1.3189031138539764</v>
      </c>
      <c r="AA25" s="18">
        <v>0.9862174989241113</v>
      </c>
      <c r="AB25" s="18">
        <v>4.882115873641812</v>
      </c>
      <c r="AC25" s="19">
        <v>21.451220546612195</v>
      </c>
      <c r="AD25" s="20">
        <f t="shared" si="0"/>
        <v>99.99999999999997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1.25">
      <c r="A26" s="16" t="s">
        <v>50</v>
      </c>
      <c r="B26" s="17" t="s">
        <v>18</v>
      </c>
      <c r="C26" s="18">
        <v>0.25923491880529465</v>
      </c>
      <c r="D26" s="18"/>
      <c r="E26" s="18"/>
      <c r="F26" s="18">
        <v>1.050269187984042</v>
      </c>
      <c r="G26" s="18">
        <v>1.1124285825844749</v>
      </c>
      <c r="H26" s="18">
        <v>6.876016240960476</v>
      </c>
      <c r="I26" s="18">
        <v>43.73041292537127</v>
      </c>
      <c r="J26" s="18"/>
      <c r="K26" s="18"/>
      <c r="L26" s="18"/>
      <c r="M26" s="18"/>
      <c r="N26" s="18">
        <v>0.17943250162683688</v>
      </c>
      <c r="O26" s="18"/>
      <c r="P26" s="18"/>
      <c r="Q26" s="18">
        <v>5.73356095638976</v>
      </c>
      <c r="R26" s="18">
        <v>2.1642477278194043</v>
      </c>
      <c r="S26" s="18">
        <v>0.34167408718742454</v>
      </c>
      <c r="T26" s="18"/>
      <c r="U26" s="18">
        <v>0.054845888168115794</v>
      </c>
      <c r="V26" s="18"/>
      <c r="W26" s="18"/>
      <c r="X26" s="18">
        <v>0.5615067200575709</v>
      </c>
      <c r="Y26" s="18"/>
      <c r="Z26" s="18">
        <v>15.879661197626618</v>
      </c>
      <c r="AA26" s="18">
        <v>1.5775471291871703</v>
      </c>
      <c r="AB26" s="18">
        <v>10.441769925327549</v>
      </c>
      <c r="AC26" s="19">
        <v>10.037392010903993</v>
      </c>
      <c r="AD26" s="20">
        <f t="shared" si="0"/>
        <v>100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1.25">
      <c r="A27" s="16" t="s">
        <v>51</v>
      </c>
      <c r="B27" s="17" t="s">
        <v>19</v>
      </c>
      <c r="C27" s="18">
        <v>0.185645053384267</v>
      </c>
      <c r="D27" s="18">
        <v>1.2356906443744977</v>
      </c>
      <c r="E27" s="18">
        <v>4.4391214573850215</v>
      </c>
      <c r="F27" s="18">
        <v>0.403196714410121</v>
      </c>
      <c r="G27" s="18">
        <v>0.5566886316789623</v>
      </c>
      <c r="H27" s="18">
        <v>0.7689812897823213</v>
      </c>
      <c r="I27" s="18"/>
      <c r="J27" s="18">
        <v>0.8256772070953138</v>
      </c>
      <c r="K27" s="18">
        <v>12.597835782522115</v>
      </c>
      <c r="L27" s="18">
        <v>18.85851709236058</v>
      </c>
      <c r="M27" s="18">
        <v>0.24905556169308418</v>
      </c>
      <c r="N27" s="18">
        <v>0.10016100148713182</v>
      </c>
      <c r="O27" s="18">
        <v>0.9517711394059462</v>
      </c>
      <c r="P27" s="18">
        <v>9.157346654502279</v>
      </c>
      <c r="Q27" s="18">
        <v>3.117310431335382</v>
      </c>
      <c r="R27" s="18">
        <v>1.0550597682164464</v>
      </c>
      <c r="S27" s="18">
        <v>0.27054295156588126</v>
      </c>
      <c r="T27" s="18">
        <v>4.555410393731258</v>
      </c>
      <c r="U27" s="18">
        <v>0.031008857808095352</v>
      </c>
      <c r="V27" s="18">
        <v>0.8692154493590951</v>
      </c>
      <c r="W27" s="18"/>
      <c r="X27" s="18">
        <v>0.28592441727275736</v>
      </c>
      <c r="Y27" s="18">
        <v>22.93771147526471</v>
      </c>
      <c r="Z27" s="18">
        <v>1.5689127497333513</v>
      </c>
      <c r="AA27" s="18">
        <v>1.675925110615743</v>
      </c>
      <c r="AB27" s="18">
        <v>7.753305013040541</v>
      </c>
      <c r="AC27" s="19">
        <v>5.549985151975112</v>
      </c>
      <c r="AD27" s="20">
        <f t="shared" si="0"/>
        <v>100.00000000000001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1.25">
      <c r="A28" s="16" t="s">
        <v>52</v>
      </c>
      <c r="B28" s="17" t="s">
        <v>20</v>
      </c>
      <c r="C28" s="18">
        <v>1.8834873471728302</v>
      </c>
      <c r="D28" s="18"/>
      <c r="E28" s="18"/>
      <c r="F28" s="18">
        <v>1.4505888430620455</v>
      </c>
      <c r="G28" s="18">
        <v>6.616936240244854</v>
      </c>
      <c r="H28" s="18">
        <v>0.3356131737736892</v>
      </c>
      <c r="I28" s="18">
        <v>18.50422602760441</v>
      </c>
      <c r="J28" s="18"/>
      <c r="K28" s="18"/>
      <c r="L28" s="18"/>
      <c r="M28" s="18"/>
      <c r="N28" s="18">
        <v>2.6804112971154233</v>
      </c>
      <c r="O28" s="18"/>
      <c r="P28" s="18"/>
      <c r="Q28" s="18">
        <v>24.509922115185447</v>
      </c>
      <c r="R28" s="18">
        <v>6.318903578895882</v>
      </c>
      <c r="S28" s="18">
        <v>1.2484825408851488</v>
      </c>
      <c r="T28" s="18"/>
      <c r="U28" s="18">
        <v>0.24736247608952008</v>
      </c>
      <c r="V28" s="18">
        <v>0.24681254256436747</v>
      </c>
      <c r="W28" s="18"/>
      <c r="X28" s="18"/>
      <c r="Y28" s="18"/>
      <c r="Z28" s="18">
        <v>0.849158254452829</v>
      </c>
      <c r="AA28" s="18">
        <v>1.7606747990111287</v>
      </c>
      <c r="AB28" s="18">
        <v>4.325663942627486</v>
      </c>
      <c r="AC28" s="19">
        <v>29.021756821314927</v>
      </c>
      <c r="AD28" s="20">
        <f t="shared" si="0"/>
        <v>99.99999999999999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1.25">
      <c r="A29" s="16" t="s">
        <v>53</v>
      </c>
      <c r="B29" s="17" t="s">
        <v>21</v>
      </c>
      <c r="C29" s="18">
        <v>0.24577984474293485</v>
      </c>
      <c r="D29" s="18">
        <v>1.5558155856131106</v>
      </c>
      <c r="E29" s="18">
        <v>4.89535794133961</v>
      </c>
      <c r="F29" s="18">
        <v>0.49574911899406376</v>
      </c>
      <c r="G29" s="18">
        <v>0.8635958550148368</v>
      </c>
      <c r="H29" s="18">
        <v>0.724938930922626</v>
      </c>
      <c r="I29" s="18"/>
      <c r="J29" s="18">
        <v>0.952699371790113</v>
      </c>
      <c r="K29" s="18">
        <v>20.52882607382635</v>
      </c>
      <c r="L29" s="18">
        <v>19.554709586967824</v>
      </c>
      <c r="M29" s="18">
        <v>0.46551009026828155</v>
      </c>
      <c r="N29" s="18">
        <v>0.18704893759321842</v>
      </c>
      <c r="O29" s="18">
        <v>1.455781700636637</v>
      </c>
      <c r="P29" s="18">
        <v>11.931902323564138</v>
      </c>
      <c r="Q29" s="18">
        <v>3.742680177931808</v>
      </c>
      <c r="R29" s="18">
        <v>1.3669349610023642</v>
      </c>
      <c r="S29" s="18">
        <v>0.6973422191153114</v>
      </c>
      <c r="T29" s="18">
        <v>4.393570737565548</v>
      </c>
      <c r="U29" s="18">
        <v>0.0367908098142091</v>
      </c>
      <c r="V29" s="18">
        <v>0.47445603077197646</v>
      </c>
      <c r="W29" s="18">
        <v>5.050175803492212</v>
      </c>
      <c r="X29" s="18">
        <v>0.4973704404339986</v>
      </c>
      <c r="Y29" s="18"/>
      <c r="Z29" s="18">
        <v>1.7887549623518764</v>
      </c>
      <c r="AA29" s="18">
        <v>2.021814309633176</v>
      </c>
      <c r="AB29" s="18">
        <v>8.994092559876998</v>
      </c>
      <c r="AC29" s="19">
        <v>7.0783016267367795</v>
      </c>
      <c r="AD29" s="20">
        <f t="shared" si="0"/>
        <v>99.99999999999999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1.25">
      <c r="A30" s="16" t="s">
        <v>54</v>
      </c>
      <c r="B30" s="17" t="s">
        <v>22</v>
      </c>
      <c r="C30" s="18">
        <v>0.6611108892612396</v>
      </c>
      <c r="D30" s="18"/>
      <c r="E30" s="18"/>
      <c r="F30" s="18">
        <v>1.155688773106783</v>
      </c>
      <c r="G30" s="18">
        <v>1.3045323576138355</v>
      </c>
      <c r="H30" s="18">
        <v>5.617570384154122</v>
      </c>
      <c r="I30" s="18">
        <v>51.79476086130872</v>
      </c>
      <c r="J30" s="18"/>
      <c r="K30" s="18"/>
      <c r="L30" s="18"/>
      <c r="M30" s="18"/>
      <c r="N30" s="18">
        <v>0.3814484899004803</v>
      </c>
      <c r="O30" s="18"/>
      <c r="P30" s="18"/>
      <c r="Q30" s="18">
        <v>5.755386764084782</v>
      </c>
      <c r="R30" s="18">
        <v>1.3579143628406443</v>
      </c>
      <c r="S30" s="18">
        <v>0.8325889075312877</v>
      </c>
      <c r="T30" s="18"/>
      <c r="U30" s="18">
        <v>0.11288503040134117</v>
      </c>
      <c r="V30" s="18">
        <v>5.119965490660251</v>
      </c>
      <c r="W30" s="18"/>
      <c r="X30" s="18">
        <v>0.6960022917299645</v>
      </c>
      <c r="Y30" s="18"/>
      <c r="Z30" s="18"/>
      <c r="AA30" s="18">
        <v>2.1543680246630177</v>
      </c>
      <c r="AB30" s="18">
        <v>10.559856245011632</v>
      </c>
      <c r="AC30" s="19">
        <v>12.495921127731888</v>
      </c>
      <c r="AD30" s="20">
        <f t="shared" si="0"/>
        <v>99.99999999999999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1.25">
      <c r="A31" s="16" t="s">
        <v>55</v>
      </c>
      <c r="B31" s="17" t="s">
        <v>23</v>
      </c>
      <c r="C31" s="18">
        <v>0.46357988357698526</v>
      </c>
      <c r="D31" s="18"/>
      <c r="E31" s="18"/>
      <c r="F31" s="18">
        <v>1.0065231402232968</v>
      </c>
      <c r="G31" s="18">
        <v>1.2690420160629723</v>
      </c>
      <c r="H31" s="18">
        <v>0.9146628890820031</v>
      </c>
      <c r="I31" s="18">
        <v>63.14413868717787</v>
      </c>
      <c r="J31" s="18"/>
      <c r="K31" s="18"/>
      <c r="L31" s="18"/>
      <c r="M31" s="18"/>
      <c r="N31" s="18">
        <v>0.9036673798545798</v>
      </c>
      <c r="O31" s="18"/>
      <c r="P31" s="18"/>
      <c r="Q31" s="18">
        <v>5.989269408263772</v>
      </c>
      <c r="R31" s="18">
        <v>1.1586996620175742</v>
      </c>
      <c r="S31" s="18">
        <v>0.7715868437645957</v>
      </c>
      <c r="T31" s="18"/>
      <c r="U31" s="18">
        <v>0.07050094992279805</v>
      </c>
      <c r="V31" s="18">
        <v>0.38763995787231026</v>
      </c>
      <c r="W31" s="18"/>
      <c r="X31" s="18">
        <v>0.9463564367768958</v>
      </c>
      <c r="Y31" s="18"/>
      <c r="Z31" s="18">
        <v>1.7077791113360736</v>
      </c>
      <c r="AA31" s="18"/>
      <c r="AB31" s="18">
        <v>7.951082049746281</v>
      </c>
      <c r="AC31" s="19">
        <v>13.315471584321964</v>
      </c>
      <c r="AD31" s="20">
        <f t="shared" si="0"/>
        <v>99.99999999999997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ht="11.25">
      <c r="A32" s="16" t="s">
        <v>56</v>
      </c>
      <c r="B32" s="17" t="s">
        <v>25</v>
      </c>
      <c r="C32" s="18">
        <v>0.8072899459536338</v>
      </c>
      <c r="D32" s="18"/>
      <c r="E32" s="18"/>
      <c r="F32" s="18">
        <v>1.7970643806558722</v>
      </c>
      <c r="G32" s="18">
        <v>1.787115306787783</v>
      </c>
      <c r="H32" s="18">
        <v>1.302433936604585</v>
      </c>
      <c r="I32" s="18">
        <v>58.29651941070583</v>
      </c>
      <c r="J32" s="18"/>
      <c r="K32" s="18"/>
      <c r="L32" s="18"/>
      <c r="M32" s="18"/>
      <c r="N32" s="18">
        <v>0.6674023604869855</v>
      </c>
      <c r="O32" s="18"/>
      <c r="P32" s="18"/>
      <c r="Q32" s="18">
        <v>6.803937566249426</v>
      </c>
      <c r="R32" s="18">
        <v>1.9521078137998193</v>
      </c>
      <c r="S32" s="18">
        <v>0.7372082912366374</v>
      </c>
      <c r="T32" s="18"/>
      <c r="U32" s="18">
        <v>0.134812304854964</v>
      </c>
      <c r="V32" s="18">
        <v>0.9311480296820317</v>
      </c>
      <c r="W32" s="18"/>
      <c r="X32" s="18">
        <v>1.3774828331951332</v>
      </c>
      <c r="Y32" s="18"/>
      <c r="Z32" s="18">
        <v>2.6312996943913456</v>
      </c>
      <c r="AA32" s="18">
        <v>2.6275761729667453</v>
      </c>
      <c r="AB32" s="18"/>
      <c r="AC32" s="19">
        <v>18.146601952429197</v>
      </c>
      <c r="AD32" s="20">
        <f t="shared" si="0"/>
        <v>99.99999999999997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11.25">
      <c r="A33" s="9" t="s">
        <v>57</v>
      </c>
      <c r="B33" s="12" t="s">
        <v>26</v>
      </c>
      <c r="C33" s="21">
        <v>0.9933385309967451</v>
      </c>
      <c r="D33" s="21"/>
      <c r="E33" s="21"/>
      <c r="F33" s="21">
        <v>22.175818431271928</v>
      </c>
      <c r="G33" s="21">
        <v>4.156989623007941</v>
      </c>
      <c r="H33" s="21">
        <v>0.39708217514530986</v>
      </c>
      <c r="I33" s="21">
        <v>22.22171647800873</v>
      </c>
      <c r="J33" s="21"/>
      <c r="K33" s="21"/>
      <c r="L33" s="21"/>
      <c r="M33" s="21"/>
      <c r="N33" s="21">
        <v>0.89735456500052</v>
      </c>
      <c r="O33" s="21"/>
      <c r="P33" s="21"/>
      <c r="Q33" s="21">
        <v>17.306497207909675</v>
      </c>
      <c r="R33" s="21">
        <v>4.5963675149188195</v>
      </c>
      <c r="S33" s="21">
        <v>16.18925392119794</v>
      </c>
      <c r="T33" s="21"/>
      <c r="U33" s="21">
        <v>0.19612357713599346</v>
      </c>
      <c r="V33" s="21">
        <v>0.28001819083873586</v>
      </c>
      <c r="W33" s="21"/>
      <c r="X33" s="21">
        <v>2.5047838702997534</v>
      </c>
      <c r="Y33" s="21"/>
      <c r="Z33" s="21">
        <v>1.1206363460041624</v>
      </c>
      <c r="AA33" s="21">
        <v>1.440994324177051</v>
      </c>
      <c r="AB33" s="21">
        <v>5.523025244086705</v>
      </c>
      <c r="AC33" s="10"/>
      <c r="AD33" s="22">
        <f t="shared" si="0"/>
        <v>100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1.25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1.25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1.25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1.25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1.25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1.25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1.25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1.25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1.25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1.25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1.25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1.25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1.25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1.25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1.25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1.25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ht="11.25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ht="11.25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ht="11.25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ht="11.25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ht="11.25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ht="11.25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ht="11.25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ht="11.25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ht="11.25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ht="11.25">
      <c r="D59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9"/>
  <sheetViews>
    <sheetView zoomScalePageLayoutView="0" workbookViewId="0" topLeftCell="A1">
      <pane xSplit="2" ySplit="6" topLeftCell="C7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F43" sqref="F43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29" width="3.7109375" style="2" customWidth="1"/>
    <col min="30" max="30" width="4.7109375" style="2" customWidth="1"/>
    <col min="31" max="54" width="3.7109375" style="2" customWidth="1"/>
    <col min="55" max="55" width="4.8515625" style="2" bestFit="1" customWidth="1"/>
    <col min="56" max="16384" width="9.140625" style="2" customWidth="1"/>
  </cols>
  <sheetData>
    <row r="1" ht="12.75">
      <c r="A1" s="1" t="s">
        <v>28</v>
      </c>
    </row>
    <row r="2" ht="12.75">
      <c r="A2" s="3" t="s">
        <v>29</v>
      </c>
    </row>
    <row r="3" ht="12.75">
      <c r="A3" s="4" t="s">
        <v>30</v>
      </c>
    </row>
    <row r="5" spans="1:30" ht="11.25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ht="11.25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1.25">
      <c r="A7" s="16" t="s">
        <v>32</v>
      </c>
      <c r="B7" s="17" t="s">
        <v>0</v>
      </c>
      <c r="C7" s="18"/>
      <c r="D7" s="18"/>
      <c r="E7" s="18"/>
      <c r="F7" s="18">
        <v>1.7758179100995948</v>
      </c>
      <c r="G7" s="18">
        <v>3.6909097844757848</v>
      </c>
      <c r="H7" s="18">
        <v>0.6811059950155096</v>
      </c>
      <c r="I7" s="18">
        <v>24.04814628711928</v>
      </c>
      <c r="J7" s="18"/>
      <c r="K7" s="18"/>
      <c r="L7" s="18"/>
      <c r="M7" s="18"/>
      <c r="N7" s="18">
        <v>0.6950799886605771</v>
      </c>
      <c r="O7" s="18"/>
      <c r="P7" s="18"/>
      <c r="Q7" s="18">
        <v>19.026367232181055</v>
      </c>
      <c r="R7" s="18">
        <v>5.475669002955655</v>
      </c>
      <c r="S7" s="18">
        <v>0.6529783139502694</v>
      </c>
      <c r="T7" s="18"/>
      <c r="U7" s="18">
        <v>6.093909817096323</v>
      </c>
      <c r="V7" s="18">
        <v>0.23962221654310725</v>
      </c>
      <c r="W7" s="18"/>
      <c r="X7" s="18">
        <v>4.317905574704108</v>
      </c>
      <c r="Y7" s="18"/>
      <c r="Z7" s="18">
        <v>1.8038200121287742</v>
      </c>
      <c r="AA7" s="18">
        <v>1.4622551327196798</v>
      </c>
      <c r="AB7" s="18">
        <v>6.310066295420905</v>
      </c>
      <c r="AC7" s="19">
        <v>23.726346436929397</v>
      </c>
      <c r="AD7" s="20">
        <f aca="true" t="shared" si="0" ref="AD7:AD33">SUM(C7:AC7)</f>
        <v>100.00000000000003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1.25">
      <c r="A8" s="16" t="s">
        <v>33</v>
      </c>
      <c r="B8" s="17" t="s">
        <v>1</v>
      </c>
      <c r="C8" s="18">
        <v>0.33980740490639394</v>
      </c>
      <c r="D8" s="18"/>
      <c r="E8" s="18">
        <v>3.5528341393445</v>
      </c>
      <c r="F8" s="18">
        <v>0.7768383533034467</v>
      </c>
      <c r="G8" s="18">
        <v>0.868578924716059</v>
      </c>
      <c r="H8" s="18">
        <v>0.9616500875418672</v>
      </c>
      <c r="I8" s="18"/>
      <c r="J8" s="18">
        <v>1.0401598611827472</v>
      </c>
      <c r="K8" s="18">
        <v>6.816660018384027</v>
      </c>
      <c r="L8" s="18">
        <v>41.66128361739393</v>
      </c>
      <c r="M8" s="18">
        <v>0.3530534632177594</v>
      </c>
      <c r="N8" s="18">
        <v>0.22849252617085494</v>
      </c>
      <c r="O8" s="18">
        <v>1.2095052002626403</v>
      </c>
      <c r="P8" s="18">
        <v>9.930934292345107</v>
      </c>
      <c r="Q8" s="18">
        <v>3.4146932998337958</v>
      </c>
      <c r="R8" s="18">
        <v>1.199666464403657</v>
      </c>
      <c r="S8" s="18">
        <v>0.3837081502940099</v>
      </c>
      <c r="T8" s="18">
        <v>4.098403411340767</v>
      </c>
      <c r="U8" s="18">
        <v>0.059114467684920236</v>
      </c>
      <c r="V8" s="18">
        <v>0.38831306831874707</v>
      </c>
      <c r="W8" s="18">
        <v>0.6697380915212031</v>
      </c>
      <c r="X8" s="18">
        <v>0.508127095539195</v>
      </c>
      <c r="Y8" s="18">
        <v>3.0278659275819644</v>
      </c>
      <c r="Z8" s="18">
        <v>1.6891735621760848</v>
      </c>
      <c r="AA8" s="18">
        <v>4.699516724003139</v>
      </c>
      <c r="AB8" s="18">
        <v>4.8987583026314665</v>
      </c>
      <c r="AC8" s="19">
        <v>7.22312354590175</v>
      </c>
      <c r="AD8" s="20">
        <f t="shared" si="0"/>
        <v>100.00000000000003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1.25">
      <c r="A9" s="16" t="s">
        <v>34</v>
      </c>
      <c r="B9" s="17" t="s">
        <v>2</v>
      </c>
      <c r="C9" s="18">
        <v>0.3254535457177749</v>
      </c>
      <c r="D9" s="18">
        <v>1.3246787703998466</v>
      </c>
      <c r="E9" s="18"/>
      <c r="F9" s="18">
        <v>0.8219790060463386</v>
      </c>
      <c r="G9" s="18">
        <v>0.748007481209833</v>
      </c>
      <c r="H9" s="18">
        <v>0.8242362060970133</v>
      </c>
      <c r="I9" s="18"/>
      <c r="J9" s="18">
        <v>0.902395321564382</v>
      </c>
      <c r="K9" s="18">
        <v>14.157140291877962</v>
      </c>
      <c r="L9" s="18">
        <v>22.074178268505502</v>
      </c>
      <c r="M9" s="18">
        <v>0.381702024177539</v>
      </c>
      <c r="N9" s="18">
        <v>0.2663579704124175</v>
      </c>
      <c r="O9" s="18">
        <v>5.442514222435411</v>
      </c>
      <c r="P9" s="18">
        <v>6.6668120050089446</v>
      </c>
      <c r="Q9" s="18">
        <v>4.31980797589413</v>
      </c>
      <c r="R9" s="18">
        <v>1.0591229107354472</v>
      </c>
      <c r="S9" s="18">
        <v>0.49826684391756143</v>
      </c>
      <c r="T9" s="18">
        <v>9.972786186418887</v>
      </c>
      <c r="U9" s="18">
        <v>0.05641152322189405</v>
      </c>
      <c r="V9" s="18">
        <v>0.41582297766979215</v>
      </c>
      <c r="W9" s="18">
        <v>0.9771610761562499</v>
      </c>
      <c r="X9" s="18">
        <v>0.6411873942091162</v>
      </c>
      <c r="Y9" s="18">
        <v>3.827124389261452</v>
      </c>
      <c r="Z9" s="18">
        <v>2.443474342722893</v>
      </c>
      <c r="AA9" s="18">
        <v>1.7473851371013964</v>
      </c>
      <c r="AB9" s="18">
        <v>9.936508845443056</v>
      </c>
      <c r="AC9" s="19">
        <v>10.16948528379515</v>
      </c>
      <c r="AD9" s="20">
        <f t="shared" si="0"/>
        <v>100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11.25">
      <c r="A10" s="16" t="s">
        <v>35</v>
      </c>
      <c r="B10" s="17" t="s">
        <v>3</v>
      </c>
      <c r="C10" s="18">
        <v>0.30669904560999856</v>
      </c>
      <c r="D10" s="18"/>
      <c r="E10" s="18"/>
      <c r="F10" s="18"/>
      <c r="G10" s="18">
        <v>1.229510710937267</v>
      </c>
      <c r="H10" s="18">
        <v>0.20576022699940263</v>
      </c>
      <c r="I10" s="18">
        <v>9.055570726288288</v>
      </c>
      <c r="J10" s="18"/>
      <c r="K10" s="18"/>
      <c r="L10" s="18"/>
      <c r="M10" s="18"/>
      <c r="N10" s="18">
        <v>0.23623100474539507</v>
      </c>
      <c r="O10" s="18"/>
      <c r="P10" s="18"/>
      <c r="Q10" s="18">
        <v>5.154663814451315</v>
      </c>
      <c r="R10" s="18">
        <v>1.751769768939895</v>
      </c>
      <c r="S10" s="18">
        <v>3.8439348133052063</v>
      </c>
      <c r="T10" s="18"/>
      <c r="U10" s="18">
        <v>0.08953065145833275</v>
      </c>
      <c r="V10" s="18">
        <v>0.11974814139896105</v>
      </c>
      <c r="W10" s="18"/>
      <c r="X10" s="18">
        <v>0.530000727500052</v>
      </c>
      <c r="Y10" s="18"/>
      <c r="Z10" s="18">
        <v>0.6078231282231175</v>
      </c>
      <c r="AA10" s="18">
        <v>0.6042470872455964</v>
      </c>
      <c r="AB10" s="18">
        <v>2.291397371295459</v>
      </c>
      <c r="AC10" s="19">
        <v>73.97311278160173</v>
      </c>
      <c r="AD10" s="20">
        <f t="shared" si="0"/>
        <v>100.00000000000001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11.25">
      <c r="A11" s="16" t="s">
        <v>65</v>
      </c>
      <c r="B11" s="17" t="s">
        <v>24</v>
      </c>
      <c r="C11" s="18">
        <v>1.5048262687386704</v>
      </c>
      <c r="D11" s="18"/>
      <c r="E11" s="18"/>
      <c r="F11" s="18">
        <v>1.9778246749131374</v>
      </c>
      <c r="G11" s="18"/>
      <c r="H11" s="18">
        <v>0.35614873201861347</v>
      </c>
      <c r="I11" s="18">
        <v>17.65474243526785</v>
      </c>
      <c r="J11" s="18"/>
      <c r="K11" s="18"/>
      <c r="L11" s="18"/>
      <c r="M11" s="18"/>
      <c r="N11" s="18">
        <v>1.5624078631222256</v>
      </c>
      <c r="O11" s="18"/>
      <c r="P11" s="18"/>
      <c r="Q11" s="18">
        <v>30.448605545837694</v>
      </c>
      <c r="R11" s="18">
        <v>8.47271141650381</v>
      </c>
      <c r="S11" s="18">
        <v>1.5849941036986406</v>
      </c>
      <c r="T11" s="18"/>
      <c r="U11" s="18">
        <v>0.17826756271768418</v>
      </c>
      <c r="V11" s="18">
        <v>0.22475238905819522</v>
      </c>
      <c r="W11" s="18"/>
      <c r="X11" s="18">
        <v>4.992814876741418</v>
      </c>
      <c r="Y11" s="18"/>
      <c r="Z11" s="18">
        <v>0.844209656533648</v>
      </c>
      <c r="AA11" s="18">
        <v>1.2760149681419375</v>
      </c>
      <c r="AB11" s="18">
        <v>2.9642165755046666</v>
      </c>
      <c r="AC11" s="19">
        <v>25.957462931201796</v>
      </c>
      <c r="AD11" s="20">
        <f t="shared" si="0"/>
        <v>100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11.25">
      <c r="A12" s="16" t="s">
        <v>36</v>
      </c>
      <c r="B12" s="17" t="s">
        <v>4</v>
      </c>
      <c r="C12" s="18">
        <v>0.4903896855475191</v>
      </c>
      <c r="D12" s="18"/>
      <c r="E12" s="18"/>
      <c r="F12" s="18">
        <v>0.8216883810619605</v>
      </c>
      <c r="G12" s="18">
        <v>1.1886604577228086</v>
      </c>
      <c r="H12" s="18"/>
      <c r="I12" s="18">
        <v>56.2260453840436</v>
      </c>
      <c r="J12" s="18"/>
      <c r="K12" s="18"/>
      <c r="L12" s="18"/>
      <c r="M12" s="18"/>
      <c r="N12" s="18">
        <v>0.1801522068237158</v>
      </c>
      <c r="O12" s="18"/>
      <c r="P12" s="18"/>
      <c r="Q12" s="18">
        <v>3.481356545909462</v>
      </c>
      <c r="R12" s="18">
        <v>1.6217039267437054</v>
      </c>
      <c r="S12" s="18">
        <v>0.382985073166217</v>
      </c>
      <c r="T12" s="18"/>
      <c r="U12" s="18">
        <v>0.13933025593581266</v>
      </c>
      <c r="V12" s="18">
        <v>3.904414817503555</v>
      </c>
      <c r="W12" s="18"/>
      <c r="X12" s="18">
        <v>0.675129201060483</v>
      </c>
      <c r="Y12" s="18"/>
      <c r="Z12" s="18">
        <v>11.101324639547599</v>
      </c>
      <c r="AA12" s="18">
        <v>2.1209781425052774</v>
      </c>
      <c r="AB12" s="18">
        <v>9.91075067923904</v>
      </c>
      <c r="AC12" s="19">
        <v>7.755090603189256</v>
      </c>
      <c r="AD12" s="20">
        <f t="shared" si="0"/>
        <v>100.00000000000001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1.25">
      <c r="A13" s="16" t="s">
        <v>37</v>
      </c>
      <c r="B13" s="17" t="s">
        <v>5</v>
      </c>
      <c r="C13" s="18">
        <v>1.2426934300318861</v>
      </c>
      <c r="D13" s="18"/>
      <c r="E13" s="18"/>
      <c r="F13" s="18">
        <v>2.537795388018454</v>
      </c>
      <c r="G13" s="18">
        <v>2.9782115544467973</v>
      </c>
      <c r="H13" s="18">
        <v>3.2732842763558576</v>
      </c>
      <c r="I13" s="18"/>
      <c r="J13" s="18"/>
      <c r="K13" s="18"/>
      <c r="L13" s="18"/>
      <c r="M13" s="18"/>
      <c r="N13" s="18">
        <v>0.7030626546800853</v>
      </c>
      <c r="O13" s="18"/>
      <c r="P13" s="18"/>
      <c r="Q13" s="18">
        <v>12.234333397078418</v>
      </c>
      <c r="R13" s="18">
        <v>4.240806994153236</v>
      </c>
      <c r="S13" s="18">
        <v>1.9796290274028228</v>
      </c>
      <c r="T13" s="18"/>
      <c r="U13" s="18">
        <v>0.22518606501923494</v>
      </c>
      <c r="V13" s="18">
        <v>1.7281058592251504</v>
      </c>
      <c r="W13" s="18"/>
      <c r="X13" s="18">
        <v>2.3306051622399555</v>
      </c>
      <c r="Y13" s="18"/>
      <c r="Z13" s="18">
        <v>5.744803584425056</v>
      </c>
      <c r="AA13" s="18">
        <v>8.513405742146665</v>
      </c>
      <c r="AB13" s="18">
        <v>24.214087745889852</v>
      </c>
      <c r="AC13" s="19">
        <v>28.05398911888652</v>
      </c>
      <c r="AD13" s="20">
        <f t="shared" si="0"/>
        <v>99.99999999999999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1.25">
      <c r="A14" s="16" t="s">
        <v>38</v>
      </c>
      <c r="B14" s="17" t="s">
        <v>6</v>
      </c>
      <c r="C14" s="18">
        <v>0.6351616071886019</v>
      </c>
      <c r="D14" s="18">
        <v>1.8605373332172321</v>
      </c>
      <c r="E14" s="18">
        <v>3.982795082824947</v>
      </c>
      <c r="F14" s="18">
        <v>1.0803890946885668</v>
      </c>
      <c r="G14" s="18">
        <v>1.5090814128788739</v>
      </c>
      <c r="H14" s="18">
        <v>3.101352561998387</v>
      </c>
      <c r="I14" s="18"/>
      <c r="J14" s="18"/>
      <c r="K14" s="18">
        <v>7.037887825232733</v>
      </c>
      <c r="L14" s="18">
        <v>20.146321300871257</v>
      </c>
      <c r="M14" s="18">
        <v>0.5397100175544558</v>
      </c>
      <c r="N14" s="18">
        <v>0.14001050345367272</v>
      </c>
      <c r="O14" s="18">
        <v>1.175562912244615</v>
      </c>
      <c r="P14" s="18">
        <v>6.158847330709073</v>
      </c>
      <c r="Q14" s="18">
        <v>5.984583123933917</v>
      </c>
      <c r="R14" s="18">
        <v>2.5109301643236535</v>
      </c>
      <c r="S14" s="18">
        <v>0.5200898616588154</v>
      </c>
      <c r="T14" s="18">
        <v>5.497789970200842</v>
      </c>
      <c r="U14" s="18">
        <v>0.11087982207973106</v>
      </c>
      <c r="V14" s="18">
        <v>2.434468598927738</v>
      </c>
      <c r="W14" s="18">
        <v>0.6640645964175583</v>
      </c>
      <c r="X14" s="18">
        <v>1.095950831009851</v>
      </c>
      <c r="Y14" s="18">
        <v>3.0347954943000195</v>
      </c>
      <c r="Z14" s="18">
        <v>10.479392680796105</v>
      </c>
      <c r="AA14" s="18">
        <v>1.984296820590899</v>
      </c>
      <c r="AB14" s="18">
        <v>8.477586036986342</v>
      </c>
      <c r="AC14" s="19">
        <v>9.837515015912123</v>
      </c>
      <c r="AD14" s="20">
        <f t="shared" si="0"/>
        <v>100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1.25">
      <c r="A15" s="16" t="s">
        <v>39</v>
      </c>
      <c r="B15" s="17" t="s">
        <v>7</v>
      </c>
      <c r="C15" s="18">
        <v>0.4257653572252441</v>
      </c>
      <c r="D15" s="18">
        <v>1.6606558896520667</v>
      </c>
      <c r="E15" s="18">
        <v>8.39407091057374</v>
      </c>
      <c r="F15" s="18">
        <v>0.9348165439542111</v>
      </c>
      <c r="G15" s="18">
        <v>0.9326640291291068</v>
      </c>
      <c r="H15" s="18">
        <v>0.9072646338134587</v>
      </c>
      <c r="I15" s="18"/>
      <c r="J15" s="18">
        <v>0.8895176800319686</v>
      </c>
      <c r="K15" s="18"/>
      <c r="L15" s="18">
        <v>22.518213564521957</v>
      </c>
      <c r="M15" s="18">
        <v>0.44036697588747153</v>
      </c>
      <c r="N15" s="18">
        <v>0.23318797555363113</v>
      </c>
      <c r="O15" s="18">
        <v>1.9620403291135833</v>
      </c>
      <c r="P15" s="18">
        <v>11.84710663318403</v>
      </c>
      <c r="Q15" s="18">
        <v>4.480669088701927</v>
      </c>
      <c r="R15" s="18">
        <v>1.3218644678899656</v>
      </c>
      <c r="S15" s="18">
        <v>0.5612846304483157</v>
      </c>
      <c r="T15" s="18">
        <v>5.191060735727428</v>
      </c>
      <c r="U15" s="18">
        <v>0.08075103175625853</v>
      </c>
      <c r="V15" s="18">
        <v>0.4471400823877817</v>
      </c>
      <c r="W15" s="18">
        <v>1.525856541997596</v>
      </c>
      <c r="X15" s="18">
        <v>0.8763937705788711</v>
      </c>
      <c r="Y15" s="18">
        <v>9.808583803885327</v>
      </c>
      <c r="Z15" s="18">
        <v>1.7913790821327682</v>
      </c>
      <c r="AA15" s="18">
        <v>3.1179017890603644</v>
      </c>
      <c r="AB15" s="18">
        <v>9.220143030052244</v>
      </c>
      <c r="AC15" s="19">
        <v>10.431301422740678</v>
      </c>
      <c r="AD15" s="20">
        <f t="shared" si="0"/>
        <v>99.99999999999999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1.25">
      <c r="A16" s="16" t="s">
        <v>40</v>
      </c>
      <c r="B16" s="17" t="s">
        <v>8</v>
      </c>
      <c r="C16" s="18">
        <v>0.5363746746234226</v>
      </c>
      <c r="D16" s="18">
        <v>5.742671662491618</v>
      </c>
      <c r="E16" s="18">
        <v>7.157221298042944</v>
      </c>
      <c r="F16" s="18">
        <v>1.142092213234124</v>
      </c>
      <c r="G16" s="18">
        <v>1.4967928318343922</v>
      </c>
      <c r="H16" s="18">
        <v>1.7886426177608943</v>
      </c>
      <c r="I16" s="18"/>
      <c r="J16" s="18">
        <v>1.4407089464852703</v>
      </c>
      <c r="K16" s="18">
        <v>12.66609696074344</v>
      </c>
      <c r="L16" s="18"/>
      <c r="M16" s="18">
        <v>0.5879887393074242</v>
      </c>
      <c r="N16" s="18">
        <v>0.2637188060575083</v>
      </c>
      <c r="O16" s="18">
        <v>2.221232277104245</v>
      </c>
      <c r="P16" s="18">
        <v>10.272053730089864</v>
      </c>
      <c r="Q16" s="18">
        <v>6.080290496367884</v>
      </c>
      <c r="R16" s="18">
        <v>2.0323092984102056</v>
      </c>
      <c r="S16" s="18">
        <v>1.0048383308237474</v>
      </c>
      <c r="T16" s="18">
        <v>7.118785283802566</v>
      </c>
      <c r="U16" s="18">
        <v>0.10250206407537109</v>
      </c>
      <c r="V16" s="18">
        <v>0.8101970086224517</v>
      </c>
      <c r="W16" s="18">
        <v>1.3121399651658836</v>
      </c>
      <c r="X16" s="18">
        <v>1.1693594247068892</v>
      </c>
      <c r="Y16" s="18">
        <v>5.472552731637172</v>
      </c>
      <c r="Z16" s="18">
        <v>2.4526724552155152</v>
      </c>
      <c r="AA16" s="18">
        <v>4.756890662291017</v>
      </c>
      <c r="AB16" s="18">
        <v>9.11630675163202</v>
      </c>
      <c r="AC16" s="19">
        <v>13.255560769474153</v>
      </c>
      <c r="AD16" s="20">
        <f t="shared" si="0"/>
        <v>100.00000000000003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1.25">
      <c r="A17" s="16" t="s">
        <v>41</v>
      </c>
      <c r="B17" s="17" t="s">
        <v>9</v>
      </c>
      <c r="C17" s="18">
        <v>0.22929222308939579</v>
      </c>
      <c r="D17" s="18">
        <v>1.6554628156637414</v>
      </c>
      <c r="E17" s="18">
        <v>5.095439980218117</v>
      </c>
      <c r="F17" s="18">
        <v>0.40014506809832845</v>
      </c>
      <c r="G17" s="18">
        <v>0.6859912063073567</v>
      </c>
      <c r="H17" s="18">
        <v>0.9657672134476684</v>
      </c>
      <c r="I17" s="18"/>
      <c r="J17" s="18">
        <v>1.3719784465237848</v>
      </c>
      <c r="K17" s="18">
        <v>8.918719093470855</v>
      </c>
      <c r="L17" s="18">
        <v>18.94857752136616</v>
      </c>
      <c r="M17" s="18"/>
      <c r="N17" s="18">
        <v>0.10813817227021422</v>
      </c>
      <c r="O17" s="18">
        <v>1.1234407434620173</v>
      </c>
      <c r="P17" s="18">
        <v>18.99982171116035</v>
      </c>
      <c r="Q17" s="18">
        <v>4.739110219552866</v>
      </c>
      <c r="R17" s="18">
        <v>6.6326699081244875</v>
      </c>
      <c r="S17" s="18">
        <v>0.11147259472189294</v>
      </c>
      <c r="T17" s="18">
        <v>5.231922049775574</v>
      </c>
      <c r="U17" s="18">
        <v>0.02758188047683128</v>
      </c>
      <c r="V17" s="18">
        <v>0.4109237160427929</v>
      </c>
      <c r="W17" s="18">
        <v>0.52487924334933</v>
      </c>
      <c r="X17" s="18">
        <v>0.25891891794718574</v>
      </c>
      <c r="Y17" s="18">
        <v>5.70970682709999</v>
      </c>
      <c r="Z17" s="18">
        <v>1.8787144954165749</v>
      </c>
      <c r="AA17" s="18">
        <v>2.63381102467987</v>
      </c>
      <c r="AB17" s="18">
        <v>6.903596217078048</v>
      </c>
      <c r="AC17" s="19">
        <v>6.433918710656574</v>
      </c>
      <c r="AD17" s="20">
        <f t="shared" si="0"/>
        <v>100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1.25">
      <c r="A18" s="16" t="s">
        <v>42</v>
      </c>
      <c r="B18" s="17" t="s">
        <v>10</v>
      </c>
      <c r="C18" s="18">
        <v>1.528045487782474</v>
      </c>
      <c r="D18" s="18"/>
      <c r="E18" s="18"/>
      <c r="F18" s="18">
        <v>1.615849854717448</v>
      </c>
      <c r="G18" s="18">
        <v>7.7017996360464105</v>
      </c>
      <c r="H18" s="18">
        <v>0.13880826293853946</v>
      </c>
      <c r="I18" s="18">
        <v>19.53034000726068</v>
      </c>
      <c r="J18" s="18"/>
      <c r="K18" s="18"/>
      <c r="L18" s="18"/>
      <c r="M18" s="18"/>
      <c r="N18" s="18"/>
      <c r="O18" s="18"/>
      <c r="P18" s="18"/>
      <c r="Q18" s="18">
        <v>18.224280538596297</v>
      </c>
      <c r="R18" s="18">
        <v>9.567497620183872</v>
      </c>
      <c r="S18" s="18">
        <v>0.4895938148461374</v>
      </c>
      <c r="T18" s="18"/>
      <c r="U18" s="18">
        <v>0.1403857072832598</v>
      </c>
      <c r="V18" s="18">
        <v>0.1602979960609306</v>
      </c>
      <c r="W18" s="18"/>
      <c r="X18" s="18">
        <v>14.685444322791216</v>
      </c>
      <c r="Y18" s="18"/>
      <c r="Z18" s="18">
        <v>0.5557128397781762</v>
      </c>
      <c r="AA18" s="18">
        <v>5.213364183018378</v>
      </c>
      <c r="AB18" s="18">
        <v>3.7788779863662136</v>
      </c>
      <c r="AC18" s="19">
        <v>16.669701742329963</v>
      </c>
      <c r="AD18" s="20">
        <f t="shared" si="0"/>
        <v>100.00000000000001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1.25">
      <c r="A19" s="16" t="s">
        <v>43</v>
      </c>
      <c r="B19" s="17" t="s">
        <v>11</v>
      </c>
      <c r="C19" s="18">
        <v>0.5110557714002881</v>
      </c>
      <c r="D19" s="18">
        <v>1.0466860559319047</v>
      </c>
      <c r="E19" s="18">
        <v>5.187165029959083</v>
      </c>
      <c r="F19" s="18">
        <v>1.612860320031946</v>
      </c>
      <c r="G19" s="18">
        <v>1.3358808939311444</v>
      </c>
      <c r="H19" s="18">
        <v>1.1653468938532356</v>
      </c>
      <c r="I19" s="18"/>
      <c r="J19" s="18">
        <v>0.6700330613623642</v>
      </c>
      <c r="K19" s="18">
        <v>6.978039036669431</v>
      </c>
      <c r="L19" s="18">
        <v>12.545340086691098</v>
      </c>
      <c r="M19" s="18">
        <v>0.23007874134534423</v>
      </c>
      <c r="N19" s="18">
        <v>0.294965244989375</v>
      </c>
      <c r="O19" s="18"/>
      <c r="P19" s="18">
        <v>4.737542215243342</v>
      </c>
      <c r="Q19" s="18">
        <v>5.706768690355006</v>
      </c>
      <c r="R19" s="18">
        <v>1.646223736820297</v>
      </c>
      <c r="S19" s="18">
        <v>1.1844715573900837</v>
      </c>
      <c r="T19" s="18">
        <v>4.613187973521909</v>
      </c>
      <c r="U19" s="18">
        <v>0.06503480897999543</v>
      </c>
      <c r="V19" s="18">
        <v>0.6295183811631772</v>
      </c>
      <c r="W19" s="18">
        <v>0.5435304594338649</v>
      </c>
      <c r="X19" s="18">
        <v>1.4868657362564506</v>
      </c>
      <c r="Y19" s="18">
        <v>2.6120947006871256</v>
      </c>
      <c r="Z19" s="18">
        <v>1.3740067580769617</v>
      </c>
      <c r="AA19" s="18">
        <v>2.076195674468529</v>
      </c>
      <c r="AB19" s="18">
        <v>20.740552023234784</v>
      </c>
      <c r="AC19" s="19">
        <v>21.006556148203256</v>
      </c>
      <c r="AD19" s="20">
        <f t="shared" si="0"/>
        <v>100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1.25">
      <c r="A20" s="16" t="s">
        <v>44</v>
      </c>
      <c r="B20" s="17" t="s">
        <v>12</v>
      </c>
      <c r="C20" s="18">
        <v>0.6011607479241471</v>
      </c>
      <c r="D20" s="18">
        <v>3.0746163740685506</v>
      </c>
      <c r="E20" s="18">
        <v>5.625490252818756</v>
      </c>
      <c r="F20" s="18">
        <v>0.9834081408337476</v>
      </c>
      <c r="G20" s="18">
        <v>1.0569793816558755</v>
      </c>
      <c r="H20" s="18">
        <v>0.8550297098395819</v>
      </c>
      <c r="I20" s="18"/>
      <c r="J20" s="18">
        <v>0.9977914976131642</v>
      </c>
      <c r="K20" s="18">
        <v>14.442482937874185</v>
      </c>
      <c r="L20" s="18">
        <v>23.17749064935985</v>
      </c>
      <c r="M20" s="18">
        <v>1.2311754687272598</v>
      </c>
      <c r="N20" s="18">
        <v>0.31433057942954423</v>
      </c>
      <c r="O20" s="18">
        <v>1.7919681050225331</v>
      </c>
      <c r="P20" s="18"/>
      <c r="Q20" s="18">
        <v>4.582261936237114</v>
      </c>
      <c r="R20" s="18">
        <v>1.8352310539196588</v>
      </c>
      <c r="S20" s="18">
        <v>0.7288991005452417</v>
      </c>
      <c r="T20" s="18">
        <v>5.419853122684815</v>
      </c>
      <c r="U20" s="18">
        <v>0.1211993704824352</v>
      </c>
      <c r="V20" s="18">
        <v>0.44674810474412746</v>
      </c>
      <c r="W20" s="18">
        <v>1.1206342872063224</v>
      </c>
      <c r="X20" s="18">
        <v>0.5721782281882125</v>
      </c>
      <c r="Y20" s="18">
        <v>7.323166641954458</v>
      </c>
      <c r="Z20" s="18">
        <v>1.839578688079175</v>
      </c>
      <c r="AA20" s="18">
        <v>3.9153090402209725</v>
      </c>
      <c r="AB20" s="18">
        <v>7.986829347924513</v>
      </c>
      <c r="AC20" s="19">
        <v>9.956187232645766</v>
      </c>
      <c r="AD20" s="20">
        <f t="shared" si="0"/>
        <v>100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1.25">
      <c r="A21" s="16" t="s">
        <v>45</v>
      </c>
      <c r="B21" s="17" t="s">
        <v>13</v>
      </c>
      <c r="C21" s="18">
        <v>2.288236334759527</v>
      </c>
      <c r="D21" s="18"/>
      <c r="E21" s="18"/>
      <c r="F21" s="18">
        <v>3.101324520935466</v>
      </c>
      <c r="G21" s="18">
        <v>7.677310523065639</v>
      </c>
      <c r="H21" s="18">
        <v>0.5120021650566156</v>
      </c>
      <c r="I21" s="18">
        <v>24.535467769462308</v>
      </c>
      <c r="J21" s="18"/>
      <c r="K21" s="18"/>
      <c r="L21" s="18"/>
      <c r="M21" s="18"/>
      <c r="N21" s="18">
        <v>1.3188258972823492</v>
      </c>
      <c r="O21" s="18"/>
      <c r="P21" s="18"/>
      <c r="Q21" s="18"/>
      <c r="R21" s="18">
        <v>10.009746363400744</v>
      </c>
      <c r="S21" s="18">
        <v>2.2490233383983407</v>
      </c>
      <c r="T21" s="18"/>
      <c r="U21" s="18">
        <v>0.5223931848598272</v>
      </c>
      <c r="V21" s="18">
        <v>0.3974774724967801</v>
      </c>
      <c r="W21" s="18"/>
      <c r="X21" s="18">
        <v>4.2610549199478855</v>
      </c>
      <c r="Y21" s="18"/>
      <c r="Z21" s="18">
        <v>1.1641437425632257</v>
      </c>
      <c r="AA21" s="18">
        <v>1.9219382854056084</v>
      </c>
      <c r="AB21" s="18">
        <v>4.667340759111943</v>
      </c>
      <c r="AC21" s="19">
        <v>35.37371472325373</v>
      </c>
      <c r="AD21" s="20">
        <f t="shared" si="0"/>
        <v>99.99999999999999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1.25">
      <c r="A22" s="16" t="s">
        <v>46</v>
      </c>
      <c r="B22" s="17" t="s">
        <v>14</v>
      </c>
      <c r="C22" s="18">
        <v>1.7165841599547778</v>
      </c>
      <c r="D22" s="18"/>
      <c r="E22" s="18"/>
      <c r="F22" s="18">
        <v>2.2776964392149406</v>
      </c>
      <c r="G22" s="18">
        <v>5.5003333695654195</v>
      </c>
      <c r="H22" s="18">
        <v>0.4626853888494177</v>
      </c>
      <c r="I22" s="18">
        <v>20.31073947228042</v>
      </c>
      <c r="J22" s="18"/>
      <c r="K22" s="18"/>
      <c r="L22" s="18"/>
      <c r="M22" s="18"/>
      <c r="N22" s="18">
        <v>1.39790902568212</v>
      </c>
      <c r="O22" s="18"/>
      <c r="P22" s="18"/>
      <c r="Q22" s="18">
        <v>28.557665453489967</v>
      </c>
      <c r="R22" s="18"/>
      <c r="S22" s="18">
        <v>1.8373576132733611</v>
      </c>
      <c r="T22" s="18"/>
      <c r="U22" s="18">
        <v>0.23297763690239567</v>
      </c>
      <c r="V22" s="18">
        <v>0.41739630181533216</v>
      </c>
      <c r="W22" s="18"/>
      <c r="X22" s="18">
        <v>4.291810165770036</v>
      </c>
      <c r="Y22" s="18"/>
      <c r="Z22" s="18">
        <v>0.8771492217611276</v>
      </c>
      <c r="AA22" s="18">
        <v>1.1979848964936848</v>
      </c>
      <c r="AB22" s="18">
        <v>3.462516217304131</v>
      </c>
      <c r="AC22" s="19">
        <v>27.459194637642888</v>
      </c>
      <c r="AD22" s="20">
        <f t="shared" si="0"/>
        <v>100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1.25">
      <c r="A23" s="16" t="s">
        <v>47</v>
      </c>
      <c r="B23" s="17" t="s">
        <v>15</v>
      </c>
      <c r="C23" s="18">
        <v>0.1583150003501374</v>
      </c>
      <c r="D23" s="18"/>
      <c r="E23" s="18"/>
      <c r="F23" s="18">
        <v>4.597660563664874</v>
      </c>
      <c r="G23" s="18">
        <v>1.4746704099227868</v>
      </c>
      <c r="H23" s="18">
        <v>0.12613507023036508</v>
      </c>
      <c r="I23" s="18">
        <v>10.263894799347941</v>
      </c>
      <c r="J23" s="18"/>
      <c r="K23" s="18"/>
      <c r="L23" s="18"/>
      <c r="M23" s="18"/>
      <c r="N23" s="18">
        <v>0.14855439490783612</v>
      </c>
      <c r="O23" s="18"/>
      <c r="P23" s="18"/>
      <c r="Q23" s="18">
        <v>5.191887883196655</v>
      </c>
      <c r="R23" s="18">
        <v>2.2067453876575382</v>
      </c>
      <c r="S23" s="18"/>
      <c r="T23" s="18"/>
      <c r="U23" s="18">
        <v>0.04588656953946408</v>
      </c>
      <c r="V23" s="18">
        <v>0.05598754483380823</v>
      </c>
      <c r="W23" s="18"/>
      <c r="X23" s="18">
        <v>0.8522900432230991</v>
      </c>
      <c r="Y23" s="18"/>
      <c r="Z23" s="18">
        <v>0.48506627582203876</v>
      </c>
      <c r="AA23" s="18">
        <v>0.5915251949142138</v>
      </c>
      <c r="AB23" s="18">
        <v>1.3316930636624396</v>
      </c>
      <c r="AC23" s="19">
        <v>72.46968779872681</v>
      </c>
      <c r="AD23" s="20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1.25">
      <c r="A24" s="16" t="s">
        <v>48</v>
      </c>
      <c r="B24" s="17" t="s">
        <v>16</v>
      </c>
      <c r="C24" s="18">
        <v>0.30006155300407444</v>
      </c>
      <c r="D24" s="18">
        <v>1.569662680267633</v>
      </c>
      <c r="E24" s="18">
        <v>10.113151618265222</v>
      </c>
      <c r="F24" s="18">
        <v>0.7074508111461305</v>
      </c>
      <c r="G24" s="18">
        <v>2.2772674035553253</v>
      </c>
      <c r="H24" s="18">
        <v>1.3338648747169513</v>
      </c>
      <c r="I24" s="18"/>
      <c r="J24" s="18">
        <v>1.394874145757145</v>
      </c>
      <c r="K24" s="18">
        <v>8.733022353859566</v>
      </c>
      <c r="L24" s="18">
        <v>22.328241405651266</v>
      </c>
      <c r="M24" s="18">
        <v>0.449915796745381</v>
      </c>
      <c r="N24" s="18">
        <v>0.36461344334189694</v>
      </c>
      <c r="O24" s="18">
        <v>2.276474534372655</v>
      </c>
      <c r="P24" s="18">
        <v>6.432262418732877</v>
      </c>
      <c r="Q24" s="18">
        <v>5.6239137738095515</v>
      </c>
      <c r="R24" s="18">
        <v>1.6739683644786636</v>
      </c>
      <c r="S24" s="18">
        <v>0.4943639772856531</v>
      </c>
      <c r="T24" s="18"/>
      <c r="U24" s="18">
        <v>0.059805036084370725</v>
      </c>
      <c r="V24" s="18">
        <v>0.8825054638376385</v>
      </c>
      <c r="W24" s="18">
        <v>0.8954845247681174</v>
      </c>
      <c r="X24" s="18">
        <v>1.8819083812403117</v>
      </c>
      <c r="Y24" s="18">
        <v>3.7367732409324588</v>
      </c>
      <c r="Z24" s="18">
        <v>2.5898108041436</v>
      </c>
      <c r="AA24" s="18">
        <v>2.2429762651219898</v>
      </c>
      <c r="AB24" s="18">
        <v>10.104263043956614</v>
      </c>
      <c r="AC24" s="19">
        <v>11.533364084924907</v>
      </c>
      <c r="AD24" s="20">
        <f t="shared" si="0"/>
        <v>100.00000000000001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1.25">
      <c r="A25" s="16" t="s">
        <v>49</v>
      </c>
      <c r="B25" s="17" t="s">
        <v>17</v>
      </c>
      <c r="C25" s="18">
        <v>28.28328923230189</v>
      </c>
      <c r="D25" s="18"/>
      <c r="E25" s="18"/>
      <c r="F25" s="18">
        <v>2.1202115117166223</v>
      </c>
      <c r="G25" s="18">
        <v>2.3528706773058903</v>
      </c>
      <c r="H25" s="18">
        <v>0.7027445041</v>
      </c>
      <c r="I25" s="18">
        <v>18.15520217979586</v>
      </c>
      <c r="J25" s="18"/>
      <c r="K25" s="18"/>
      <c r="L25" s="18"/>
      <c r="M25" s="18"/>
      <c r="N25" s="18">
        <v>0.2921231076927237</v>
      </c>
      <c r="O25" s="18"/>
      <c r="P25" s="18"/>
      <c r="Q25" s="18">
        <v>17.125335324178067</v>
      </c>
      <c r="R25" s="18">
        <v>3.306331021133689</v>
      </c>
      <c r="S25" s="18">
        <v>0.6089590671139982</v>
      </c>
      <c r="T25" s="18"/>
      <c r="U25" s="18"/>
      <c r="V25" s="18">
        <v>0.20918829967069932</v>
      </c>
      <c r="W25" s="18"/>
      <c r="X25" s="18">
        <v>2.6216711965151203</v>
      </c>
      <c r="Y25" s="18"/>
      <c r="Z25" s="18">
        <v>1.180542341177709</v>
      </c>
      <c r="AA25" s="18">
        <v>0.9601377554583906</v>
      </c>
      <c r="AB25" s="18">
        <v>4.694652685441841</v>
      </c>
      <c r="AC25" s="19">
        <v>17.386741096397497</v>
      </c>
      <c r="AD25" s="20">
        <f t="shared" si="0"/>
        <v>100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1.25">
      <c r="A26" s="16" t="s">
        <v>50</v>
      </c>
      <c r="B26" s="17" t="s">
        <v>18</v>
      </c>
      <c r="C26" s="18">
        <v>0.30833556126402795</v>
      </c>
      <c r="D26" s="18"/>
      <c r="E26" s="18"/>
      <c r="F26" s="18">
        <v>0.8976760510587741</v>
      </c>
      <c r="G26" s="18">
        <v>1.0545476099761464</v>
      </c>
      <c r="H26" s="18">
        <v>7.579108809199308</v>
      </c>
      <c r="I26" s="18">
        <v>45.766368897955495</v>
      </c>
      <c r="J26" s="18"/>
      <c r="K26" s="18"/>
      <c r="L26" s="18"/>
      <c r="M26" s="18"/>
      <c r="N26" s="18">
        <v>0.13294906370762222</v>
      </c>
      <c r="O26" s="18"/>
      <c r="P26" s="18"/>
      <c r="Q26" s="18">
        <v>4.8699745008471265</v>
      </c>
      <c r="R26" s="18">
        <v>1.8528935785165968</v>
      </c>
      <c r="S26" s="18">
        <v>0.29116165472960764</v>
      </c>
      <c r="T26" s="18"/>
      <c r="U26" s="18">
        <v>0.06160357770904798</v>
      </c>
      <c r="V26" s="18"/>
      <c r="W26" s="18"/>
      <c r="X26" s="18">
        <v>0.5471848413104423</v>
      </c>
      <c r="Y26" s="18"/>
      <c r="Z26" s="18">
        <v>17.462807469058863</v>
      </c>
      <c r="AA26" s="18">
        <v>1.584852724442663</v>
      </c>
      <c r="AB26" s="18">
        <v>9.384544383573468</v>
      </c>
      <c r="AC26" s="19">
        <v>8.205991276650813</v>
      </c>
      <c r="AD26" s="20">
        <f t="shared" si="0"/>
        <v>100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1.25">
      <c r="A27" s="16" t="s">
        <v>51</v>
      </c>
      <c r="B27" s="17" t="s">
        <v>19</v>
      </c>
      <c r="C27" s="18">
        <v>0.20850312211070174</v>
      </c>
      <c r="D27" s="18">
        <v>1.3293696985117611</v>
      </c>
      <c r="E27" s="18">
        <v>4.300192480636793</v>
      </c>
      <c r="F27" s="18">
        <v>0.5053881407968523</v>
      </c>
      <c r="G27" s="18">
        <v>0.5031985061264221</v>
      </c>
      <c r="H27" s="18">
        <v>0.8243914192420707</v>
      </c>
      <c r="I27" s="18"/>
      <c r="J27" s="18">
        <v>0.7909760034692211</v>
      </c>
      <c r="K27" s="18">
        <v>12.328052324113438</v>
      </c>
      <c r="L27" s="18">
        <v>18.642547873110722</v>
      </c>
      <c r="M27" s="18">
        <v>0.26448885102543296</v>
      </c>
      <c r="N27" s="18">
        <v>0.07422079319046258</v>
      </c>
      <c r="O27" s="18">
        <v>1.071580474218733</v>
      </c>
      <c r="P27" s="18">
        <v>8.64140861536061</v>
      </c>
      <c r="Q27" s="18">
        <v>2.5111614165970932</v>
      </c>
      <c r="R27" s="18">
        <v>0.8618746937396633</v>
      </c>
      <c r="S27" s="18">
        <v>0.31028390945545453</v>
      </c>
      <c r="T27" s="18">
        <v>4.596958264196574</v>
      </c>
      <c r="U27" s="18">
        <v>0.036925633233563515</v>
      </c>
      <c r="V27" s="18">
        <v>0.7076430465068112</v>
      </c>
      <c r="W27" s="18"/>
      <c r="X27" s="18">
        <v>0.34678741758875753</v>
      </c>
      <c r="Y27" s="18">
        <v>26.521032212428462</v>
      </c>
      <c r="Z27" s="18">
        <v>1.4198447247740444</v>
      </c>
      <c r="AA27" s="18">
        <v>1.6678168800823778</v>
      </c>
      <c r="AB27" s="18">
        <v>6.785096641667742</v>
      </c>
      <c r="AC27" s="19">
        <v>4.750256857816252</v>
      </c>
      <c r="AD27" s="20">
        <f t="shared" si="0"/>
        <v>100.00000000000003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1.25">
      <c r="A28" s="16" t="s">
        <v>52</v>
      </c>
      <c r="B28" s="17" t="s">
        <v>20</v>
      </c>
      <c r="C28" s="18">
        <v>1.9477339356076755</v>
      </c>
      <c r="D28" s="18"/>
      <c r="E28" s="18"/>
      <c r="F28" s="18">
        <v>1.389499063198731</v>
      </c>
      <c r="G28" s="18">
        <v>7.313854306751715</v>
      </c>
      <c r="H28" s="18">
        <v>0.3606822691985183</v>
      </c>
      <c r="I28" s="18">
        <v>21.075777686407974</v>
      </c>
      <c r="J28" s="18"/>
      <c r="K28" s="18"/>
      <c r="L28" s="18"/>
      <c r="M28" s="18"/>
      <c r="N28" s="18">
        <v>3.177609686874798</v>
      </c>
      <c r="O28" s="18"/>
      <c r="P28" s="18"/>
      <c r="Q28" s="18">
        <v>21.692860982422467</v>
      </c>
      <c r="R28" s="18">
        <v>7.392369773626031</v>
      </c>
      <c r="S28" s="18">
        <v>1.2429644783502427</v>
      </c>
      <c r="T28" s="18"/>
      <c r="U28" s="18">
        <v>0.2672627403889493</v>
      </c>
      <c r="V28" s="18">
        <v>0.3738714117847724</v>
      </c>
      <c r="W28" s="18"/>
      <c r="X28" s="18"/>
      <c r="Y28" s="18"/>
      <c r="Z28" s="18">
        <v>0.9451557129907303</v>
      </c>
      <c r="AA28" s="18">
        <v>1.903150870718337</v>
      </c>
      <c r="AB28" s="18">
        <v>4.574006070162106</v>
      </c>
      <c r="AC28" s="19">
        <v>26.343201011516953</v>
      </c>
      <c r="AD28" s="20">
        <f t="shared" si="0"/>
        <v>100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1.25">
      <c r="A29" s="16" t="s">
        <v>53</v>
      </c>
      <c r="B29" s="17" t="s">
        <v>21</v>
      </c>
      <c r="C29" s="18">
        <v>0.27379892921389787</v>
      </c>
      <c r="D29" s="18">
        <v>1.5958731943770732</v>
      </c>
      <c r="E29" s="18">
        <v>5.052383759751613</v>
      </c>
      <c r="F29" s="18">
        <v>0.5292299975861622</v>
      </c>
      <c r="G29" s="18">
        <v>0.7212688410129189</v>
      </c>
      <c r="H29" s="18">
        <v>0.8796890348631421</v>
      </c>
      <c r="I29" s="18"/>
      <c r="J29" s="18">
        <v>0.8976434103858193</v>
      </c>
      <c r="K29" s="18">
        <v>19.78710229202319</v>
      </c>
      <c r="L29" s="18">
        <v>20.724077407769965</v>
      </c>
      <c r="M29" s="18">
        <v>0.5574396761951235</v>
      </c>
      <c r="N29" s="18">
        <v>0.13180229177494235</v>
      </c>
      <c r="O29" s="18">
        <v>1.4465503566880804</v>
      </c>
      <c r="P29" s="18">
        <v>12.198925583382167</v>
      </c>
      <c r="Q29" s="18">
        <v>3.404623245742644</v>
      </c>
      <c r="R29" s="18">
        <v>1.4898908730928728</v>
      </c>
      <c r="S29" s="18">
        <v>0.7543056744602766</v>
      </c>
      <c r="T29" s="18">
        <v>4.646016300981343</v>
      </c>
      <c r="U29" s="18">
        <v>0.03491346592329838</v>
      </c>
      <c r="V29" s="18">
        <v>0.4225765948264128</v>
      </c>
      <c r="W29" s="18">
        <v>5.51917534282264</v>
      </c>
      <c r="X29" s="18">
        <v>0.44215195193224716</v>
      </c>
      <c r="Y29" s="18"/>
      <c r="Z29" s="18">
        <v>1.6690142205659237</v>
      </c>
      <c r="AA29" s="18">
        <v>2.2896377374732944</v>
      </c>
      <c r="AB29" s="18">
        <v>8.771425546166341</v>
      </c>
      <c r="AC29" s="19">
        <v>5.760484270988614</v>
      </c>
      <c r="AD29" s="20">
        <f t="shared" si="0"/>
        <v>100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1.25">
      <c r="A30" s="16" t="s">
        <v>54</v>
      </c>
      <c r="B30" s="17" t="s">
        <v>22</v>
      </c>
      <c r="C30" s="18">
        <v>0.6994368656291314</v>
      </c>
      <c r="D30" s="18"/>
      <c r="E30" s="18"/>
      <c r="F30" s="18">
        <v>1.236485973642576</v>
      </c>
      <c r="G30" s="18">
        <v>1.1122819021844355</v>
      </c>
      <c r="H30" s="18">
        <v>6.118537303205445</v>
      </c>
      <c r="I30" s="18">
        <v>54.61113596925119</v>
      </c>
      <c r="J30" s="18"/>
      <c r="K30" s="18"/>
      <c r="L30" s="18"/>
      <c r="M30" s="18"/>
      <c r="N30" s="18">
        <v>0.22491549430117908</v>
      </c>
      <c r="O30" s="18"/>
      <c r="P30" s="18"/>
      <c r="Q30" s="18">
        <v>4.6536777728151995</v>
      </c>
      <c r="R30" s="18">
        <v>1.5334157883555801</v>
      </c>
      <c r="S30" s="18">
        <v>0.7245485363053575</v>
      </c>
      <c r="T30" s="18"/>
      <c r="U30" s="18">
        <v>0.1104348578341618</v>
      </c>
      <c r="V30" s="18">
        <v>5.516864100905663</v>
      </c>
      <c r="W30" s="18"/>
      <c r="X30" s="18">
        <v>0.6258833880647642</v>
      </c>
      <c r="Y30" s="18"/>
      <c r="Z30" s="18"/>
      <c r="AA30" s="18">
        <v>2.1302764637118026</v>
      </c>
      <c r="AB30" s="18">
        <v>9.496019115555463</v>
      </c>
      <c r="AC30" s="19">
        <v>11.206086468238063</v>
      </c>
      <c r="AD30" s="20">
        <f t="shared" si="0"/>
        <v>100.00000000000003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1.25">
      <c r="A31" s="16" t="s">
        <v>55</v>
      </c>
      <c r="B31" s="17" t="s">
        <v>23</v>
      </c>
      <c r="C31" s="18">
        <v>0.46587479332619575</v>
      </c>
      <c r="D31" s="18"/>
      <c r="E31" s="18"/>
      <c r="F31" s="18">
        <v>1.0495905894317659</v>
      </c>
      <c r="G31" s="18">
        <v>1.0784767429768385</v>
      </c>
      <c r="H31" s="18">
        <v>0.9367559298193545</v>
      </c>
      <c r="I31" s="18">
        <v>66.22227738144488</v>
      </c>
      <c r="J31" s="18"/>
      <c r="K31" s="18"/>
      <c r="L31" s="18"/>
      <c r="M31" s="18"/>
      <c r="N31" s="18">
        <v>0.9412636114742131</v>
      </c>
      <c r="O31" s="18"/>
      <c r="P31" s="18"/>
      <c r="Q31" s="18">
        <v>5.391122482341513</v>
      </c>
      <c r="R31" s="18">
        <v>1.3698441086102309</v>
      </c>
      <c r="S31" s="18">
        <v>0.7605414797247954</v>
      </c>
      <c r="T31" s="18"/>
      <c r="U31" s="18">
        <v>0.07248091259436724</v>
      </c>
      <c r="V31" s="18">
        <v>0.3903188219540725</v>
      </c>
      <c r="W31" s="18"/>
      <c r="X31" s="18">
        <v>0.8983835444612333</v>
      </c>
      <c r="Y31" s="18"/>
      <c r="Z31" s="18">
        <v>1.662043907474167</v>
      </c>
      <c r="AA31" s="18"/>
      <c r="AB31" s="18">
        <v>6.879172595079044</v>
      </c>
      <c r="AC31" s="19">
        <v>11.881853099287303</v>
      </c>
      <c r="AD31" s="20">
        <f t="shared" si="0"/>
        <v>99.99999999999999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ht="11.25">
      <c r="A32" s="16" t="s">
        <v>56</v>
      </c>
      <c r="B32" s="17" t="s">
        <v>25</v>
      </c>
      <c r="C32" s="18">
        <v>0.8196904701271244</v>
      </c>
      <c r="D32" s="18"/>
      <c r="E32" s="18"/>
      <c r="F32" s="18">
        <v>1.6783530448346196</v>
      </c>
      <c r="G32" s="18">
        <v>1.3960201273537327</v>
      </c>
      <c r="H32" s="18">
        <v>1.431332063434883</v>
      </c>
      <c r="I32" s="18">
        <v>62.92102572866144</v>
      </c>
      <c r="J32" s="18"/>
      <c r="K32" s="18"/>
      <c r="L32" s="18"/>
      <c r="M32" s="18"/>
      <c r="N32" s="18">
        <v>0.4405204251990125</v>
      </c>
      <c r="O32" s="18"/>
      <c r="P32" s="18"/>
      <c r="Q32" s="18">
        <v>5.934237139794509</v>
      </c>
      <c r="R32" s="18">
        <v>1.9500032168722259</v>
      </c>
      <c r="S32" s="18">
        <v>0.69407006371166</v>
      </c>
      <c r="T32" s="18"/>
      <c r="U32" s="18">
        <v>0.1447664450899375</v>
      </c>
      <c r="V32" s="18">
        <v>0.8901724322202575</v>
      </c>
      <c r="W32" s="18"/>
      <c r="X32" s="18">
        <v>1.4580681694272009</v>
      </c>
      <c r="Y32" s="18"/>
      <c r="Z32" s="18">
        <v>2.5755684100874676</v>
      </c>
      <c r="AA32" s="18">
        <v>2.3479842588552793</v>
      </c>
      <c r="AB32" s="18"/>
      <c r="AC32" s="19">
        <v>15.31818800433063</v>
      </c>
      <c r="AD32" s="20">
        <f t="shared" si="0"/>
        <v>100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11.25">
      <c r="A33" s="9" t="s">
        <v>57</v>
      </c>
      <c r="B33" s="12" t="s">
        <v>26</v>
      </c>
      <c r="C33" s="21">
        <v>1.071197750766748</v>
      </c>
      <c r="D33" s="21"/>
      <c r="E33" s="21"/>
      <c r="F33" s="21">
        <v>21.890060946902544</v>
      </c>
      <c r="G33" s="21">
        <v>3.660148944183112</v>
      </c>
      <c r="H33" s="21">
        <v>0.44764014766067123</v>
      </c>
      <c r="I33" s="21">
        <v>24.798715622925283</v>
      </c>
      <c r="J33" s="21"/>
      <c r="K33" s="21"/>
      <c r="L33" s="21"/>
      <c r="M33" s="21"/>
      <c r="N33" s="21">
        <v>0.7131753051229378</v>
      </c>
      <c r="O33" s="21"/>
      <c r="P33" s="21"/>
      <c r="Q33" s="21">
        <v>15.490127435729686</v>
      </c>
      <c r="R33" s="21">
        <v>4.899183360665314</v>
      </c>
      <c r="S33" s="21">
        <v>16.06485817512964</v>
      </c>
      <c r="T33" s="21"/>
      <c r="U33" s="21">
        <v>0.20697531565310218</v>
      </c>
      <c r="V33" s="21">
        <v>0.285789667079373</v>
      </c>
      <c r="W33" s="21"/>
      <c r="X33" s="21">
        <v>2.276005121635227</v>
      </c>
      <c r="Y33" s="21"/>
      <c r="Z33" s="21">
        <v>1.3017437581155575</v>
      </c>
      <c r="AA33" s="21">
        <v>1.559820074958113</v>
      </c>
      <c r="AB33" s="21">
        <v>5.334558373472723</v>
      </c>
      <c r="AC33" s="10"/>
      <c r="AD33" s="22">
        <f t="shared" si="0"/>
        <v>100.00000000000003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1.25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1.25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1.25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1.25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1.25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1.25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1.25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1.25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1.25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1.25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1.25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1.25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1.25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1.25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1.25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1.25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ht="11.25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ht="11.25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ht="11.25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ht="11.25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ht="11.25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ht="11.25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ht="11.25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ht="11.25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ht="11.25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ht="11.25">
      <c r="D59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29" width="3.7109375" style="2" customWidth="1"/>
    <col min="30" max="30" width="4.7109375" style="2" customWidth="1"/>
    <col min="31" max="54" width="3.7109375" style="2" customWidth="1"/>
    <col min="55" max="55" width="4.8515625" style="2" bestFit="1" customWidth="1"/>
    <col min="56" max="16384" width="9.140625" style="2" customWidth="1"/>
  </cols>
  <sheetData>
    <row r="1" ht="12.75">
      <c r="A1" s="1" t="s">
        <v>28</v>
      </c>
    </row>
    <row r="2" ht="12.75">
      <c r="A2" s="3" t="s">
        <v>64</v>
      </c>
    </row>
    <row r="3" ht="12.75">
      <c r="A3" s="4" t="s">
        <v>30</v>
      </c>
    </row>
    <row r="5" spans="1:30" ht="11.25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ht="11.25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1.25">
      <c r="A7" s="16" t="s">
        <v>32</v>
      </c>
      <c r="B7" s="17" t="s">
        <v>0</v>
      </c>
      <c r="C7" s="18"/>
      <c r="D7" s="18"/>
      <c r="E7" s="18"/>
      <c r="F7" s="18">
        <v>1.8364211524864171</v>
      </c>
      <c r="G7" s="18">
        <v>3.653129293156633</v>
      </c>
      <c r="H7" s="18">
        <v>0.7270267554793536</v>
      </c>
      <c r="I7" s="18">
        <v>25.110492561193187</v>
      </c>
      <c r="J7" s="18"/>
      <c r="K7" s="18"/>
      <c r="L7" s="18"/>
      <c r="M7" s="18"/>
      <c r="N7" s="18">
        <v>0.8017051079209004</v>
      </c>
      <c r="O7" s="18"/>
      <c r="P7" s="18"/>
      <c r="Q7" s="18">
        <v>17.76767510880818</v>
      </c>
      <c r="R7" s="18">
        <v>5.938647401729826</v>
      </c>
      <c r="S7" s="18">
        <v>0.9512121893142477</v>
      </c>
      <c r="T7" s="18"/>
      <c r="U7" s="18">
        <v>5.838794013356325</v>
      </c>
      <c r="V7" s="18">
        <v>0.2746927704422108</v>
      </c>
      <c r="W7" s="18"/>
      <c r="X7" s="18">
        <v>4.637541027108502</v>
      </c>
      <c r="Y7" s="18"/>
      <c r="Z7" s="18">
        <v>2.07101268103673</v>
      </c>
      <c r="AA7" s="18">
        <v>1.7514731758169304</v>
      </c>
      <c r="AB7" s="18">
        <v>5.935034903250776</v>
      </c>
      <c r="AC7" s="19">
        <v>22.70514185889978</v>
      </c>
      <c r="AD7" s="20">
        <f aca="true" t="shared" si="0" ref="AD7:AD33">SUM(C7:AC7)</f>
        <v>100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1.25">
      <c r="A8" s="16" t="s">
        <v>33</v>
      </c>
      <c r="B8" s="17" t="s">
        <v>1</v>
      </c>
      <c r="C8" s="18">
        <v>0.3712869325425837</v>
      </c>
      <c r="D8" s="18"/>
      <c r="E8" s="18">
        <v>3.6784995698056253</v>
      </c>
      <c r="F8" s="18">
        <v>0.905060943661927</v>
      </c>
      <c r="G8" s="18">
        <v>0.8940356412704347</v>
      </c>
      <c r="H8" s="18">
        <v>0.9138429146592073</v>
      </c>
      <c r="I8" s="18"/>
      <c r="J8" s="18">
        <v>0.9745603747866258</v>
      </c>
      <c r="K8" s="18">
        <v>6.486739695238485</v>
      </c>
      <c r="L8" s="18">
        <v>42.29896652531115</v>
      </c>
      <c r="M8" s="18">
        <v>0.3715764144745205</v>
      </c>
      <c r="N8" s="18">
        <v>0.1737351233890486</v>
      </c>
      <c r="O8" s="18">
        <v>0.9639237711374813</v>
      </c>
      <c r="P8" s="18">
        <v>9.763164724048416</v>
      </c>
      <c r="Q8" s="18">
        <v>3.1339842543505245</v>
      </c>
      <c r="R8" s="18">
        <v>1.4977968278617373</v>
      </c>
      <c r="S8" s="18">
        <v>0.48520105910537403</v>
      </c>
      <c r="T8" s="18">
        <v>4.304429345589909</v>
      </c>
      <c r="U8" s="18">
        <v>0.06449093194507205</v>
      </c>
      <c r="V8" s="18">
        <v>0.4806231180286662</v>
      </c>
      <c r="W8" s="18">
        <v>0.5538514174706525</v>
      </c>
      <c r="X8" s="18">
        <v>0.4854079966393398</v>
      </c>
      <c r="Y8" s="18">
        <v>3.051948412667146</v>
      </c>
      <c r="Z8" s="18">
        <v>1.7114305785475175</v>
      </c>
      <c r="AA8" s="18">
        <v>4.718079718050629</v>
      </c>
      <c r="AB8" s="18">
        <v>4.498035686165471</v>
      </c>
      <c r="AC8" s="19">
        <v>7.219328023252454</v>
      </c>
      <c r="AD8" s="20">
        <f t="shared" si="0"/>
        <v>100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1.25">
      <c r="A9" s="16" t="s">
        <v>34</v>
      </c>
      <c r="B9" s="17" t="s">
        <v>2</v>
      </c>
      <c r="C9" s="18">
        <v>0.35829223204803484</v>
      </c>
      <c r="D9" s="18">
        <v>1.4589856554633673</v>
      </c>
      <c r="E9" s="18"/>
      <c r="F9" s="18">
        <v>0.9049490169843575</v>
      </c>
      <c r="G9" s="18">
        <v>0.7167934728988985</v>
      </c>
      <c r="H9" s="18">
        <v>0.8500073638433543</v>
      </c>
      <c r="I9" s="18"/>
      <c r="J9" s="18">
        <v>0.906336029540461</v>
      </c>
      <c r="K9" s="18">
        <v>13.514122059123125</v>
      </c>
      <c r="L9" s="18">
        <v>22.984633779601886</v>
      </c>
      <c r="M9" s="18">
        <v>0.40962602935788334</v>
      </c>
      <c r="N9" s="18">
        <v>0.2509966761644402</v>
      </c>
      <c r="O9" s="18">
        <v>5.119400580795097</v>
      </c>
      <c r="P9" s="18">
        <v>7.025322441545204</v>
      </c>
      <c r="Q9" s="18">
        <v>3.814154109301911</v>
      </c>
      <c r="R9" s="18">
        <v>1.3058609541137192</v>
      </c>
      <c r="S9" s="18">
        <v>0.5388146844202893</v>
      </c>
      <c r="T9" s="18">
        <v>10.467968259928497</v>
      </c>
      <c r="U9" s="18">
        <v>0.05332401456877324</v>
      </c>
      <c r="V9" s="18">
        <v>0.4786690730278126</v>
      </c>
      <c r="W9" s="18">
        <v>0.7788442271428765</v>
      </c>
      <c r="X9" s="18">
        <v>0.729271313742345</v>
      </c>
      <c r="Y9" s="18">
        <v>3.9279454875533832</v>
      </c>
      <c r="Z9" s="18">
        <v>2.543999441991304</v>
      </c>
      <c r="AA9" s="18">
        <v>1.856155383829699</v>
      </c>
      <c r="AB9" s="18">
        <v>9.269788861123395</v>
      </c>
      <c r="AC9" s="19">
        <v>9.735738851889906</v>
      </c>
      <c r="AD9" s="20">
        <f t="shared" si="0"/>
        <v>100.00000000000004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11.25">
      <c r="A10" s="16" t="s">
        <v>35</v>
      </c>
      <c r="B10" s="17" t="s">
        <v>3</v>
      </c>
      <c r="C10" s="18">
        <v>0.3420397505060968</v>
      </c>
      <c r="D10" s="18"/>
      <c r="E10" s="18"/>
      <c r="F10" s="18"/>
      <c r="G10" s="18">
        <v>1.2386299067550302</v>
      </c>
      <c r="H10" s="18">
        <v>0.24344383683779508</v>
      </c>
      <c r="I10" s="18">
        <v>9.898441807409936</v>
      </c>
      <c r="J10" s="18"/>
      <c r="K10" s="18"/>
      <c r="L10" s="18"/>
      <c r="M10" s="18"/>
      <c r="N10" s="18">
        <v>0.15432429418260016</v>
      </c>
      <c r="O10" s="18"/>
      <c r="P10" s="18"/>
      <c r="Q10" s="18">
        <v>5.171297820645445</v>
      </c>
      <c r="R10" s="18">
        <v>1.7727831855523617</v>
      </c>
      <c r="S10" s="18">
        <v>4.310480800211092</v>
      </c>
      <c r="T10" s="18"/>
      <c r="U10" s="18">
        <v>0.0886123896167232</v>
      </c>
      <c r="V10" s="18">
        <v>0.12547460986525608</v>
      </c>
      <c r="W10" s="18"/>
      <c r="X10" s="18">
        <v>0.6281242689162113</v>
      </c>
      <c r="Y10" s="18"/>
      <c r="Z10" s="18">
        <v>0.6120276259462207</v>
      </c>
      <c r="AA10" s="18">
        <v>0.7852525075696211</v>
      </c>
      <c r="AB10" s="18">
        <v>2.3508093223354782</v>
      </c>
      <c r="AC10" s="19">
        <v>72.27825787365013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11.25">
      <c r="A11" s="16" t="s">
        <v>65</v>
      </c>
      <c r="B11" s="17" t="s">
        <v>24</v>
      </c>
      <c r="C11" s="18">
        <v>1.7458304775670916</v>
      </c>
      <c r="D11" s="18"/>
      <c r="E11" s="18"/>
      <c r="F11" s="18">
        <v>1.8930550138066924</v>
      </c>
      <c r="G11" s="18"/>
      <c r="H11" s="18">
        <v>0.3894420001370862</v>
      </c>
      <c r="I11" s="18">
        <v>17.903332446261672</v>
      </c>
      <c r="J11" s="18"/>
      <c r="K11" s="18"/>
      <c r="L11" s="18"/>
      <c r="M11" s="18"/>
      <c r="N11" s="18">
        <v>1.340502537162651</v>
      </c>
      <c r="O11" s="18"/>
      <c r="P11" s="18"/>
      <c r="Q11" s="18">
        <v>30.529756733394315</v>
      </c>
      <c r="R11" s="18">
        <v>10.641611555935603</v>
      </c>
      <c r="S11" s="18">
        <v>1.6217468023922366</v>
      </c>
      <c r="T11" s="18"/>
      <c r="U11" s="18">
        <v>0.19412033718890517</v>
      </c>
      <c r="V11" s="18">
        <v>0.2719454378984904</v>
      </c>
      <c r="W11" s="18"/>
      <c r="X11" s="18">
        <v>5.364442794351234</v>
      </c>
      <c r="Y11" s="18"/>
      <c r="Z11" s="18">
        <v>0.7490575086232893</v>
      </c>
      <c r="AA11" s="18">
        <v>1.2515673615321914</v>
      </c>
      <c r="AB11" s="18">
        <v>2.756958780701697</v>
      </c>
      <c r="AC11" s="19">
        <v>23.346630213046836</v>
      </c>
      <c r="AD11" s="20">
        <f t="shared" si="0"/>
        <v>100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11.25">
      <c r="A12" s="16" t="s">
        <v>36</v>
      </c>
      <c r="B12" s="17" t="s">
        <v>4</v>
      </c>
      <c r="C12" s="18">
        <v>0.5107860713493982</v>
      </c>
      <c r="D12" s="18"/>
      <c r="E12" s="18"/>
      <c r="F12" s="18">
        <v>0.8733802010418583</v>
      </c>
      <c r="G12" s="18">
        <v>1.2273054058717539</v>
      </c>
      <c r="H12" s="18"/>
      <c r="I12" s="18">
        <v>56.52903870916154</v>
      </c>
      <c r="J12" s="18"/>
      <c r="K12" s="18"/>
      <c r="L12" s="18"/>
      <c r="M12" s="18"/>
      <c r="N12" s="18">
        <v>0.11961368219739073</v>
      </c>
      <c r="O12" s="18"/>
      <c r="P12" s="18"/>
      <c r="Q12" s="18">
        <v>2.993652441966258</v>
      </c>
      <c r="R12" s="18">
        <v>1.5895808528901796</v>
      </c>
      <c r="S12" s="18">
        <v>0.47386487159568347</v>
      </c>
      <c r="T12" s="18"/>
      <c r="U12" s="18">
        <v>0.1253224741928175</v>
      </c>
      <c r="V12" s="18">
        <v>3.863898473493977</v>
      </c>
      <c r="W12" s="18"/>
      <c r="X12" s="18">
        <v>0.6379341424775007</v>
      </c>
      <c r="Y12" s="18"/>
      <c r="Z12" s="18">
        <v>12.287242565032948</v>
      </c>
      <c r="AA12" s="18">
        <v>2.0584785625045314</v>
      </c>
      <c r="AB12" s="18">
        <v>8.956656685015723</v>
      </c>
      <c r="AC12" s="19">
        <v>7.753244861208433</v>
      </c>
      <c r="AD12" s="20">
        <f t="shared" si="0"/>
        <v>99.99999999999997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1.25">
      <c r="A13" s="16" t="s">
        <v>37</v>
      </c>
      <c r="B13" s="17" t="s">
        <v>5</v>
      </c>
      <c r="C13" s="18">
        <v>1.3316581289260658</v>
      </c>
      <c r="D13" s="18"/>
      <c r="E13" s="18"/>
      <c r="F13" s="18">
        <v>2.7390434435732267</v>
      </c>
      <c r="G13" s="18">
        <v>2.966643161607067</v>
      </c>
      <c r="H13" s="18">
        <v>3.476221719002833</v>
      </c>
      <c r="I13" s="18"/>
      <c r="J13" s="18"/>
      <c r="K13" s="18"/>
      <c r="L13" s="18"/>
      <c r="M13" s="18"/>
      <c r="N13" s="18">
        <v>0.6465372916024251</v>
      </c>
      <c r="O13" s="18"/>
      <c r="P13" s="18"/>
      <c r="Q13" s="18">
        <v>11.498807505110719</v>
      </c>
      <c r="R13" s="18">
        <v>5.256930617060533</v>
      </c>
      <c r="S13" s="18">
        <v>2.17726340687532</v>
      </c>
      <c r="T13" s="18"/>
      <c r="U13" s="18">
        <v>0.22998025103382183</v>
      </c>
      <c r="V13" s="18">
        <v>2.028814951193827</v>
      </c>
      <c r="W13" s="18"/>
      <c r="X13" s="18">
        <v>2.46821106107805</v>
      </c>
      <c r="Y13" s="18"/>
      <c r="Z13" s="18">
        <v>6.2218950376969</v>
      </c>
      <c r="AA13" s="18">
        <v>8.758650173658133</v>
      </c>
      <c r="AB13" s="18">
        <v>23.10382668666638</v>
      </c>
      <c r="AC13" s="19">
        <v>27.0955165649147</v>
      </c>
      <c r="AD13" s="20">
        <f t="shared" si="0"/>
        <v>100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1.25">
      <c r="A14" s="16" t="s">
        <v>38</v>
      </c>
      <c r="B14" s="17" t="s">
        <v>6</v>
      </c>
      <c r="C14" s="18">
        <v>0.6915902117595156</v>
      </c>
      <c r="D14" s="18">
        <v>1.8444960321292159</v>
      </c>
      <c r="E14" s="18">
        <v>4.291018935697819</v>
      </c>
      <c r="F14" s="18">
        <v>1.0712436176288815</v>
      </c>
      <c r="G14" s="18">
        <v>1.669237637130562</v>
      </c>
      <c r="H14" s="18">
        <v>3.137879539055727</v>
      </c>
      <c r="I14" s="18"/>
      <c r="J14" s="18"/>
      <c r="K14" s="18">
        <v>6.391663404712652</v>
      </c>
      <c r="L14" s="18">
        <v>21.290994632105292</v>
      </c>
      <c r="M14" s="18">
        <v>0.5000848012457388</v>
      </c>
      <c r="N14" s="18">
        <v>0.11843677346484738</v>
      </c>
      <c r="O14" s="18">
        <v>1.1241367410654233</v>
      </c>
      <c r="P14" s="18">
        <v>6.08090883347491</v>
      </c>
      <c r="Q14" s="18">
        <v>5.585522253312442</v>
      </c>
      <c r="R14" s="18">
        <v>3.18055243532645</v>
      </c>
      <c r="S14" s="18">
        <v>0.6548440571700603</v>
      </c>
      <c r="T14" s="18">
        <v>5.8908140468534125</v>
      </c>
      <c r="U14" s="18">
        <v>0.10315414467626284</v>
      </c>
      <c r="V14" s="18">
        <v>2.5706111601900172</v>
      </c>
      <c r="W14" s="18">
        <v>0.5347539826565301</v>
      </c>
      <c r="X14" s="18">
        <v>0.9576204704494631</v>
      </c>
      <c r="Y14" s="18">
        <v>3.192222674465283</v>
      </c>
      <c r="Z14" s="18">
        <v>11.074651281410993</v>
      </c>
      <c r="AA14" s="18">
        <v>1.8903931955546633</v>
      </c>
      <c r="AB14" s="18">
        <v>7.332028602794159</v>
      </c>
      <c r="AC14" s="19">
        <v>8.821140535669683</v>
      </c>
      <c r="AD14" s="20">
        <f t="shared" si="0"/>
        <v>100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1.25">
      <c r="A15" s="16" t="s">
        <v>39</v>
      </c>
      <c r="B15" s="17" t="s">
        <v>7</v>
      </c>
      <c r="C15" s="18">
        <v>0.4535345996736125</v>
      </c>
      <c r="D15" s="18">
        <v>1.700121911918738</v>
      </c>
      <c r="E15" s="18">
        <v>8.845495751420563</v>
      </c>
      <c r="F15" s="18">
        <v>0.9916771071214793</v>
      </c>
      <c r="G15" s="18">
        <v>0.9976232685193638</v>
      </c>
      <c r="H15" s="18">
        <v>0.9429835187196737</v>
      </c>
      <c r="I15" s="18"/>
      <c r="J15" s="18">
        <v>0.8747087524681704</v>
      </c>
      <c r="K15" s="18"/>
      <c r="L15" s="18">
        <v>23.081716965206855</v>
      </c>
      <c r="M15" s="18">
        <v>0.45050444707916465</v>
      </c>
      <c r="N15" s="18">
        <v>0.21496290678506982</v>
      </c>
      <c r="O15" s="18">
        <v>1.8184339476142553</v>
      </c>
      <c r="P15" s="18">
        <v>11.645767987659985</v>
      </c>
      <c r="Q15" s="18">
        <v>4.012581789407359</v>
      </c>
      <c r="R15" s="18">
        <v>1.6513643802554556</v>
      </c>
      <c r="S15" s="18">
        <v>0.5911689919447283</v>
      </c>
      <c r="T15" s="18">
        <v>5.397314471777266</v>
      </c>
      <c r="U15" s="18">
        <v>0.07720688923168702</v>
      </c>
      <c r="V15" s="18">
        <v>0.4769533760558332</v>
      </c>
      <c r="W15" s="18">
        <v>1.4312117632552188</v>
      </c>
      <c r="X15" s="18">
        <v>1.0377326575407817</v>
      </c>
      <c r="Y15" s="18">
        <v>9.907313408131401</v>
      </c>
      <c r="Z15" s="18">
        <v>1.841239115987604</v>
      </c>
      <c r="AA15" s="18">
        <v>3.1720000908145987</v>
      </c>
      <c r="AB15" s="18">
        <v>8.613345813484862</v>
      </c>
      <c r="AC15" s="19">
        <v>9.773036087926274</v>
      </c>
      <c r="AD15" s="20">
        <f t="shared" si="0"/>
        <v>100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1.25">
      <c r="A16" s="16" t="s">
        <v>40</v>
      </c>
      <c r="B16" s="17" t="s">
        <v>8</v>
      </c>
      <c r="C16" s="18">
        <v>0.5480187555880611</v>
      </c>
      <c r="D16" s="18">
        <v>5.993586061207882</v>
      </c>
      <c r="E16" s="18">
        <v>7.612786804406089</v>
      </c>
      <c r="F16" s="18">
        <v>1.2028452045413136</v>
      </c>
      <c r="G16" s="18">
        <v>1.4179002794367528</v>
      </c>
      <c r="H16" s="18">
        <v>1.762767037513933</v>
      </c>
      <c r="I16" s="18"/>
      <c r="J16" s="18">
        <v>1.543747283938015</v>
      </c>
      <c r="K16" s="18">
        <v>12.323340232457422</v>
      </c>
      <c r="L16" s="18"/>
      <c r="M16" s="18">
        <v>0.6246359916092326</v>
      </c>
      <c r="N16" s="18">
        <v>0.2044350261645377</v>
      </c>
      <c r="O16" s="18">
        <v>2.0843106732041425</v>
      </c>
      <c r="P16" s="18">
        <v>10.097811222058219</v>
      </c>
      <c r="Q16" s="18">
        <v>5.625449747856461</v>
      </c>
      <c r="R16" s="18">
        <v>2.547794129481774</v>
      </c>
      <c r="S16" s="18">
        <v>1.1354983118653672</v>
      </c>
      <c r="T16" s="18">
        <v>7.740577104022006</v>
      </c>
      <c r="U16" s="18">
        <v>0.09997387726660385</v>
      </c>
      <c r="V16" s="18">
        <v>0.9083414540988552</v>
      </c>
      <c r="W16" s="18">
        <v>1.097523058322672</v>
      </c>
      <c r="X16" s="18">
        <v>1.163489614976439</v>
      </c>
      <c r="Y16" s="18">
        <v>5.612803495660799</v>
      </c>
      <c r="Z16" s="18">
        <v>2.627048403522358</v>
      </c>
      <c r="AA16" s="18">
        <v>4.764624250350734</v>
      </c>
      <c r="AB16" s="18">
        <v>8.679669856622857</v>
      </c>
      <c r="AC16" s="19">
        <v>12.581022123827479</v>
      </c>
      <c r="AD16" s="20">
        <f t="shared" si="0"/>
        <v>100.00000000000001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1.25">
      <c r="A17" s="16" t="s">
        <v>41</v>
      </c>
      <c r="B17" s="17" t="s">
        <v>9</v>
      </c>
      <c r="C17" s="18">
        <v>0.18777932632058003</v>
      </c>
      <c r="D17" s="18">
        <v>1.8590765020879192</v>
      </c>
      <c r="E17" s="18">
        <v>5.789070281684537</v>
      </c>
      <c r="F17" s="18">
        <v>0.4011756473469553</v>
      </c>
      <c r="G17" s="18">
        <v>0.6786184021651142</v>
      </c>
      <c r="H17" s="18">
        <v>1.1222890796127638</v>
      </c>
      <c r="I17" s="18"/>
      <c r="J17" s="18">
        <v>1.2486888525356807</v>
      </c>
      <c r="K17" s="18">
        <v>8.886431991819771</v>
      </c>
      <c r="L17" s="18">
        <v>20.77081822013481</v>
      </c>
      <c r="M17" s="18"/>
      <c r="N17" s="18">
        <v>0.06079279693890401</v>
      </c>
      <c r="O17" s="18">
        <v>1.3260831818249736</v>
      </c>
      <c r="P17" s="18">
        <v>19.291908861387455</v>
      </c>
      <c r="Q17" s="18">
        <v>3.81154095734615</v>
      </c>
      <c r="R17" s="18">
        <v>5.55573811705315</v>
      </c>
      <c r="S17" s="18">
        <v>0.15234951301551905</v>
      </c>
      <c r="T17" s="18">
        <v>5.870262174221219</v>
      </c>
      <c r="U17" s="18">
        <v>0.025236498997009797</v>
      </c>
      <c r="V17" s="18">
        <v>0.46216814960901637</v>
      </c>
      <c r="W17" s="18">
        <v>0.47589834666113956</v>
      </c>
      <c r="X17" s="18">
        <v>0.20384081043869534</v>
      </c>
      <c r="Y17" s="18">
        <v>6.078105223784696</v>
      </c>
      <c r="Z17" s="18">
        <v>1.8649952183316862</v>
      </c>
      <c r="AA17" s="18">
        <v>2.6986749326852673</v>
      </c>
      <c r="AB17" s="18">
        <v>6.63028831009426</v>
      </c>
      <c r="AC17" s="19">
        <v>4.548168603902705</v>
      </c>
      <c r="AD17" s="20">
        <f t="shared" si="0"/>
        <v>99.99999999999999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1.25">
      <c r="A18" s="16" t="s">
        <v>42</v>
      </c>
      <c r="B18" s="17" t="s">
        <v>10</v>
      </c>
      <c r="C18" s="18">
        <v>1.661680468993013</v>
      </c>
      <c r="D18" s="18"/>
      <c r="E18" s="18"/>
      <c r="F18" s="18">
        <v>1.2175278162319192</v>
      </c>
      <c r="G18" s="18">
        <v>6.978358917668419</v>
      </c>
      <c r="H18" s="18">
        <v>0.1355728113904167</v>
      </c>
      <c r="I18" s="18">
        <v>18.75459796398144</v>
      </c>
      <c r="J18" s="18"/>
      <c r="K18" s="18"/>
      <c r="L18" s="18"/>
      <c r="M18" s="18"/>
      <c r="N18" s="18"/>
      <c r="O18" s="18"/>
      <c r="P18" s="18"/>
      <c r="Q18" s="18">
        <v>18.658762374889125</v>
      </c>
      <c r="R18" s="18">
        <v>6.918241159313332</v>
      </c>
      <c r="S18" s="18">
        <v>0.1891049915489375</v>
      </c>
      <c r="T18" s="18"/>
      <c r="U18" s="18">
        <v>0.156091487798572</v>
      </c>
      <c r="V18" s="18">
        <v>0.2079675120022788</v>
      </c>
      <c r="W18" s="18"/>
      <c r="X18" s="18">
        <v>20.519976371224246</v>
      </c>
      <c r="Y18" s="18"/>
      <c r="Z18" s="18">
        <v>0.4533660473007615</v>
      </c>
      <c r="AA18" s="18">
        <v>5.10221229347061</v>
      </c>
      <c r="AB18" s="18">
        <v>3.559010301754479</v>
      </c>
      <c r="AC18" s="19">
        <v>15.487529482432457</v>
      </c>
      <c r="AD18" s="20">
        <f t="shared" si="0"/>
        <v>100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1.25">
      <c r="A19" s="16" t="s">
        <v>43</v>
      </c>
      <c r="B19" s="17" t="s">
        <v>11</v>
      </c>
      <c r="C19" s="18">
        <v>0.585729090649332</v>
      </c>
      <c r="D19" s="18">
        <v>1.0231923794166522</v>
      </c>
      <c r="E19" s="18">
        <v>5.630412323940543</v>
      </c>
      <c r="F19" s="18">
        <v>1.6370662826043454</v>
      </c>
      <c r="G19" s="18">
        <v>1.2781926967820039</v>
      </c>
      <c r="H19" s="18">
        <v>1.1390433183559776</v>
      </c>
      <c r="I19" s="18"/>
      <c r="J19" s="18">
        <v>0.6355482506599082</v>
      </c>
      <c r="K19" s="18">
        <v>6.838868582574197</v>
      </c>
      <c r="L19" s="18">
        <v>13.694473594051185</v>
      </c>
      <c r="M19" s="18">
        <v>0.28518405132444224</v>
      </c>
      <c r="N19" s="18">
        <v>0.2737350749868267</v>
      </c>
      <c r="O19" s="18"/>
      <c r="P19" s="18">
        <v>4.649095835189883</v>
      </c>
      <c r="Q19" s="18">
        <v>4.855381793748351</v>
      </c>
      <c r="R19" s="18">
        <v>1.685915222133341</v>
      </c>
      <c r="S19" s="18">
        <v>1.1342302305459817</v>
      </c>
      <c r="T19" s="18">
        <v>5.011734590836827</v>
      </c>
      <c r="U19" s="18">
        <v>0.08186001642090972</v>
      </c>
      <c r="V19" s="18">
        <v>0.6952614876158395</v>
      </c>
      <c r="W19" s="18">
        <v>0.528770193957222</v>
      </c>
      <c r="X19" s="18">
        <v>1.5845941539820114</v>
      </c>
      <c r="Y19" s="18">
        <v>3.164210743859429</v>
      </c>
      <c r="Z19" s="18">
        <v>1.4645103452241062</v>
      </c>
      <c r="AA19" s="18">
        <v>2.0873641682593385</v>
      </c>
      <c r="AB19" s="18">
        <v>20.455044582764064</v>
      </c>
      <c r="AC19" s="19">
        <v>19.580580990117262</v>
      </c>
      <c r="AD19" s="20">
        <f t="shared" si="0"/>
        <v>99.99999999999997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1.25">
      <c r="A20" s="16" t="s">
        <v>44</v>
      </c>
      <c r="B20" s="17" t="s">
        <v>12</v>
      </c>
      <c r="C20" s="18">
        <v>0.5985472050400169</v>
      </c>
      <c r="D20" s="18">
        <v>3.2300586568840037</v>
      </c>
      <c r="E20" s="18">
        <v>6.279965169735616</v>
      </c>
      <c r="F20" s="18">
        <v>0.99889442719269</v>
      </c>
      <c r="G20" s="18">
        <v>1.0976189197499018</v>
      </c>
      <c r="H20" s="18">
        <v>0.9524729865418096</v>
      </c>
      <c r="I20" s="18"/>
      <c r="J20" s="18">
        <v>1.0359045688996191</v>
      </c>
      <c r="K20" s="18">
        <v>13.933354672924395</v>
      </c>
      <c r="L20" s="18">
        <v>24.113397004328828</v>
      </c>
      <c r="M20" s="18">
        <v>1.291211071274729</v>
      </c>
      <c r="N20" s="18">
        <v>0.3021562450040892</v>
      </c>
      <c r="O20" s="18">
        <v>1.5379396046140552</v>
      </c>
      <c r="P20" s="18"/>
      <c r="Q20" s="18">
        <v>4.076046880368021</v>
      </c>
      <c r="R20" s="18">
        <v>2.124472756306134</v>
      </c>
      <c r="S20" s="18">
        <v>0.76801947966802</v>
      </c>
      <c r="T20" s="18">
        <v>5.787110347125085</v>
      </c>
      <c r="U20" s="18">
        <v>0.122514919002596</v>
      </c>
      <c r="V20" s="18">
        <v>0.4839650378822647</v>
      </c>
      <c r="W20" s="18">
        <v>0.9798590836825789</v>
      </c>
      <c r="X20" s="18">
        <v>0.6057435414733312</v>
      </c>
      <c r="Y20" s="18">
        <v>7.582382211124901</v>
      </c>
      <c r="Z20" s="18">
        <v>1.8873277636757237</v>
      </c>
      <c r="AA20" s="18">
        <v>3.9812229771249674</v>
      </c>
      <c r="AB20" s="18">
        <v>7.199762717448861</v>
      </c>
      <c r="AC20" s="19">
        <v>9.030051752927767</v>
      </c>
      <c r="AD20" s="20">
        <f t="shared" si="0"/>
        <v>100.00000000000001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1.25">
      <c r="A21" s="16" t="s">
        <v>45</v>
      </c>
      <c r="B21" s="17" t="s">
        <v>13</v>
      </c>
      <c r="C21" s="18">
        <v>2.400954092729139</v>
      </c>
      <c r="D21" s="18"/>
      <c r="E21" s="18"/>
      <c r="F21" s="18">
        <v>3.1649900840871643</v>
      </c>
      <c r="G21" s="18">
        <v>7.55725113043417</v>
      </c>
      <c r="H21" s="18">
        <v>0.5167287150727571</v>
      </c>
      <c r="I21" s="18">
        <v>24.693105931427553</v>
      </c>
      <c r="J21" s="18"/>
      <c r="K21" s="18"/>
      <c r="L21" s="18"/>
      <c r="M21" s="18"/>
      <c r="N21" s="18">
        <v>1.390389528198862</v>
      </c>
      <c r="O21" s="18"/>
      <c r="P21" s="18"/>
      <c r="Q21" s="18"/>
      <c r="R21" s="18">
        <v>11.5497932131809</v>
      </c>
      <c r="S21" s="18">
        <v>2.6108433198617873</v>
      </c>
      <c r="T21" s="18"/>
      <c r="U21" s="18">
        <v>0.5250627201658438</v>
      </c>
      <c r="V21" s="18">
        <v>0.4735148059644299</v>
      </c>
      <c r="W21" s="18"/>
      <c r="X21" s="18">
        <v>4.560020759044714</v>
      </c>
      <c r="Y21" s="18"/>
      <c r="Z21" s="18">
        <v>1.1000075424479796</v>
      </c>
      <c r="AA21" s="18">
        <v>2.0142413583090484</v>
      </c>
      <c r="AB21" s="18">
        <v>4.396558022196964</v>
      </c>
      <c r="AC21" s="19">
        <v>33.04653877687869</v>
      </c>
      <c r="AD21" s="20">
        <f t="shared" si="0"/>
        <v>100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1.25">
      <c r="A22" s="16" t="s">
        <v>46</v>
      </c>
      <c r="B22" s="17" t="s">
        <v>14</v>
      </c>
      <c r="C22" s="18">
        <v>1.833199515071051</v>
      </c>
      <c r="D22" s="18"/>
      <c r="E22" s="18"/>
      <c r="F22" s="18">
        <v>2.0684654294720004</v>
      </c>
      <c r="G22" s="18">
        <v>6.219713409936184</v>
      </c>
      <c r="H22" s="18">
        <v>0.4879945956848646</v>
      </c>
      <c r="I22" s="18">
        <v>22.69431508473217</v>
      </c>
      <c r="J22" s="18"/>
      <c r="K22" s="18"/>
      <c r="L22" s="18"/>
      <c r="M22" s="18"/>
      <c r="N22" s="18">
        <v>0.9481628769338326</v>
      </c>
      <c r="O22" s="18"/>
      <c r="P22" s="18"/>
      <c r="Q22" s="18">
        <v>28.188412631928244</v>
      </c>
      <c r="R22" s="18"/>
      <c r="S22" s="18">
        <v>2.2401851807401787</v>
      </c>
      <c r="T22" s="18"/>
      <c r="U22" s="18">
        <v>0.21971294813628245</v>
      </c>
      <c r="V22" s="18">
        <v>0.5606178070998415</v>
      </c>
      <c r="W22" s="18"/>
      <c r="X22" s="18">
        <v>4.751027028334401</v>
      </c>
      <c r="Y22" s="18"/>
      <c r="Z22" s="18">
        <v>0.9621003672343319</v>
      </c>
      <c r="AA22" s="18">
        <v>1.29145420120569</v>
      </c>
      <c r="AB22" s="18">
        <v>3.3848763524852963</v>
      </c>
      <c r="AC22" s="19">
        <v>24.14976257100563</v>
      </c>
      <c r="AD22" s="20">
        <f t="shared" si="0"/>
        <v>100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1.25">
      <c r="A23" s="16" t="s">
        <v>47</v>
      </c>
      <c r="B23" s="17" t="s">
        <v>15</v>
      </c>
      <c r="C23" s="18">
        <v>0.2461318560586746</v>
      </c>
      <c r="D23" s="18"/>
      <c r="E23" s="18"/>
      <c r="F23" s="18">
        <v>5.13857636901587</v>
      </c>
      <c r="G23" s="18">
        <v>1.6698503966072606</v>
      </c>
      <c r="H23" s="18">
        <v>0.1634262971269954</v>
      </c>
      <c r="I23" s="18">
        <v>11.44916224863657</v>
      </c>
      <c r="J23" s="18"/>
      <c r="K23" s="18"/>
      <c r="L23" s="18"/>
      <c r="M23" s="18"/>
      <c r="N23" s="18">
        <v>0.0866459506122702</v>
      </c>
      <c r="O23" s="18"/>
      <c r="P23" s="18"/>
      <c r="Q23" s="18">
        <v>6.146437863651342</v>
      </c>
      <c r="R23" s="18">
        <v>3.25843495690961</v>
      </c>
      <c r="S23" s="18"/>
      <c r="T23" s="18"/>
      <c r="U23" s="18">
        <v>0.04641559596033917</v>
      </c>
      <c r="V23" s="18">
        <v>0.07407180794709867</v>
      </c>
      <c r="W23" s="18"/>
      <c r="X23" s="18">
        <v>0.8044804110498535</v>
      </c>
      <c r="Y23" s="18"/>
      <c r="Z23" s="18">
        <v>0.4745302017669226</v>
      </c>
      <c r="AA23" s="18">
        <v>0.6332028435344061</v>
      </c>
      <c r="AB23" s="18">
        <v>1.4351255948439177</v>
      </c>
      <c r="AC23" s="19">
        <v>68.37350760627886</v>
      </c>
      <c r="AD23" s="20">
        <f t="shared" si="0"/>
        <v>100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1.25">
      <c r="A24" s="16" t="s">
        <v>48</v>
      </c>
      <c r="B24" s="17" t="s">
        <v>16</v>
      </c>
      <c r="C24" s="18">
        <v>0.34126338785692306</v>
      </c>
      <c r="D24" s="18">
        <v>1.6430906879775868</v>
      </c>
      <c r="E24" s="18">
        <v>10.35412737300775</v>
      </c>
      <c r="F24" s="18">
        <v>0.9027318886623164</v>
      </c>
      <c r="G24" s="18">
        <v>1.5718666205449459</v>
      </c>
      <c r="H24" s="18">
        <v>1.388880307171437</v>
      </c>
      <c r="I24" s="18"/>
      <c r="J24" s="18">
        <v>1.5819853511048694</v>
      </c>
      <c r="K24" s="18">
        <v>8.46329003331864</v>
      </c>
      <c r="L24" s="18">
        <v>23.62891415769642</v>
      </c>
      <c r="M24" s="18">
        <v>0.4743610308650086</v>
      </c>
      <c r="N24" s="18">
        <v>0.3886784193001678</v>
      </c>
      <c r="O24" s="18">
        <v>2.0064594299720064</v>
      </c>
      <c r="P24" s="18">
        <v>6.342975446762251</v>
      </c>
      <c r="Q24" s="18">
        <v>5.203976421726952</v>
      </c>
      <c r="R24" s="18">
        <v>1.8147907882268512</v>
      </c>
      <c r="S24" s="18">
        <v>0.5396876237295763</v>
      </c>
      <c r="T24" s="18"/>
      <c r="U24" s="18">
        <v>0.06932647550892268</v>
      </c>
      <c r="V24" s="18">
        <v>1.103263021811676</v>
      </c>
      <c r="W24" s="18">
        <v>0.7700805283056361</v>
      </c>
      <c r="X24" s="18">
        <v>1.6939125267483504</v>
      </c>
      <c r="Y24" s="18">
        <v>3.86794586298009</v>
      </c>
      <c r="Z24" s="18">
        <v>2.5939784231729206</v>
      </c>
      <c r="AA24" s="18">
        <v>2.215141566827367</v>
      </c>
      <c r="AB24" s="18">
        <v>9.275023345591732</v>
      </c>
      <c r="AC24" s="19">
        <v>11.764249281129594</v>
      </c>
      <c r="AD24" s="20">
        <f t="shared" si="0"/>
        <v>99.99999999999999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1.25">
      <c r="A25" s="16" t="s">
        <v>49</v>
      </c>
      <c r="B25" s="17" t="s">
        <v>17</v>
      </c>
      <c r="C25" s="18">
        <v>28.068910861044643</v>
      </c>
      <c r="D25" s="18"/>
      <c r="E25" s="18"/>
      <c r="F25" s="18">
        <v>2.0191158376491956</v>
      </c>
      <c r="G25" s="18">
        <v>2.5481251437583974</v>
      </c>
      <c r="H25" s="18">
        <v>0.7272202390635198</v>
      </c>
      <c r="I25" s="18">
        <v>18.238501995558913</v>
      </c>
      <c r="J25" s="18"/>
      <c r="K25" s="18"/>
      <c r="L25" s="18"/>
      <c r="M25" s="18"/>
      <c r="N25" s="18">
        <v>0.3781199745096635</v>
      </c>
      <c r="O25" s="18"/>
      <c r="P25" s="18"/>
      <c r="Q25" s="18">
        <v>15.644529024015144</v>
      </c>
      <c r="R25" s="18">
        <v>3.6852083452920006</v>
      </c>
      <c r="S25" s="18">
        <v>0.6418123667933481</v>
      </c>
      <c r="T25" s="18"/>
      <c r="U25" s="18"/>
      <c r="V25" s="18">
        <v>0.20286266637340009</v>
      </c>
      <c r="W25" s="18"/>
      <c r="X25" s="18">
        <v>3.266929299657389</v>
      </c>
      <c r="Y25" s="18"/>
      <c r="Z25" s="18">
        <v>1.1549759901501127</v>
      </c>
      <c r="AA25" s="18">
        <v>1.104890299527168</v>
      </c>
      <c r="AB25" s="18">
        <v>4.430748153363349</v>
      </c>
      <c r="AC25" s="19">
        <v>17.888049803243756</v>
      </c>
      <c r="AD25" s="20">
        <f t="shared" si="0"/>
        <v>100.00000000000001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1.25">
      <c r="A26" s="16" t="s">
        <v>50</v>
      </c>
      <c r="B26" s="17" t="s">
        <v>18</v>
      </c>
      <c r="C26" s="18">
        <v>0.3188909021990571</v>
      </c>
      <c r="D26" s="18"/>
      <c r="E26" s="18"/>
      <c r="F26" s="18">
        <v>0.8413340938713659</v>
      </c>
      <c r="G26" s="18">
        <v>1.1580023812369695</v>
      </c>
      <c r="H26" s="18">
        <v>7.153185270269005</v>
      </c>
      <c r="I26" s="18">
        <v>46.776652630696375</v>
      </c>
      <c r="J26" s="18"/>
      <c r="K26" s="18"/>
      <c r="L26" s="18"/>
      <c r="M26" s="18"/>
      <c r="N26" s="18">
        <v>0.1303089775875415</v>
      </c>
      <c r="O26" s="18"/>
      <c r="P26" s="18"/>
      <c r="Q26" s="18">
        <v>4.4981623217619955</v>
      </c>
      <c r="R26" s="18">
        <v>2.146838648796454</v>
      </c>
      <c r="S26" s="18">
        <v>0.350340147486211</v>
      </c>
      <c r="T26" s="18"/>
      <c r="U26" s="18">
        <v>0.06795862186537496</v>
      </c>
      <c r="V26" s="18"/>
      <c r="W26" s="18"/>
      <c r="X26" s="18">
        <v>0.6078077967252039</v>
      </c>
      <c r="Y26" s="18"/>
      <c r="Z26" s="18">
        <v>17.329579271377394</v>
      </c>
      <c r="AA26" s="18">
        <v>1.602891621506341</v>
      </c>
      <c r="AB26" s="18">
        <v>8.792101542753425</v>
      </c>
      <c r="AC26" s="19">
        <v>8.225945771867291</v>
      </c>
      <c r="AD26" s="20">
        <f t="shared" si="0"/>
        <v>100.00000000000001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1.25">
      <c r="A27" s="16" t="s">
        <v>51</v>
      </c>
      <c r="B27" s="17" t="s">
        <v>19</v>
      </c>
      <c r="C27" s="18">
        <v>0.16666076392054738</v>
      </c>
      <c r="D27" s="18">
        <v>1.3198505394537943</v>
      </c>
      <c r="E27" s="18">
        <v>4.347097006560536</v>
      </c>
      <c r="F27" s="18">
        <v>0.4443434780821484</v>
      </c>
      <c r="G27" s="18">
        <v>0.5219815102366894</v>
      </c>
      <c r="H27" s="18">
        <v>0.9520202508269354</v>
      </c>
      <c r="I27" s="18"/>
      <c r="J27" s="18">
        <v>0.698256784776557</v>
      </c>
      <c r="K27" s="18">
        <v>11.982982267666474</v>
      </c>
      <c r="L27" s="18">
        <v>18.068725456450917</v>
      </c>
      <c r="M27" s="18">
        <v>0.2658060552249935</v>
      </c>
      <c r="N27" s="18">
        <v>0.06052919272515856</v>
      </c>
      <c r="O27" s="18">
        <v>1.0829356494516813</v>
      </c>
      <c r="P27" s="18">
        <v>8.110608137611804</v>
      </c>
      <c r="Q27" s="18">
        <v>2.176634395525175</v>
      </c>
      <c r="R27" s="18">
        <v>1.033252524349665</v>
      </c>
      <c r="S27" s="18">
        <v>0.3806614865187288</v>
      </c>
      <c r="T27" s="18">
        <v>4.687239967711578</v>
      </c>
      <c r="U27" s="18">
        <v>0.023521870976529292</v>
      </c>
      <c r="V27" s="18">
        <v>0.7095981052923604</v>
      </c>
      <c r="W27" s="18"/>
      <c r="X27" s="18">
        <v>0.39626651533217155</v>
      </c>
      <c r="Y27" s="18">
        <v>28.833765214596657</v>
      </c>
      <c r="Z27" s="18">
        <v>1.325827014845917</v>
      </c>
      <c r="AA27" s="18">
        <v>1.587585944864827</v>
      </c>
      <c r="AB27" s="18">
        <v>6.09399961763708</v>
      </c>
      <c r="AC27" s="19">
        <v>4.729850249361062</v>
      </c>
      <c r="AD27" s="20">
        <f t="shared" si="0"/>
        <v>99.99999999999997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1.25">
      <c r="A28" s="16" t="s">
        <v>52</v>
      </c>
      <c r="B28" s="17" t="s">
        <v>20</v>
      </c>
      <c r="C28" s="18">
        <v>2.0424391260127965</v>
      </c>
      <c r="D28" s="18"/>
      <c r="E28" s="18"/>
      <c r="F28" s="18">
        <v>1.4459526802488003</v>
      </c>
      <c r="G28" s="18">
        <v>8.08815213875403</v>
      </c>
      <c r="H28" s="18">
        <v>0.3723837334927046</v>
      </c>
      <c r="I28" s="18">
        <v>21.20934386180096</v>
      </c>
      <c r="J28" s="18"/>
      <c r="K28" s="18"/>
      <c r="L28" s="18"/>
      <c r="M28" s="18"/>
      <c r="N28" s="18">
        <v>4.068399830678241</v>
      </c>
      <c r="O28" s="18"/>
      <c r="P28" s="18"/>
      <c r="Q28" s="18">
        <v>19.41037144634546</v>
      </c>
      <c r="R28" s="18">
        <v>9.056115755433504</v>
      </c>
      <c r="S28" s="18">
        <v>1.0992962568844704</v>
      </c>
      <c r="T28" s="18"/>
      <c r="U28" s="18">
        <v>0.30528240067267226</v>
      </c>
      <c r="V28" s="18">
        <v>0.49767244064289884</v>
      </c>
      <c r="W28" s="18"/>
      <c r="X28" s="18"/>
      <c r="Y28" s="18"/>
      <c r="Z28" s="18">
        <v>0.9099614243548395</v>
      </c>
      <c r="AA28" s="18">
        <v>1.7479597692013658</v>
      </c>
      <c r="AB28" s="18">
        <v>4.785340383313744</v>
      </c>
      <c r="AC28" s="19">
        <v>24.961328752163503</v>
      </c>
      <c r="AD28" s="20">
        <f t="shared" si="0"/>
        <v>99.99999999999997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1.25">
      <c r="A29" s="16" t="s">
        <v>53</v>
      </c>
      <c r="B29" s="17" t="s">
        <v>21</v>
      </c>
      <c r="C29" s="18">
        <v>0.30709212806873837</v>
      </c>
      <c r="D29" s="18">
        <v>1.6796370858678946</v>
      </c>
      <c r="E29" s="18">
        <v>5.220850464245723</v>
      </c>
      <c r="F29" s="18">
        <v>0.5668487231340289</v>
      </c>
      <c r="G29" s="18">
        <v>0.7816942395971508</v>
      </c>
      <c r="H29" s="18">
        <v>0.9378370948655311</v>
      </c>
      <c r="I29" s="18"/>
      <c r="J29" s="18">
        <v>0.9231368134874388</v>
      </c>
      <c r="K29" s="18">
        <v>18.421578574180227</v>
      </c>
      <c r="L29" s="18">
        <v>21.403131883388617</v>
      </c>
      <c r="M29" s="18">
        <v>0.5846009063535031</v>
      </c>
      <c r="N29" s="18">
        <v>0.11029828097239586</v>
      </c>
      <c r="O29" s="18">
        <v>1.6105261688745927</v>
      </c>
      <c r="P29" s="18">
        <v>12.079257891942188</v>
      </c>
      <c r="Q29" s="18">
        <v>3.251898764453085</v>
      </c>
      <c r="R29" s="18">
        <v>1.7761819676402706</v>
      </c>
      <c r="S29" s="18">
        <v>0.7542705040687295</v>
      </c>
      <c r="T29" s="18">
        <v>4.949286094041148</v>
      </c>
      <c r="U29" s="18">
        <v>0.04526448650645437</v>
      </c>
      <c r="V29" s="18">
        <v>0.5643699669117218</v>
      </c>
      <c r="W29" s="18">
        <v>5.579355197389475</v>
      </c>
      <c r="X29" s="18">
        <v>0.4235628954932333</v>
      </c>
      <c r="Y29" s="18"/>
      <c r="Z29" s="18">
        <v>1.7389711558235532</v>
      </c>
      <c r="AA29" s="18">
        <v>2.395697921119797</v>
      </c>
      <c r="AB29" s="18">
        <v>8.291495232494874</v>
      </c>
      <c r="AC29" s="19">
        <v>5.603155559079627</v>
      </c>
      <c r="AD29" s="20">
        <f t="shared" si="0"/>
        <v>99.99999999999997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1.25">
      <c r="A30" s="16" t="s">
        <v>54</v>
      </c>
      <c r="B30" s="17" t="s">
        <v>22</v>
      </c>
      <c r="C30" s="18">
        <v>0.7733486341219645</v>
      </c>
      <c r="D30" s="18"/>
      <c r="E30" s="18"/>
      <c r="F30" s="18">
        <v>1.1566245155218555</v>
      </c>
      <c r="G30" s="18">
        <v>1.0374021751159657</v>
      </c>
      <c r="H30" s="18">
        <v>6.498983518650685</v>
      </c>
      <c r="I30" s="18">
        <v>56.62914128359511</v>
      </c>
      <c r="J30" s="18"/>
      <c r="K30" s="18"/>
      <c r="L30" s="18"/>
      <c r="M30" s="18"/>
      <c r="N30" s="18">
        <v>0.142345932032013</v>
      </c>
      <c r="O30" s="18"/>
      <c r="P30" s="18"/>
      <c r="Q30" s="18">
        <v>3.955878199213351</v>
      </c>
      <c r="R30" s="18">
        <v>1.7452286958063792</v>
      </c>
      <c r="S30" s="18">
        <v>0.6623687472307311</v>
      </c>
      <c r="T30" s="18"/>
      <c r="U30" s="18">
        <v>0.10526297200258851</v>
      </c>
      <c r="V30" s="18">
        <v>5.895380191249509</v>
      </c>
      <c r="W30" s="18"/>
      <c r="X30" s="18">
        <v>0.6509946330520394</v>
      </c>
      <c r="Y30" s="18"/>
      <c r="Z30" s="18"/>
      <c r="AA30" s="18">
        <v>1.9747894317751622</v>
      </c>
      <c r="AB30" s="18">
        <v>8.959175122172514</v>
      </c>
      <c r="AC30" s="19">
        <v>9.813075948460133</v>
      </c>
      <c r="AD30" s="20">
        <f t="shared" si="0"/>
        <v>100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1.25">
      <c r="A31" s="16" t="s">
        <v>55</v>
      </c>
      <c r="B31" s="17" t="s">
        <v>23</v>
      </c>
      <c r="C31" s="18">
        <v>0.5367612034988036</v>
      </c>
      <c r="D31" s="18"/>
      <c r="E31" s="18"/>
      <c r="F31" s="18">
        <v>1.3109667500422442</v>
      </c>
      <c r="G31" s="18">
        <v>1.0089911508039242</v>
      </c>
      <c r="H31" s="18">
        <v>0.8818009354590888</v>
      </c>
      <c r="I31" s="18">
        <v>66.13451911781884</v>
      </c>
      <c r="J31" s="18"/>
      <c r="K31" s="18"/>
      <c r="L31" s="18"/>
      <c r="M31" s="18"/>
      <c r="N31" s="18">
        <v>0.8763606703203338</v>
      </c>
      <c r="O31" s="18"/>
      <c r="P31" s="18"/>
      <c r="Q31" s="18">
        <v>4.890704517068052</v>
      </c>
      <c r="R31" s="18">
        <v>1.566538399441032</v>
      </c>
      <c r="S31" s="18">
        <v>0.7014739419369365</v>
      </c>
      <c r="T31" s="18"/>
      <c r="U31" s="18">
        <v>0.08257798562503252</v>
      </c>
      <c r="V31" s="18">
        <v>0.4305167233910114</v>
      </c>
      <c r="W31" s="18"/>
      <c r="X31" s="18">
        <v>0.9606253599550313</v>
      </c>
      <c r="Y31" s="18"/>
      <c r="Z31" s="18">
        <v>1.5548712292621363</v>
      </c>
      <c r="AA31" s="18"/>
      <c r="AB31" s="18">
        <v>7.122332111841928</v>
      </c>
      <c r="AC31" s="19">
        <v>11.940959903535612</v>
      </c>
      <c r="AD31" s="20">
        <f t="shared" si="0"/>
        <v>100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ht="11.25">
      <c r="A32" s="16" t="s">
        <v>56</v>
      </c>
      <c r="B32" s="17" t="s">
        <v>25</v>
      </c>
      <c r="C32" s="18">
        <v>0.855001434819283</v>
      </c>
      <c r="D32" s="18"/>
      <c r="E32" s="18"/>
      <c r="F32" s="18">
        <v>1.828021174278973</v>
      </c>
      <c r="G32" s="18">
        <v>1.4013888337407612</v>
      </c>
      <c r="H32" s="18">
        <v>1.520186767375261</v>
      </c>
      <c r="I32" s="18">
        <v>62.97913372892101</v>
      </c>
      <c r="J32" s="18"/>
      <c r="K32" s="18"/>
      <c r="L32" s="18"/>
      <c r="M32" s="18"/>
      <c r="N32" s="18">
        <v>0.37657829930755937</v>
      </c>
      <c r="O32" s="18"/>
      <c r="P32" s="18"/>
      <c r="Q32" s="18">
        <v>5.412607457982027</v>
      </c>
      <c r="R32" s="18">
        <v>2.0926944427453664</v>
      </c>
      <c r="S32" s="18">
        <v>0.7989902668823361</v>
      </c>
      <c r="T32" s="18"/>
      <c r="U32" s="18">
        <v>0.1517627164131964</v>
      </c>
      <c r="V32" s="18">
        <v>0.9998133222303345</v>
      </c>
      <c r="W32" s="18"/>
      <c r="X32" s="18">
        <v>1.7006539289370564</v>
      </c>
      <c r="Y32" s="18"/>
      <c r="Z32" s="18">
        <v>2.6278947201947185</v>
      </c>
      <c r="AA32" s="18">
        <v>2.5455438703483417</v>
      </c>
      <c r="AB32" s="18"/>
      <c r="AC32" s="19">
        <v>14.709729035823802</v>
      </c>
      <c r="AD32" s="20">
        <f t="shared" si="0"/>
        <v>100.00000000000004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11.25">
      <c r="A33" s="9" t="s">
        <v>57</v>
      </c>
      <c r="B33" s="12" t="s">
        <v>26</v>
      </c>
      <c r="C33" s="21">
        <v>1.1291864730628256</v>
      </c>
      <c r="D33" s="21"/>
      <c r="E33" s="21"/>
      <c r="F33" s="21">
        <v>21.96328860566386</v>
      </c>
      <c r="G33" s="21">
        <v>3.4204952656228733</v>
      </c>
      <c r="H33" s="21">
        <v>0.5496788645390277</v>
      </c>
      <c r="I33" s="21">
        <v>25.65821729350981</v>
      </c>
      <c r="J33" s="21"/>
      <c r="K33" s="21"/>
      <c r="L33" s="21"/>
      <c r="M33" s="21"/>
      <c r="N33" s="21">
        <v>0.5901492559104043</v>
      </c>
      <c r="O33" s="21"/>
      <c r="P33" s="21"/>
      <c r="Q33" s="21">
        <v>14.660788832024686</v>
      </c>
      <c r="R33" s="21">
        <v>4.8524031818508915</v>
      </c>
      <c r="S33" s="21">
        <v>16.020632471709852</v>
      </c>
      <c r="T33" s="21"/>
      <c r="U33" s="21">
        <v>0.22585523225015927</v>
      </c>
      <c r="V33" s="21">
        <v>0.3483066380031645</v>
      </c>
      <c r="W33" s="21"/>
      <c r="X33" s="21">
        <v>2.2891432906099873</v>
      </c>
      <c r="Y33" s="21"/>
      <c r="Z33" s="21">
        <v>1.290087217146516</v>
      </c>
      <c r="AA33" s="21">
        <v>1.7073191563238677</v>
      </c>
      <c r="AB33" s="21">
        <v>5.294448221772073</v>
      </c>
      <c r="AC33" s="10"/>
      <c r="AD33" s="22">
        <f t="shared" si="0"/>
        <v>99.99999999999999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1.25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1.25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1.25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1.25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1.25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1.25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1.25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1.25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1.25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1.25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1.25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1.25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1.25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1.25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1.25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1.25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ht="11.25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ht="11.25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ht="11.25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ht="11.25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ht="11.25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ht="11.25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ht="11.25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ht="11.25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ht="11.25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ht="11.25">
      <c r="D59" s="2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8515625" style="2" customWidth="1"/>
    <col min="2" max="2" width="3.8515625" style="2" customWidth="1"/>
    <col min="3" max="29" width="3.7109375" style="2" customWidth="1"/>
    <col min="30" max="30" width="4.7109375" style="2" customWidth="1"/>
    <col min="31" max="54" width="3.7109375" style="2" customWidth="1"/>
    <col min="55" max="55" width="4.8515625" style="2" bestFit="1" customWidth="1"/>
    <col min="56" max="16384" width="9.140625" style="2" customWidth="1"/>
  </cols>
  <sheetData>
    <row r="1" ht="12.75">
      <c r="A1" s="1" t="s">
        <v>28</v>
      </c>
    </row>
    <row r="2" ht="12.75">
      <c r="A2" s="3" t="s">
        <v>66</v>
      </c>
    </row>
    <row r="3" ht="12.75">
      <c r="A3" s="4" t="s">
        <v>30</v>
      </c>
    </row>
    <row r="5" spans="1:30" ht="11.25">
      <c r="A5" s="5"/>
      <c r="B5" s="6"/>
      <c r="C5" s="7" t="s">
        <v>59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  <c r="AD5" s="8"/>
    </row>
    <row r="6" spans="1:55" s="15" customFormat="1" ht="11.25">
      <c r="A6" s="9" t="s">
        <v>31</v>
      </c>
      <c r="B6" s="10"/>
      <c r="C6" s="11" t="s">
        <v>0</v>
      </c>
      <c r="D6" s="11" t="s">
        <v>1</v>
      </c>
      <c r="E6" s="11" t="s">
        <v>2</v>
      </c>
      <c r="F6" s="11" t="s">
        <v>3</v>
      </c>
      <c r="G6" s="11" t="s">
        <v>24</v>
      </c>
      <c r="H6" s="11" t="s">
        <v>4</v>
      </c>
      <c r="I6" s="11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25</v>
      </c>
      <c r="AC6" s="12" t="s">
        <v>26</v>
      </c>
      <c r="AD6" s="13" t="s">
        <v>27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1.25">
      <c r="A7" s="16" t="s">
        <v>32</v>
      </c>
      <c r="B7" s="17" t="s">
        <v>0</v>
      </c>
      <c r="C7" s="18"/>
      <c r="D7" s="18"/>
      <c r="E7" s="18"/>
      <c r="F7" s="18">
        <v>1.7907588846054003</v>
      </c>
      <c r="G7" s="18">
        <v>3.2474374921872653</v>
      </c>
      <c r="H7" s="18">
        <v>0.6861278287898356</v>
      </c>
      <c r="I7" s="18">
        <v>26.96961228575054</v>
      </c>
      <c r="J7" s="18"/>
      <c r="K7" s="18"/>
      <c r="L7" s="18"/>
      <c r="M7" s="18"/>
      <c r="N7" s="18">
        <v>0.6169274993110228</v>
      </c>
      <c r="O7" s="18"/>
      <c r="P7" s="18"/>
      <c r="Q7" s="18">
        <v>17.40381163939476</v>
      </c>
      <c r="R7" s="18">
        <v>5.490637493157776</v>
      </c>
      <c r="S7" s="18">
        <v>1.1286716583058405</v>
      </c>
      <c r="T7" s="18"/>
      <c r="U7" s="18">
        <v>5.336367354886244</v>
      </c>
      <c r="V7" s="18">
        <v>0.31557420322670676</v>
      </c>
      <c r="W7" s="18"/>
      <c r="X7" s="18">
        <v>4.762731124001879</v>
      </c>
      <c r="Y7" s="18"/>
      <c r="Z7" s="18">
        <v>2.0286800924017254</v>
      </c>
      <c r="AA7" s="18">
        <v>2.1450786207820602</v>
      </c>
      <c r="AB7" s="18">
        <v>5.547742841667247</v>
      </c>
      <c r="AC7" s="19">
        <v>22.52984098153172</v>
      </c>
      <c r="AD7" s="20">
        <f aca="true" t="shared" si="0" ref="AD7:AD33">SUM(C7:AC7)</f>
        <v>100.00000000000003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1.25">
      <c r="A8" s="16" t="s">
        <v>33</v>
      </c>
      <c r="B8" s="17" t="s">
        <v>1</v>
      </c>
      <c r="C8" s="18">
        <v>0.3838934421748251</v>
      </c>
      <c r="D8" s="18"/>
      <c r="E8" s="18">
        <v>3.8937172308818457</v>
      </c>
      <c r="F8" s="18">
        <v>0.8346480566409527</v>
      </c>
      <c r="G8" s="18">
        <v>0.9626002194598523</v>
      </c>
      <c r="H8" s="18">
        <v>0.8894865576891928</v>
      </c>
      <c r="I8" s="18"/>
      <c r="J8" s="18">
        <v>0.8061488211003408</v>
      </c>
      <c r="K8" s="18">
        <v>6.518072084082601</v>
      </c>
      <c r="L8" s="18">
        <v>42.96436357903057</v>
      </c>
      <c r="M8" s="18">
        <v>0.4243158414724064</v>
      </c>
      <c r="N8" s="18">
        <v>0.12842327980663715</v>
      </c>
      <c r="O8" s="18">
        <v>0.8526932842716264</v>
      </c>
      <c r="P8" s="18">
        <v>9.745683449638529</v>
      </c>
      <c r="Q8" s="18">
        <v>2.9666757907042722</v>
      </c>
      <c r="R8" s="18">
        <v>1.399964472415662</v>
      </c>
      <c r="S8" s="18">
        <v>0.5375084077532732</v>
      </c>
      <c r="T8" s="18">
        <v>4.584353695055434</v>
      </c>
      <c r="U8" s="18">
        <v>0.06375344344624316</v>
      </c>
      <c r="V8" s="18">
        <v>0.5275778266116157</v>
      </c>
      <c r="W8" s="18">
        <v>0.5447026165247398</v>
      </c>
      <c r="X8" s="18">
        <v>0.4908051883735164</v>
      </c>
      <c r="Y8" s="18">
        <v>3.032935901591473</v>
      </c>
      <c r="Z8" s="18">
        <v>1.7251116778309177</v>
      </c>
      <c r="AA8" s="18">
        <v>5.289390886112963</v>
      </c>
      <c r="AB8" s="18">
        <v>3.87289065799218</v>
      </c>
      <c r="AC8" s="19">
        <v>6.560283589338358</v>
      </c>
      <c r="AD8" s="20">
        <f t="shared" si="0"/>
        <v>100.00000000000003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1.25">
      <c r="A9" s="16" t="s">
        <v>34</v>
      </c>
      <c r="B9" s="17" t="s">
        <v>2</v>
      </c>
      <c r="C9" s="18">
        <v>0.37590892162926526</v>
      </c>
      <c r="D9" s="18">
        <v>1.5278976282975656</v>
      </c>
      <c r="E9" s="18"/>
      <c r="F9" s="18">
        <v>0.8708555766086342</v>
      </c>
      <c r="G9" s="18">
        <v>0.6676091003041473</v>
      </c>
      <c r="H9" s="18">
        <v>0.8732706868669112</v>
      </c>
      <c r="I9" s="18"/>
      <c r="J9" s="18">
        <v>0.8879774932016353</v>
      </c>
      <c r="K9" s="18">
        <v>14.048639147582504</v>
      </c>
      <c r="L9" s="18">
        <v>23.02756583231684</v>
      </c>
      <c r="M9" s="18">
        <v>0.43525335278565036</v>
      </c>
      <c r="N9" s="18">
        <v>0.2536625289774136</v>
      </c>
      <c r="O9" s="18">
        <v>4.939245876096397</v>
      </c>
      <c r="P9" s="18">
        <v>6.728298609509875</v>
      </c>
      <c r="Q9" s="18">
        <v>3.767395444804744</v>
      </c>
      <c r="R9" s="18">
        <v>1.298296530575744</v>
      </c>
      <c r="S9" s="18">
        <v>0.6146190236641901</v>
      </c>
      <c r="T9" s="18">
        <v>11.06639317159225</v>
      </c>
      <c r="U9" s="18">
        <v>0.05336976072370992</v>
      </c>
      <c r="V9" s="18">
        <v>0.527729535580591</v>
      </c>
      <c r="W9" s="18">
        <v>0.7199902546834354</v>
      </c>
      <c r="X9" s="18">
        <v>1.0602158621215834</v>
      </c>
      <c r="Y9" s="18">
        <v>3.863554019308683</v>
      </c>
      <c r="Z9" s="18">
        <v>2.392794146100247</v>
      </c>
      <c r="AA9" s="18">
        <v>2.0996757092946026</v>
      </c>
      <c r="AB9" s="18">
        <v>7.891281224915467</v>
      </c>
      <c r="AC9" s="19">
        <v>10.008500562457906</v>
      </c>
      <c r="AD9" s="20">
        <f t="shared" si="0"/>
        <v>99.99999999999999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11.25">
      <c r="A10" s="16" t="s">
        <v>35</v>
      </c>
      <c r="B10" s="17" t="s">
        <v>3</v>
      </c>
      <c r="C10" s="18">
        <v>0.3974484481488999</v>
      </c>
      <c r="D10" s="18"/>
      <c r="E10" s="18"/>
      <c r="F10" s="18"/>
      <c r="G10" s="18">
        <v>1.3335816930068876</v>
      </c>
      <c r="H10" s="18">
        <v>0.35791499343027044</v>
      </c>
      <c r="I10" s="18">
        <v>10.39941942875613</v>
      </c>
      <c r="J10" s="18"/>
      <c r="K10" s="18"/>
      <c r="L10" s="18"/>
      <c r="M10" s="18"/>
      <c r="N10" s="18">
        <v>0.10247810235129158</v>
      </c>
      <c r="O10" s="18"/>
      <c r="P10" s="18"/>
      <c r="Q10" s="18">
        <v>4.77392451281265</v>
      </c>
      <c r="R10" s="18">
        <v>1.9074169867486093</v>
      </c>
      <c r="S10" s="18">
        <v>5.191922245665963</v>
      </c>
      <c r="T10" s="18"/>
      <c r="U10" s="18">
        <v>0.08135806144415622</v>
      </c>
      <c r="V10" s="18">
        <v>0.1780661944008437</v>
      </c>
      <c r="W10" s="18"/>
      <c r="X10" s="18">
        <v>0.7104160559975854</v>
      </c>
      <c r="Y10" s="18"/>
      <c r="Z10" s="18">
        <v>0.5882592165590493</v>
      </c>
      <c r="AA10" s="18">
        <v>1.005851386951313</v>
      </c>
      <c r="AB10" s="18">
        <v>2.40758179564024</v>
      </c>
      <c r="AC10" s="19">
        <v>70.5643608780861</v>
      </c>
      <c r="AD10" s="20">
        <f t="shared" si="0"/>
        <v>100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11.25">
      <c r="A11" s="16" t="s">
        <v>65</v>
      </c>
      <c r="B11" s="17" t="s">
        <v>24</v>
      </c>
      <c r="C11" s="18">
        <v>1.7999714556458033</v>
      </c>
      <c r="D11" s="18"/>
      <c r="E11" s="18"/>
      <c r="F11" s="18">
        <v>1.7952393974773206</v>
      </c>
      <c r="G11" s="18"/>
      <c r="H11" s="18">
        <v>0.37582968736787664</v>
      </c>
      <c r="I11" s="18">
        <v>18.42606312440094</v>
      </c>
      <c r="J11" s="18"/>
      <c r="K11" s="18"/>
      <c r="L11" s="18"/>
      <c r="M11" s="18"/>
      <c r="N11" s="18">
        <v>1.3447133529679236</v>
      </c>
      <c r="O11" s="18"/>
      <c r="P11" s="18"/>
      <c r="Q11" s="18">
        <v>31.014201394580294</v>
      </c>
      <c r="R11" s="18">
        <v>9.896267110181082</v>
      </c>
      <c r="S11" s="18">
        <v>2.010015725635316</v>
      </c>
      <c r="T11" s="18"/>
      <c r="U11" s="18">
        <v>0.1834388771360585</v>
      </c>
      <c r="V11" s="18">
        <v>0.3912816223769004</v>
      </c>
      <c r="W11" s="18"/>
      <c r="X11" s="18">
        <v>5.66448819483422</v>
      </c>
      <c r="Y11" s="18"/>
      <c r="Z11" s="18">
        <v>0.7103848442478181</v>
      </c>
      <c r="AA11" s="18">
        <v>1.5026201729122475</v>
      </c>
      <c r="AB11" s="18">
        <v>2.5260390814077134</v>
      </c>
      <c r="AC11" s="19">
        <v>22.3594459588285</v>
      </c>
      <c r="AD11" s="20">
        <f t="shared" si="0"/>
        <v>100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11.25">
      <c r="A12" s="16" t="s">
        <v>36</v>
      </c>
      <c r="B12" s="17" t="s">
        <v>4</v>
      </c>
      <c r="C12" s="18">
        <v>0.5233861406577347</v>
      </c>
      <c r="D12" s="18"/>
      <c r="E12" s="18"/>
      <c r="F12" s="18">
        <v>1.158322024050763</v>
      </c>
      <c r="G12" s="18">
        <v>1.066506241826157</v>
      </c>
      <c r="H12" s="18"/>
      <c r="I12" s="18">
        <v>56.5554304133815</v>
      </c>
      <c r="J12" s="18"/>
      <c r="K12" s="18"/>
      <c r="L12" s="18"/>
      <c r="M12" s="18"/>
      <c r="N12" s="18">
        <v>0.04551250632953896</v>
      </c>
      <c r="O12" s="18"/>
      <c r="P12" s="18"/>
      <c r="Q12" s="18">
        <v>2.771396319358708</v>
      </c>
      <c r="R12" s="18">
        <v>1.4783851646270472</v>
      </c>
      <c r="S12" s="18">
        <v>0.6265108572481238</v>
      </c>
      <c r="T12" s="18"/>
      <c r="U12" s="18">
        <v>0.16494413197521843</v>
      </c>
      <c r="V12" s="18">
        <v>4.319216238513655</v>
      </c>
      <c r="W12" s="18"/>
      <c r="X12" s="18">
        <v>0.9429278628715401</v>
      </c>
      <c r="Y12" s="18"/>
      <c r="Z12" s="18">
        <v>12.537607539362956</v>
      </c>
      <c r="AA12" s="18">
        <v>2.2197631869772003</v>
      </c>
      <c r="AB12" s="18">
        <v>7.30459508319497</v>
      </c>
      <c r="AC12" s="19">
        <v>8.285496289624891</v>
      </c>
      <c r="AD12" s="20">
        <f t="shared" si="0"/>
        <v>100.00000000000001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1.25">
      <c r="A13" s="16" t="s">
        <v>37</v>
      </c>
      <c r="B13" s="17" t="s">
        <v>5</v>
      </c>
      <c r="C13" s="18">
        <v>1.5472207380207006</v>
      </c>
      <c r="D13" s="18"/>
      <c r="E13" s="18"/>
      <c r="F13" s="18">
        <v>2.6840813130490893</v>
      </c>
      <c r="G13" s="18">
        <v>2.98946252268989</v>
      </c>
      <c r="H13" s="18">
        <v>3.530736319668952</v>
      </c>
      <c r="I13" s="18"/>
      <c r="J13" s="18"/>
      <c r="K13" s="18"/>
      <c r="L13" s="18"/>
      <c r="M13" s="18"/>
      <c r="N13" s="18">
        <v>0.6113542101763587</v>
      </c>
      <c r="O13" s="18"/>
      <c r="P13" s="18"/>
      <c r="Q13" s="18">
        <v>11.546850510376029</v>
      </c>
      <c r="R13" s="18">
        <v>5.318340413457797</v>
      </c>
      <c r="S13" s="18">
        <v>2.4826674192578793</v>
      </c>
      <c r="T13" s="18"/>
      <c r="U13" s="18">
        <v>0.22615560942811685</v>
      </c>
      <c r="V13" s="18">
        <v>2.1795698649948068</v>
      </c>
      <c r="W13" s="18"/>
      <c r="X13" s="18">
        <v>2.5601155847151067</v>
      </c>
      <c r="Y13" s="18"/>
      <c r="Z13" s="18">
        <v>6.207587393634601</v>
      </c>
      <c r="AA13" s="18">
        <v>10.179513885192105</v>
      </c>
      <c r="AB13" s="18">
        <v>20.535860584475675</v>
      </c>
      <c r="AC13" s="19">
        <v>27.400483630862887</v>
      </c>
      <c r="AD13" s="20">
        <f t="shared" si="0"/>
        <v>100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1.25">
      <c r="A14" s="16" t="s">
        <v>38</v>
      </c>
      <c r="B14" s="17" t="s">
        <v>6</v>
      </c>
      <c r="C14" s="18">
        <v>0.6724796534969402</v>
      </c>
      <c r="D14" s="18">
        <v>1.8515783304707525</v>
      </c>
      <c r="E14" s="18">
        <v>4.754345201949407</v>
      </c>
      <c r="F14" s="18">
        <v>1.050279129458922</v>
      </c>
      <c r="G14" s="18">
        <v>1.2862208283753174</v>
      </c>
      <c r="H14" s="18">
        <v>3.2373614405860742</v>
      </c>
      <c r="I14" s="18"/>
      <c r="J14" s="18"/>
      <c r="K14" s="18">
        <v>6.71417543806979</v>
      </c>
      <c r="L14" s="18">
        <v>21.391830400026766</v>
      </c>
      <c r="M14" s="18">
        <v>0.4938563480792789</v>
      </c>
      <c r="N14" s="18">
        <v>0.07819889560912048</v>
      </c>
      <c r="O14" s="18">
        <v>0.8491762344278595</v>
      </c>
      <c r="P14" s="18">
        <v>5.834355964079203</v>
      </c>
      <c r="Q14" s="18">
        <v>4.81926895180212</v>
      </c>
      <c r="R14" s="18">
        <v>2.902718765659944</v>
      </c>
      <c r="S14" s="18">
        <v>0.977199892436032</v>
      </c>
      <c r="T14" s="18">
        <v>6.343669104237741</v>
      </c>
      <c r="U14" s="18">
        <v>0.09449431683708585</v>
      </c>
      <c r="V14" s="18">
        <v>2.827093743266138</v>
      </c>
      <c r="W14" s="18">
        <v>0.5771847014461806</v>
      </c>
      <c r="X14" s="18">
        <v>0.7517715221008539</v>
      </c>
      <c r="Y14" s="18">
        <v>2.970598093865452</v>
      </c>
      <c r="Z14" s="18">
        <v>11.700524351633899</v>
      </c>
      <c r="AA14" s="18">
        <v>2.1942625905080133</v>
      </c>
      <c r="AB14" s="18">
        <v>6.582842266856884</v>
      </c>
      <c r="AC14" s="19">
        <v>9.044513834720204</v>
      </c>
      <c r="AD14" s="20">
        <f t="shared" si="0"/>
        <v>99.99999999999999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1.25">
      <c r="A15" s="16" t="s">
        <v>39</v>
      </c>
      <c r="B15" s="17" t="s">
        <v>7</v>
      </c>
      <c r="C15" s="18">
        <v>0.5098138423100103</v>
      </c>
      <c r="D15" s="18">
        <v>1.823422477283066</v>
      </c>
      <c r="E15" s="18">
        <v>9.374417659086784</v>
      </c>
      <c r="F15" s="18">
        <v>0.9725287138986585</v>
      </c>
      <c r="G15" s="18">
        <v>1.060537569286288</v>
      </c>
      <c r="H15" s="18">
        <v>0.926257617007342</v>
      </c>
      <c r="I15" s="18"/>
      <c r="J15" s="18">
        <v>0.8123792552899923</v>
      </c>
      <c r="K15" s="18"/>
      <c r="L15" s="18">
        <v>24.414946782956356</v>
      </c>
      <c r="M15" s="18">
        <v>0.4448292533142182</v>
      </c>
      <c r="N15" s="18">
        <v>0.2163024936310278</v>
      </c>
      <c r="O15" s="18">
        <v>1.5632611210223437</v>
      </c>
      <c r="P15" s="18">
        <v>11.55212801552573</v>
      </c>
      <c r="Q15" s="18">
        <v>3.8441293892854715</v>
      </c>
      <c r="R15" s="18">
        <v>1.5627661900753747</v>
      </c>
      <c r="S15" s="18">
        <v>0.6255594566522726</v>
      </c>
      <c r="T15" s="18">
        <v>5.816441200902746</v>
      </c>
      <c r="U15" s="18">
        <v>0.07666780030763454</v>
      </c>
      <c r="V15" s="18">
        <v>0.4908293073441904</v>
      </c>
      <c r="W15" s="18">
        <v>1.4394026322168125</v>
      </c>
      <c r="X15" s="18">
        <v>1.0536180254600818</v>
      </c>
      <c r="Y15" s="18">
        <v>9.391208278257162</v>
      </c>
      <c r="Z15" s="18">
        <v>1.8536806083872013</v>
      </c>
      <c r="AA15" s="18">
        <v>3.590646273475525</v>
      </c>
      <c r="AB15" s="18">
        <v>6.962787596008136</v>
      </c>
      <c r="AC15" s="19">
        <v>9.621438441015576</v>
      </c>
      <c r="AD15" s="20">
        <f t="shared" si="0"/>
        <v>100.00000000000001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1.25">
      <c r="A16" s="16" t="s">
        <v>40</v>
      </c>
      <c r="B16" s="17" t="s">
        <v>8</v>
      </c>
      <c r="C16" s="18">
        <v>0.6461838235236731</v>
      </c>
      <c r="D16" s="18">
        <v>6.235391717717706</v>
      </c>
      <c r="E16" s="18">
        <v>7.753904690617255</v>
      </c>
      <c r="F16" s="18">
        <v>1.1444801122655033</v>
      </c>
      <c r="G16" s="18">
        <v>1.4371805627899958</v>
      </c>
      <c r="H16" s="18">
        <v>1.7300493086859363</v>
      </c>
      <c r="I16" s="18"/>
      <c r="J16" s="18">
        <v>1.3705763748112882</v>
      </c>
      <c r="K16" s="18">
        <v>12.848302147926594</v>
      </c>
      <c r="L16" s="18"/>
      <c r="M16" s="18">
        <v>0.615052807575661</v>
      </c>
      <c r="N16" s="18">
        <v>0.16155470032667021</v>
      </c>
      <c r="O16" s="18">
        <v>1.7820206598471924</v>
      </c>
      <c r="P16" s="18">
        <v>10.039203330516584</v>
      </c>
      <c r="Q16" s="18">
        <v>5.486345625951111</v>
      </c>
      <c r="R16" s="18">
        <v>2.468418576561481</v>
      </c>
      <c r="S16" s="18">
        <v>1.2624961452650276</v>
      </c>
      <c r="T16" s="18">
        <v>8.231394706674369</v>
      </c>
      <c r="U16" s="18">
        <v>0.09442093675803359</v>
      </c>
      <c r="V16" s="18">
        <v>0.9688573707143393</v>
      </c>
      <c r="W16" s="18">
        <v>1.1185883993998609</v>
      </c>
      <c r="X16" s="18">
        <v>1.1402064115369168</v>
      </c>
      <c r="Y16" s="18">
        <v>5.452709225486981</v>
      </c>
      <c r="Z16" s="18">
        <v>2.5537338115245065</v>
      </c>
      <c r="AA16" s="18">
        <v>5.410289466352718</v>
      </c>
      <c r="AB16" s="18">
        <v>7.806428247705482</v>
      </c>
      <c r="AC16" s="19">
        <v>12.242210839465086</v>
      </c>
      <c r="AD16" s="20">
        <f t="shared" si="0"/>
        <v>99.99999999999997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1.25">
      <c r="A17" s="16" t="s">
        <v>41</v>
      </c>
      <c r="B17" s="17" t="s">
        <v>9</v>
      </c>
      <c r="C17" s="18">
        <v>0.19018940031763626</v>
      </c>
      <c r="D17" s="18">
        <v>2.2172506166578145</v>
      </c>
      <c r="E17" s="18">
        <v>6.242928885648565</v>
      </c>
      <c r="F17" s="18">
        <v>0.45108030075542394</v>
      </c>
      <c r="G17" s="18">
        <v>0.6893638311966465</v>
      </c>
      <c r="H17" s="18">
        <v>1.1117677367664247</v>
      </c>
      <c r="I17" s="18"/>
      <c r="J17" s="18">
        <v>1.1279973202561613</v>
      </c>
      <c r="K17" s="18">
        <v>8.702724927992325</v>
      </c>
      <c r="L17" s="18">
        <v>20.662075959752553</v>
      </c>
      <c r="M17" s="18"/>
      <c r="N17" s="18">
        <v>0.04290274278243429</v>
      </c>
      <c r="O17" s="18">
        <v>1.3727085010764881</v>
      </c>
      <c r="P17" s="18">
        <v>19.21707710659691</v>
      </c>
      <c r="Q17" s="18">
        <v>2.693741861142762</v>
      </c>
      <c r="R17" s="18">
        <v>5.933663018091364</v>
      </c>
      <c r="S17" s="18">
        <v>0.21486619324883946</v>
      </c>
      <c r="T17" s="18">
        <v>6.333097933838487</v>
      </c>
      <c r="U17" s="18">
        <v>0.03160235129875426</v>
      </c>
      <c r="V17" s="18">
        <v>0.3641641543230544</v>
      </c>
      <c r="W17" s="18">
        <v>0.5035224409431587</v>
      </c>
      <c r="X17" s="18">
        <v>0.19159108541745332</v>
      </c>
      <c r="Y17" s="18">
        <v>6.069911784813935</v>
      </c>
      <c r="Z17" s="18">
        <v>1.4868002704518184</v>
      </c>
      <c r="AA17" s="18">
        <v>3.4275768474372192</v>
      </c>
      <c r="AB17" s="18">
        <v>5.788780738016041</v>
      </c>
      <c r="AC17" s="19">
        <v>4.93261399117774</v>
      </c>
      <c r="AD17" s="20">
        <f t="shared" si="0"/>
        <v>100.00000000000003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1.25">
      <c r="A18" s="16" t="s">
        <v>42</v>
      </c>
      <c r="B18" s="17" t="s">
        <v>10</v>
      </c>
      <c r="C18" s="18">
        <v>1.4301557519418497</v>
      </c>
      <c r="D18" s="18"/>
      <c r="E18" s="18"/>
      <c r="F18" s="18">
        <v>0.7985846741754631</v>
      </c>
      <c r="G18" s="18">
        <v>7.257016694097657</v>
      </c>
      <c r="H18" s="18">
        <v>0.05955145926214331</v>
      </c>
      <c r="I18" s="18">
        <v>19.07049660263966</v>
      </c>
      <c r="J18" s="18"/>
      <c r="K18" s="18"/>
      <c r="L18" s="18"/>
      <c r="M18" s="18"/>
      <c r="N18" s="18"/>
      <c r="O18" s="18"/>
      <c r="P18" s="18"/>
      <c r="Q18" s="18">
        <v>18.048781047291804</v>
      </c>
      <c r="R18" s="18">
        <v>7.153699915034221</v>
      </c>
      <c r="S18" s="18">
        <v>0.2722400895845746</v>
      </c>
      <c r="T18" s="18"/>
      <c r="U18" s="18">
        <v>0.14913048438720153</v>
      </c>
      <c r="V18" s="18">
        <v>0.11739320067306672</v>
      </c>
      <c r="W18" s="18"/>
      <c r="X18" s="18">
        <v>21.352415419007883</v>
      </c>
      <c r="Y18" s="18"/>
      <c r="Z18" s="18">
        <v>0.4209066323667963</v>
      </c>
      <c r="AA18" s="18">
        <v>7.040882932452214</v>
      </c>
      <c r="AB18" s="18">
        <v>4.133511836231667</v>
      </c>
      <c r="AC18" s="19">
        <v>12.695233260853808</v>
      </c>
      <c r="AD18" s="20">
        <f t="shared" si="0"/>
        <v>100.00000000000001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1.25">
      <c r="A19" s="16" t="s">
        <v>43</v>
      </c>
      <c r="B19" s="17" t="s">
        <v>11</v>
      </c>
      <c r="C19" s="18">
        <v>0.7115217593000001</v>
      </c>
      <c r="D19" s="18">
        <v>1.0826297360234634</v>
      </c>
      <c r="E19" s="18">
        <v>5.683684654315354</v>
      </c>
      <c r="F19" s="18">
        <v>1.7254297754093408</v>
      </c>
      <c r="G19" s="18">
        <v>1.0143523574363646</v>
      </c>
      <c r="H19" s="18">
        <v>1.151985398193287</v>
      </c>
      <c r="I19" s="18"/>
      <c r="J19" s="18">
        <v>0.6322779518758145</v>
      </c>
      <c r="K19" s="18">
        <v>7.116650477743175</v>
      </c>
      <c r="L19" s="18">
        <v>13.398797598377824</v>
      </c>
      <c r="M19" s="18">
        <v>0.3249278235667788</v>
      </c>
      <c r="N19" s="18">
        <v>0.33267592270255886</v>
      </c>
      <c r="O19" s="18"/>
      <c r="P19" s="18">
        <v>4.380823793806204</v>
      </c>
      <c r="Q19" s="18">
        <v>4.661855603623756</v>
      </c>
      <c r="R19" s="18">
        <v>1.4214887341131819</v>
      </c>
      <c r="S19" s="18">
        <v>1.4549796014635592</v>
      </c>
      <c r="T19" s="18">
        <v>5.327931326356244</v>
      </c>
      <c r="U19" s="18">
        <v>0.08927696658248148</v>
      </c>
      <c r="V19" s="18">
        <v>0.6164706787530051</v>
      </c>
      <c r="W19" s="18">
        <v>0.5509390213701204</v>
      </c>
      <c r="X19" s="18">
        <v>1.5646137118987473</v>
      </c>
      <c r="Y19" s="18">
        <v>3.5029682874906896</v>
      </c>
      <c r="Z19" s="18">
        <v>1.305862385504624</v>
      </c>
      <c r="AA19" s="18">
        <v>2.3838254110112773</v>
      </c>
      <c r="AB19" s="18">
        <v>18.01171343243087</v>
      </c>
      <c r="AC19" s="19">
        <v>21.55231759065127</v>
      </c>
      <c r="AD19" s="20">
        <f t="shared" si="0"/>
        <v>99.99999999999999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1.25">
      <c r="A20" s="16" t="s">
        <v>44</v>
      </c>
      <c r="B20" s="17" t="s">
        <v>12</v>
      </c>
      <c r="C20" s="18">
        <v>0.6339634094915353</v>
      </c>
      <c r="D20" s="18">
        <v>3.3369830061698087</v>
      </c>
      <c r="E20" s="18">
        <v>6.236169162808601</v>
      </c>
      <c r="F20" s="18">
        <v>0.9270996535164132</v>
      </c>
      <c r="G20" s="18">
        <v>1.1086708171965833</v>
      </c>
      <c r="H20" s="18">
        <v>0.9451452063948491</v>
      </c>
      <c r="I20" s="18"/>
      <c r="J20" s="18">
        <v>0.9674476738813685</v>
      </c>
      <c r="K20" s="18">
        <v>13.931484423428353</v>
      </c>
      <c r="L20" s="18">
        <v>24.7693245626344</v>
      </c>
      <c r="M20" s="18">
        <v>1.3376667604863501</v>
      </c>
      <c r="N20" s="18">
        <v>0.32620000284139616</v>
      </c>
      <c r="O20" s="18">
        <v>1.3124218528465803</v>
      </c>
      <c r="P20" s="18"/>
      <c r="Q20" s="18">
        <v>3.884940529787083</v>
      </c>
      <c r="R20" s="18">
        <v>1.8988978109323384</v>
      </c>
      <c r="S20" s="18">
        <v>0.8185621377683052</v>
      </c>
      <c r="T20" s="18">
        <v>6.3907939075006155</v>
      </c>
      <c r="U20" s="18">
        <v>0.10886438902698982</v>
      </c>
      <c r="V20" s="18">
        <v>0.5263352263640346</v>
      </c>
      <c r="W20" s="18">
        <v>1.0376217784331216</v>
      </c>
      <c r="X20" s="18">
        <v>0.5916910184423155</v>
      </c>
      <c r="Y20" s="18">
        <v>7.413690678614065</v>
      </c>
      <c r="Z20" s="18">
        <v>1.809664979186144</v>
      </c>
      <c r="AA20" s="18">
        <v>4.641297298177898</v>
      </c>
      <c r="AB20" s="18">
        <v>6.30682355248999</v>
      </c>
      <c r="AC20" s="19">
        <v>8.738240161580872</v>
      </c>
      <c r="AD20" s="20">
        <f t="shared" si="0"/>
        <v>100.00000000000003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1.25">
      <c r="A21" s="16" t="s">
        <v>45</v>
      </c>
      <c r="B21" s="17" t="s">
        <v>13</v>
      </c>
      <c r="C21" s="18">
        <v>2.744881206085875</v>
      </c>
      <c r="D21" s="18"/>
      <c r="E21" s="18"/>
      <c r="F21" s="18">
        <v>2.822096510082514</v>
      </c>
      <c r="G21" s="18">
        <v>7.185821871438673</v>
      </c>
      <c r="H21" s="18">
        <v>0.5471780958996485</v>
      </c>
      <c r="I21" s="18">
        <v>26.339797453037743</v>
      </c>
      <c r="J21" s="18"/>
      <c r="K21" s="18"/>
      <c r="L21" s="18"/>
      <c r="M21" s="18"/>
      <c r="N21" s="18">
        <v>1.456713959057959</v>
      </c>
      <c r="O21" s="18"/>
      <c r="P21" s="18"/>
      <c r="Q21" s="18"/>
      <c r="R21" s="18">
        <v>11.078570112043026</v>
      </c>
      <c r="S21" s="18">
        <v>2.6755877445971206</v>
      </c>
      <c r="T21" s="18"/>
      <c r="U21" s="18">
        <v>0.47347695590676125</v>
      </c>
      <c r="V21" s="18">
        <v>0.6128551813579206</v>
      </c>
      <c r="W21" s="18"/>
      <c r="X21" s="18">
        <v>5.245445803383949</v>
      </c>
      <c r="Y21" s="18"/>
      <c r="Z21" s="18">
        <v>1.066286997790042</v>
      </c>
      <c r="AA21" s="18">
        <v>2.5793560291521493</v>
      </c>
      <c r="AB21" s="18">
        <v>3.9869714700771954</v>
      </c>
      <c r="AC21" s="19">
        <v>31.18496061008943</v>
      </c>
      <c r="AD21" s="20">
        <f t="shared" si="0"/>
        <v>100.00000000000001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1.25">
      <c r="A22" s="16" t="s">
        <v>46</v>
      </c>
      <c r="B22" s="17" t="s">
        <v>14</v>
      </c>
      <c r="C22" s="18">
        <v>1.8323313693987562</v>
      </c>
      <c r="D22" s="18"/>
      <c r="E22" s="18"/>
      <c r="F22" s="18">
        <v>1.9792283993126536</v>
      </c>
      <c r="G22" s="18">
        <v>6.060402759564708</v>
      </c>
      <c r="H22" s="18">
        <v>0.48079551250795516</v>
      </c>
      <c r="I22" s="18">
        <v>23.159722272226396</v>
      </c>
      <c r="J22" s="18"/>
      <c r="K22" s="18"/>
      <c r="L22" s="18"/>
      <c r="M22" s="18"/>
      <c r="N22" s="18">
        <v>0.9291776540731391</v>
      </c>
      <c r="O22" s="18"/>
      <c r="P22" s="18"/>
      <c r="Q22" s="18">
        <v>28.276834055051154</v>
      </c>
      <c r="R22" s="18"/>
      <c r="S22" s="18">
        <v>2.5904644982705483</v>
      </c>
      <c r="T22" s="18"/>
      <c r="U22" s="18">
        <v>0.22351265486170757</v>
      </c>
      <c r="V22" s="18">
        <v>1.2118349537038797</v>
      </c>
      <c r="W22" s="18"/>
      <c r="X22" s="18">
        <v>5.376198897131113</v>
      </c>
      <c r="Y22" s="18"/>
      <c r="Z22" s="18">
        <v>0.9936135919173071</v>
      </c>
      <c r="AA22" s="18">
        <v>1.5164574600920095</v>
      </c>
      <c r="AB22" s="18">
        <v>2.875532687955642</v>
      </c>
      <c r="AC22" s="19">
        <v>22.493893233933022</v>
      </c>
      <c r="AD22" s="20">
        <f t="shared" si="0"/>
        <v>100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1.25">
      <c r="A23" s="16" t="s">
        <v>47</v>
      </c>
      <c r="B23" s="17" t="s">
        <v>15</v>
      </c>
      <c r="C23" s="18">
        <v>0.29853362072323164</v>
      </c>
      <c r="D23" s="18"/>
      <c r="E23" s="18"/>
      <c r="F23" s="18">
        <v>5.213492415802904</v>
      </c>
      <c r="G23" s="18">
        <v>2.1567479368957</v>
      </c>
      <c r="H23" s="18">
        <v>0.21255879607143335</v>
      </c>
      <c r="I23" s="18">
        <v>11.81983902385442</v>
      </c>
      <c r="J23" s="18"/>
      <c r="K23" s="18"/>
      <c r="L23" s="18"/>
      <c r="M23" s="18"/>
      <c r="N23" s="18">
        <v>0.05260054587861608</v>
      </c>
      <c r="O23" s="18"/>
      <c r="P23" s="18"/>
      <c r="Q23" s="18">
        <v>5.610957139803753</v>
      </c>
      <c r="R23" s="18">
        <v>3.9340081229075743</v>
      </c>
      <c r="S23" s="18"/>
      <c r="T23" s="18"/>
      <c r="U23" s="18">
        <v>0.052328005054288695</v>
      </c>
      <c r="V23" s="18">
        <v>0.0881770838894244</v>
      </c>
      <c r="W23" s="18"/>
      <c r="X23" s="18">
        <v>0.7546657445720536</v>
      </c>
      <c r="Y23" s="18"/>
      <c r="Z23" s="18">
        <v>0.4347240129803312</v>
      </c>
      <c r="AA23" s="18">
        <v>0.771112450220883</v>
      </c>
      <c r="AB23" s="18">
        <v>1.3766963303411486</v>
      </c>
      <c r="AC23" s="19">
        <v>67.22355877100425</v>
      </c>
      <c r="AD23" s="20">
        <f t="shared" si="0"/>
        <v>100.00000000000001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1.25">
      <c r="A24" s="16" t="s">
        <v>48</v>
      </c>
      <c r="B24" s="17" t="s">
        <v>16</v>
      </c>
      <c r="C24" s="18">
        <v>0.369945864978197</v>
      </c>
      <c r="D24" s="18">
        <v>1.7191491462230521</v>
      </c>
      <c r="E24" s="18">
        <v>10.622812999698887</v>
      </c>
      <c r="F24" s="18">
        <v>0.8106419108662005</v>
      </c>
      <c r="G24" s="18">
        <v>1.1971928903004014</v>
      </c>
      <c r="H24" s="18">
        <v>1.4241580313657765</v>
      </c>
      <c r="I24" s="18"/>
      <c r="J24" s="18">
        <v>1.566904646881677</v>
      </c>
      <c r="K24" s="18">
        <v>8.714722554340277</v>
      </c>
      <c r="L24" s="18">
        <v>24.52912101072878</v>
      </c>
      <c r="M24" s="18">
        <v>0.5019737197736809</v>
      </c>
      <c r="N24" s="18">
        <v>0.23797494306924544</v>
      </c>
      <c r="O24" s="18">
        <v>1.5523825250479586</v>
      </c>
      <c r="P24" s="18">
        <v>6.532719208173983</v>
      </c>
      <c r="Q24" s="18">
        <v>5.661382170884278</v>
      </c>
      <c r="R24" s="18">
        <v>1.5971562675073245</v>
      </c>
      <c r="S24" s="18">
        <v>0.7512939731463374</v>
      </c>
      <c r="T24" s="18"/>
      <c r="U24" s="18">
        <v>0.07173429015071235</v>
      </c>
      <c r="V24" s="18">
        <v>1.1693594529505449</v>
      </c>
      <c r="W24" s="18">
        <v>0.8344796048369975</v>
      </c>
      <c r="X24" s="18">
        <v>1.582192478156961</v>
      </c>
      <c r="Y24" s="18">
        <v>3.932310091547281</v>
      </c>
      <c r="Z24" s="18">
        <v>2.536221898741141</v>
      </c>
      <c r="AA24" s="18">
        <v>2.3641540547908075</v>
      </c>
      <c r="AB24" s="18">
        <v>8.462333757278607</v>
      </c>
      <c r="AC24" s="19">
        <v>11.257682508560878</v>
      </c>
      <c r="AD24" s="20">
        <f t="shared" si="0"/>
        <v>99.99999999999999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1.25">
      <c r="A25" s="16" t="s">
        <v>49</v>
      </c>
      <c r="B25" s="17" t="s">
        <v>17</v>
      </c>
      <c r="C25" s="18">
        <v>29.97136502609612</v>
      </c>
      <c r="D25" s="18"/>
      <c r="E25" s="18"/>
      <c r="F25" s="18">
        <v>1.9017416173656847</v>
      </c>
      <c r="G25" s="18">
        <v>2.5848194064182195</v>
      </c>
      <c r="H25" s="18">
        <v>1.092167020658018</v>
      </c>
      <c r="I25" s="18">
        <v>18.754372584199302</v>
      </c>
      <c r="J25" s="18"/>
      <c r="K25" s="18"/>
      <c r="L25" s="18"/>
      <c r="M25" s="18"/>
      <c r="N25" s="18">
        <v>0.3435941490577381</v>
      </c>
      <c r="O25" s="18"/>
      <c r="P25" s="18"/>
      <c r="Q25" s="18">
        <v>13.772713807277778</v>
      </c>
      <c r="R25" s="18">
        <v>3.8501808010952128</v>
      </c>
      <c r="S25" s="18">
        <v>0.8540559054686871</v>
      </c>
      <c r="T25" s="18"/>
      <c r="U25" s="18"/>
      <c r="V25" s="18">
        <v>0.20906645980263908</v>
      </c>
      <c r="W25" s="18"/>
      <c r="X25" s="18">
        <v>3.649702038539951</v>
      </c>
      <c r="Y25" s="18"/>
      <c r="Z25" s="18">
        <v>1.057991578619459</v>
      </c>
      <c r="AA25" s="18">
        <v>1.3571828222625755</v>
      </c>
      <c r="AB25" s="18">
        <v>4.0000645769275245</v>
      </c>
      <c r="AC25" s="19">
        <v>16.600982206211086</v>
      </c>
      <c r="AD25" s="20">
        <f t="shared" si="0"/>
        <v>100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1.25">
      <c r="A26" s="16" t="s">
        <v>50</v>
      </c>
      <c r="B26" s="17" t="s">
        <v>18</v>
      </c>
      <c r="C26" s="18">
        <v>0.3427110439714792</v>
      </c>
      <c r="D26" s="18"/>
      <c r="E26" s="18"/>
      <c r="F26" s="18">
        <v>1.0961308638249516</v>
      </c>
      <c r="G26" s="18">
        <v>1.3959716655773098</v>
      </c>
      <c r="H26" s="18">
        <v>7.129057648456741</v>
      </c>
      <c r="I26" s="18">
        <v>44.72715979664388</v>
      </c>
      <c r="J26" s="18"/>
      <c r="K26" s="18"/>
      <c r="L26" s="18"/>
      <c r="M26" s="18"/>
      <c r="N26" s="18">
        <v>0.07136437927881567</v>
      </c>
      <c r="O26" s="18"/>
      <c r="P26" s="18"/>
      <c r="Q26" s="18">
        <v>4.575357074403845</v>
      </c>
      <c r="R26" s="18">
        <v>3.991557110440005</v>
      </c>
      <c r="S26" s="18">
        <v>0.4014212463582441</v>
      </c>
      <c r="T26" s="18"/>
      <c r="U26" s="18">
        <v>0.053132934779202196</v>
      </c>
      <c r="V26" s="18"/>
      <c r="W26" s="18"/>
      <c r="X26" s="18">
        <v>0.7882013479960993</v>
      </c>
      <c r="Y26" s="18"/>
      <c r="Z26" s="18">
        <v>17.06161448205881</v>
      </c>
      <c r="AA26" s="18">
        <v>1.7791717102846132</v>
      </c>
      <c r="AB26" s="18">
        <v>7.794410461792135</v>
      </c>
      <c r="AC26" s="19">
        <v>8.792738234133884</v>
      </c>
      <c r="AD26" s="20">
        <f t="shared" si="0"/>
        <v>100.00000000000003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1.25">
      <c r="A27" s="16" t="s">
        <v>51</v>
      </c>
      <c r="B27" s="17" t="s">
        <v>19</v>
      </c>
      <c r="C27" s="18">
        <v>0.12694705996257705</v>
      </c>
      <c r="D27" s="18">
        <v>1.2543074687215594</v>
      </c>
      <c r="E27" s="18">
        <v>4.422230600182666</v>
      </c>
      <c r="F27" s="18">
        <v>0.46773780313168034</v>
      </c>
      <c r="G27" s="18">
        <v>0.4670886662634267</v>
      </c>
      <c r="H27" s="18">
        <v>0.7470324884013001</v>
      </c>
      <c r="I27" s="18"/>
      <c r="J27" s="18">
        <v>0.7376918315198849</v>
      </c>
      <c r="K27" s="18">
        <v>11.841656224685131</v>
      </c>
      <c r="L27" s="18">
        <v>18.296198685494048</v>
      </c>
      <c r="M27" s="18">
        <v>0.28203061751028635</v>
      </c>
      <c r="N27" s="18">
        <v>0.04244178686146611</v>
      </c>
      <c r="O27" s="18">
        <v>1.0503412707166147</v>
      </c>
      <c r="P27" s="18">
        <v>8.441834808392647</v>
      </c>
      <c r="Q27" s="18">
        <v>1.6342321119066738</v>
      </c>
      <c r="R27" s="18">
        <v>1.1012572961305276</v>
      </c>
      <c r="S27" s="18">
        <v>0.37920190678410104</v>
      </c>
      <c r="T27" s="18">
        <v>5.403212658251136</v>
      </c>
      <c r="U27" s="18">
        <v>0.020143702427515536</v>
      </c>
      <c r="V27" s="18">
        <v>0.617581156335155</v>
      </c>
      <c r="W27" s="18"/>
      <c r="X27" s="18">
        <v>0.3222221666347515</v>
      </c>
      <c r="Y27" s="18">
        <v>30.535080048054496</v>
      </c>
      <c r="Z27" s="18">
        <v>1.3167299606447684</v>
      </c>
      <c r="AA27" s="18">
        <v>1.73074815568242</v>
      </c>
      <c r="AB27" s="18">
        <v>4.735334298856018</v>
      </c>
      <c r="AC27" s="19">
        <v>4.026717226449152</v>
      </c>
      <c r="AD27" s="20">
        <f t="shared" si="0"/>
        <v>100.00000000000001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1.25">
      <c r="A28" s="16" t="s">
        <v>52</v>
      </c>
      <c r="B28" s="17" t="s">
        <v>20</v>
      </c>
      <c r="C28" s="18">
        <v>2.269753054894161</v>
      </c>
      <c r="D28" s="18"/>
      <c r="E28" s="18"/>
      <c r="F28" s="18">
        <v>1.3801388558993326</v>
      </c>
      <c r="G28" s="18">
        <v>7.740305771199781</v>
      </c>
      <c r="H28" s="18">
        <v>0.4631175907978817</v>
      </c>
      <c r="I28" s="18">
        <v>22.39183209148784</v>
      </c>
      <c r="J28" s="18"/>
      <c r="K28" s="18"/>
      <c r="L28" s="18"/>
      <c r="M28" s="18"/>
      <c r="N28" s="18">
        <v>4.224952087932866</v>
      </c>
      <c r="O28" s="18"/>
      <c r="P28" s="18"/>
      <c r="Q28" s="18">
        <v>19.180247066380566</v>
      </c>
      <c r="R28" s="18">
        <v>9.865382777543653</v>
      </c>
      <c r="S28" s="18">
        <v>1.1164298418184841</v>
      </c>
      <c r="T28" s="18"/>
      <c r="U28" s="18">
        <v>0.31275353531165095</v>
      </c>
      <c r="V28" s="18">
        <v>0.6974002839093174</v>
      </c>
      <c r="W28" s="18"/>
      <c r="X28" s="18"/>
      <c r="Y28" s="18"/>
      <c r="Z28" s="18">
        <v>0.9388324542118107</v>
      </c>
      <c r="AA28" s="18">
        <v>2.0702437860522895</v>
      </c>
      <c r="AB28" s="18">
        <v>4.063514619963167</v>
      </c>
      <c r="AC28" s="19">
        <v>23.28509618259718</v>
      </c>
      <c r="AD28" s="20">
        <f t="shared" si="0"/>
        <v>99.99999999999997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1.25">
      <c r="A29" s="16" t="s">
        <v>53</v>
      </c>
      <c r="B29" s="17" t="s">
        <v>21</v>
      </c>
      <c r="C29" s="18">
        <v>0.3719337969393298</v>
      </c>
      <c r="D29" s="18">
        <v>1.7122228441503375</v>
      </c>
      <c r="E29" s="18">
        <v>5.312767183325826</v>
      </c>
      <c r="F29" s="18">
        <v>0.5705339833124132</v>
      </c>
      <c r="G29" s="18">
        <v>0.918004085479311</v>
      </c>
      <c r="H29" s="18">
        <v>0.9825321950725675</v>
      </c>
      <c r="I29" s="18"/>
      <c r="J29" s="18">
        <v>0.8902433075280927</v>
      </c>
      <c r="K29" s="18">
        <v>17.674809662707585</v>
      </c>
      <c r="L29" s="18">
        <v>21.6257534896278</v>
      </c>
      <c r="M29" s="18">
        <v>0.6061577636795299</v>
      </c>
      <c r="N29" s="18">
        <v>0.08032816773336497</v>
      </c>
      <c r="O29" s="18">
        <v>1.841561105061622</v>
      </c>
      <c r="P29" s="18">
        <v>11.64911105341153</v>
      </c>
      <c r="Q29" s="18">
        <v>2.84714081408618</v>
      </c>
      <c r="R29" s="18">
        <v>1.431472927483335</v>
      </c>
      <c r="S29" s="18">
        <v>0.8290392036287835</v>
      </c>
      <c r="T29" s="18">
        <v>5.605653118677802</v>
      </c>
      <c r="U29" s="18">
        <v>0.05097296946102191</v>
      </c>
      <c r="V29" s="18">
        <v>0.5303891778578957</v>
      </c>
      <c r="W29" s="18">
        <v>6.324270048597541</v>
      </c>
      <c r="X29" s="18">
        <v>0.43555567810775175</v>
      </c>
      <c r="Y29" s="18"/>
      <c r="Z29" s="18">
        <v>1.568426480906121</v>
      </c>
      <c r="AA29" s="18">
        <v>2.710516334944672</v>
      </c>
      <c r="AB29" s="18">
        <v>7.020169074066657</v>
      </c>
      <c r="AC29" s="19">
        <v>6.410435534152925</v>
      </c>
      <c r="AD29" s="20">
        <f t="shared" si="0"/>
        <v>100.00000000000001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1.25">
      <c r="A30" s="16" t="s">
        <v>54</v>
      </c>
      <c r="B30" s="17" t="s">
        <v>22</v>
      </c>
      <c r="C30" s="18">
        <v>0.8347180491346371</v>
      </c>
      <c r="D30" s="18"/>
      <c r="E30" s="18"/>
      <c r="F30" s="18">
        <v>1.0784924624386434</v>
      </c>
      <c r="G30" s="18">
        <v>1.0902795297243437</v>
      </c>
      <c r="H30" s="18">
        <v>6.788012508069623</v>
      </c>
      <c r="I30" s="18">
        <v>57.66449103516469</v>
      </c>
      <c r="J30" s="18"/>
      <c r="K30" s="18"/>
      <c r="L30" s="18"/>
      <c r="M30" s="18"/>
      <c r="N30" s="18">
        <v>0.10819167134149674</v>
      </c>
      <c r="O30" s="18"/>
      <c r="P30" s="18"/>
      <c r="Q30" s="18">
        <v>3.614784904634317</v>
      </c>
      <c r="R30" s="18">
        <v>1.8131719087135179</v>
      </c>
      <c r="S30" s="18">
        <v>0.6563409169072881</v>
      </c>
      <c r="T30" s="18"/>
      <c r="U30" s="18">
        <v>0.09067047343015061</v>
      </c>
      <c r="V30" s="18">
        <v>6.452306582505529</v>
      </c>
      <c r="W30" s="18"/>
      <c r="X30" s="18">
        <v>0.661161208588594</v>
      </c>
      <c r="Y30" s="18"/>
      <c r="Z30" s="18"/>
      <c r="AA30" s="18">
        <v>2.157407872448039</v>
      </c>
      <c r="AB30" s="18">
        <v>7.84772441005437</v>
      </c>
      <c r="AC30" s="19">
        <v>9.142246466844764</v>
      </c>
      <c r="AD30" s="20">
        <f t="shared" si="0"/>
        <v>100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1.25">
      <c r="A31" s="16" t="s">
        <v>55</v>
      </c>
      <c r="B31" s="17" t="s">
        <v>23</v>
      </c>
      <c r="C31" s="18">
        <v>0.6385374791814084</v>
      </c>
      <c r="D31" s="18"/>
      <c r="E31" s="18"/>
      <c r="F31" s="18">
        <v>1.3110723222222984</v>
      </c>
      <c r="G31" s="18">
        <v>1.0072479670462966</v>
      </c>
      <c r="H31" s="18">
        <v>0.8386541121716705</v>
      </c>
      <c r="I31" s="18">
        <v>66.10876933651666</v>
      </c>
      <c r="J31" s="18"/>
      <c r="K31" s="18"/>
      <c r="L31" s="18"/>
      <c r="M31" s="18"/>
      <c r="N31" s="18">
        <v>1.1313118156026913</v>
      </c>
      <c r="O31" s="18"/>
      <c r="P31" s="18"/>
      <c r="Q31" s="18">
        <v>5.16043579064047</v>
      </c>
      <c r="R31" s="18">
        <v>1.4392913880161526</v>
      </c>
      <c r="S31" s="18">
        <v>0.8485562164027682</v>
      </c>
      <c r="T31" s="18"/>
      <c r="U31" s="18">
        <v>0.08028578192409251</v>
      </c>
      <c r="V31" s="18">
        <v>0.45673332745164197</v>
      </c>
      <c r="W31" s="18"/>
      <c r="X31" s="18">
        <v>1.0101313548061879</v>
      </c>
      <c r="Y31" s="18"/>
      <c r="Z31" s="18">
        <v>1.4435211698430914</v>
      </c>
      <c r="AA31" s="18"/>
      <c r="AB31" s="18">
        <v>6.3736984827025305</v>
      </c>
      <c r="AC31" s="19">
        <v>12.151753455472045</v>
      </c>
      <c r="AD31" s="20">
        <f t="shared" si="0"/>
        <v>100.00000000000001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ht="11.25">
      <c r="A32" s="16" t="s">
        <v>56</v>
      </c>
      <c r="B32" s="17" t="s">
        <v>25</v>
      </c>
      <c r="C32" s="18">
        <v>0.9511158929444815</v>
      </c>
      <c r="D32" s="18"/>
      <c r="E32" s="18"/>
      <c r="F32" s="18">
        <v>1.9747984824489355</v>
      </c>
      <c r="G32" s="18">
        <v>1.4374481780995747</v>
      </c>
      <c r="H32" s="18">
        <v>1.428026901276105</v>
      </c>
      <c r="I32" s="18">
        <v>62.70757910686798</v>
      </c>
      <c r="J32" s="18"/>
      <c r="K32" s="18"/>
      <c r="L32" s="18"/>
      <c r="M32" s="18"/>
      <c r="N32" s="18">
        <v>0.34967358505322893</v>
      </c>
      <c r="O32" s="18"/>
      <c r="P32" s="18"/>
      <c r="Q32" s="18">
        <v>4.9645430236933015</v>
      </c>
      <c r="R32" s="18">
        <v>1.8826890722027751</v>
      </c>
      <c r="S32" s="18">
        <v>0.9069290683404505</v>
      </c>
      <c r="T32" s="18"/>
      <c r="U32" s="18">
        <v>0.14121627714391757</v>
      </c>
      <c r="V32" s="18">
        <v>1.0482752965699866</v>
      </c>
      <c r="W32" s="18"/>
      <c r="X32" s="18">
        <v>1.3452421581855127</v>
      </c>
      <c r="Y32" s="18"/>
      <c r="Z32" s="18">
        <v>2.4612342639561398</v>
      </c>
      <c r="AA32" s="18">
        <v>3.1738759659965</v>
      </c>
      <c r="AB32" s="18"/>
      <c r="AC32" s="19">
        <v>15.227352727221104</v>
      </c>
      <c r="AD32" s="20">
        <f t="shared" si="0"/>
        <v>99.99999999999999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11.25">
      <c r="A33" s="9" t="s">
        <v>57</v>
      </c>
      <c r="B33" s="12" t="s">
        <v>26</v>
      </c>
      <c r="C33" s="21">
        <v>1.3127093586913026</v>
      </c>
      <c r="D33" s="21"/>
      <c r="E33" s="21"/>
      <c r="F33" s="21">
        <v>20.375508744997042</v>
      </c>
      <c r="G33" s="21">
        <v>3.2698485802136807</v>
      </c>
      <c r="H33" s="21">
        <v>0.6261836466620683</v>
      </c>
      <c r="I33" s="21">
        <v>26.63683638746962</v>
      </c>
      <c r="J33" s="21"/>
      <c r="K33" s="21"/>
      <c r="L33" s="21"/>
      <c r="M33" s="21"/>
      <c r="N33" s="21">
        <v>0.4297882985565078</v>
      </c>
      <c r="O33" s="21"/>
      <c r="P33" s="21"/>
      <c r="Q33" s="21">
        <v>13.438486851761594</v>
      </c>
      <c r="R33" s="21">
        <v>4.954736740045929</v>
      </c>
      <c r="S33" s="21">
        <v>17.56438422865707</v>
      </c>
      <c r="T33" s="21"/>
      <c r="U33" s="21">
        <v>0.205386880541456</v>
      </c>
      <c r="V33" s="21">
        <v>0.43862223831353925</v>
      </c>
      <c r="W33" s="21"/>
      <c r="X33" s="21">
        <v>2.2467542848346564</v>
      </c>
      <c r="Y33" s="21"/>
      <c r="Z33" s="21">
        <v>1.1602894533079904</v>
      </c>
      <c r="AA33" s="21">
        <v>2.1388187809398236</v>
      </c>
      <c r="AB33" s="21">
        <v>5.2016455250077005</v>
      </c>
      <c r="AC33" s="10"/>
      <c r="AD33" s="22">
        <f t="shared" si="0"/>
        <v>100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1.25">
      <c r="B34" s="14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1.25">
      <c r="A35" s="2" t="s">
        <v>58</v>
      </c>
      <c r="B35" s="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1.25">
      <c r="B36" s="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1.25"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1.25"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1.25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1.25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1.25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1.25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1.25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1.25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1.25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1.25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1.25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1.25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1.25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2:55" ht="11.25">
      <c r="B50" s="14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2:55" ht="11.25">
      <c r="B51" s="1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2:55" ht="11.25">
      <c r="B52" s="1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2:55" ht="11.25"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2:55" ht="11.25">
      <c r="B54" s="1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2:55" ht="11.25">
      <c r="B55" s="1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2:55" ht="11.25">
      <c r="B56" s="1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2:55" ht="11.25"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2:55" ht="11.25"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ht="11.25">
      <c r="D59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Wehrli, Gabriela</dc:creator>
  <cp:keywords/>
  <dc:description/>
  <cp:lastModifiedBy>Wehrli, Gabriela</cp:lastModifiedBy>
  <dcterms:created xsi:type="dcterms:W3CDTF">2006-03-04T14:37:24Z</dcterms:created>
  <dcterms:modified xsi:type="dcterms:W3CDTF">2015-06-12T13:49:54Z</dcterms:modified>
  <cp:category/>
  <cp:version/>
  <cp:contentType/>
  <cp:contentStatus/>
</cp:coreProperties>
</file>