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L:\DRS\Products\EER\data\published\weights_2019Apr\"/>
    </mc:Choice>
  </mc:AlternateContent>
  <bookViews>
    <workbookView xWindow="0" yWindow="0" windowWidth="15660" windowHeight="12780" activeTab="8"/>
  </bookViews>
  <sheets>
    <sheet name="1990_1992" sheetId="6" r:id="rId1"/>
    <sheet name="1993_1995" sheetId="4" r:id="rId2"/>
    <sheet name="1996_1998" sheetId="3" r:id="rId3"/>
    <sheet name="1999_2001" sheetId="2" r:id="rId4"/>
    <sheet name="2002_2004" sheetId="5" r:id="rId5"/>
    <sheet name="2005_2007" sheetId="7" r:id="rId6"/>
    <sheet name="2008_2010" sheetId="8" r:id="rId7"/>
    <sheet name="2011_2013" sheetId="9" r:id="rId8"/>
    <sheet name="2014_2016" sheetId="10" r:id="rId9"/>
  </sheets>
  <calcPr calcId="152511"/>
</workbook>
</file>

<file path=xl/calcChain.xml><?xml version="1.0" encoding="utf-8"?>
<calcChain xmlns="http://schemas.openxmlformats.org/spreadsheetml/2006/main">
  <c r="AD33" i="10" l="1"/>
  <c r="AD32" i="10"/>
  <c r="AD31" i="10"/>
  <c r="AD30" i="10"/>
  <c r="AD29" i="10"/>
  <c r="AD28" i="10"/>
  <c r="AD27" i="10"/>
  <c r="AD26" i="10"/>
  <c r="AD25" i="10"/>
  <c r="AD24" i="10"/>
  <c r="AD23" i="10"/>
  <c r="AD22" i="10"/>
  <c r="AD21" i="10"/>
  <c r="AD20" i="10"/>
  <c r="AD19" i="10"/>
  <c r="AD18" i="10"/>
  <c r="AD17" i="10"/>
  <c r="AD16" i="10"/>
  <c r="AD15" i="10"/>
  <c r="AD14" i="10"/>
  <c r="AD13" i="10"/>
  <c r="AD12" i="10"/>
  <c r="AD11" i="10"/>
  <c r="AD10" i="10"/>
  <c r="AD9" i="10"/>
  <c r="AD8" i="10"/>
  <c r="AD7" i="10"/>
  <c r="AD33" i="9" l="1"/>
  <c r="AD32" i="9"/>
  <c r="AD31" i="9"/>
  <c r="AD30" i="9"/>
  <c r="AD29" i="9"/>
  <c r="AD28" i="9"/>
  <c r="AD27" i="9"/>
  <c r="AD26" i="9"/>
  <c r="AD25" i="9"/>
  <c r="AD24" i="9"/>
  <c r="AD23" i="9"/>
  <c r="AD22" i="9"/>
  <c r="AD21" i="9"/>
  <c r="AD20" i="9"/>
  <c r="AD19" i="9"/>
  <c r="AD18" i="9"/>
  <c r="AD17" i="9"/>
  <c r="AD16" i="9"/>
  <c r="AD15" i="9"/>
  <c r="AD14" i="9"/>
  <c r="AD13" i="9"/>
  <c r="AD12" i="9"/>
  <c r="AD11" i="9"/>
  <c r="AD10" i="9"/>
  <c r="AD9" i="9"/>
  <c r="AD8" i="9"/>
  <c r="AD7" i="9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7" i="7"/>
  <c r="AD8" i="7"/>
  <c r="AD9" i="7"/>
  <c r="AD10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3" i="5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7" i="4"/>
  <c r="AD8" i="4"/>
  <c r="AD9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</calcChain>
</file>

<file path=xl/sharedStrings.xml><?xml version="1.0" encoding="utf-8"?>
<sst xmlns="http://schemas.openxmlformats.org/spreadsheetml/2006/main" count="792" uniqueCount="69">
  <si>
    <t>AU</t>
  </si>
  <si>
    <t>AT</t>
  </si>
  <si>
    <t>BE</t>
  </si>
  <si>
    <t>CA</t>
  </si>
  <si>
    <t>DK</t>
  </si>
  <si>
    <t>XM</t>
  </si>
  <si>
    <t>FI</t>
  </si>
  <si>
    <t>FR</t>
  </si>
  <si>
    <t>DE</t>
  </si>
  <si>
    <t>GR</t>
  </si>
  <si>
    <t>HK</t>
  </si>
  <si>
    <t>IE</t>
  </si>
  <si>
    <t>IT</t>
  </si>
  <si>
    <t>JP</t>
  </si>
  <si>
    <t>KR</t>
  </si>
  <si>
    <t>MX</t>
  </si>
  <si>
    <t>NL</t>
  </si>
  <si>
    <t>NZ</t>
  </si>
  <si>
    <t>NO</t>
  </si>
  <si>
    <t>PT</t>
  </si>
  <si>
    <t>SG</t>
  </si>
  <si>
    <t>ES</t>
  </si>
  <si>
    <t>SE</t>
  </si>
  <si>
    <t>CH</t>
  </si>
  <si>
    <t>TW</t>
  </si>
  <si>
    <t>GB</t>
  </si>
  <si>
    <t>US</t>
  </si>
  <si>
    <t>Total</t>
  </si>
  <si>
    <t>BIS effective exchange rates</t>
  </si>
  <si>
    <t>Weighting matrix for narrow indices (based on 2002-04 trade)</t>
  </si>
  <si>
    <t>in per cent</t>
  </si>
  <si>
    <t>In the EER for:</t>
  </si>
  <si>
    <t>Australia</t>
  </si>
  <si>
    <t>Austria</t>
  </si>
  <si>
    <t>Belgium</t>
  </si>
  <si>
    <t>Canada</t>
  </si>
  <si>
    <t>Denmark</t>
  </si>
  <si>
    <t>Euro area</t>
  </si>
  <si>
    <t>Finland</t>
  </si>
  <si>
    <t>France</t>
  </si>
  <si>
    <t>Germany</t>
  </si>
  <si>
    <t>Greece</t>
  </si>
  <si>
    <t>Hong Kong SAR</t>
  </si>
  <si>
    <t>Ireland</t>
  </si>
  <si>
    <t>Italy</t>
  </si>
  <si>
    <t>Japan</t>
  </si>
  <si>
    <t>Korea</t>
  </si>
  <si>
    <t>Mexico</t>
  </si>
  <si>
    <t>Netherlands</t>
  </si>
  <si>
    <t>New Zealand</t>
  </si>
  <si>
    <t>Norway</t>
  </si>
  <si>
    <t>Portugal</t>
  </si>
  <si>
    <t>Singapore</t>
  </si>
  <si>
    <t>Spain</t>
  </si>
  <si>
    <t>Sweden</t>
  </si>
  <si>
    <t>Switzerland</t>
  </si>
  <si>
    <t>United Kingdom</t>
  </si>
  <si>
    <t>United States</t>
  </si>
  <si>
    <t>Note: The euro area (XM) is treated as a single entity in the indices for non-euro area economies.</t>
  </si>
  <si>
    <t>Weight on:</t>
  </si>
  <si>
    <t>Weighting matrix for narrow indices (based on 1999-2001 trade)</t>
  </si>
  <si>
    <t>Weighting matrix for narrow indices (based on 1993-95 trade)</t>
  </si>
  <si>
    <t>Weighting matrix for narrow indices (based on 1996-98 trade)</t>
  </si>
  <si>
    <t>Weighting matrix for narrow indices (based on 1990-92 trade)</t>
  </si>
  <si>
    <t>Weighting matrix for narrow indices (based on 2005-07 trade)</t>
  </si>
  <si>
    <t>Chinese Taipei</t>
  </si>
  <si>
    <t>Weighting matrix for narrow indices (based on 2008-10 trade)</t>
  </si>
  <si>
    <t>Weighting matrix for narrow indices (based on 2011-13 trade)</t>
  </si>
  <si>
    <t>Weighting matrix for narrow indices (based on 2014-16 trade)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</si>
</sst>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164" fontId="3" fillId="0" borderId="6" xfId="0" applyNumberFormat="1" applyFont="1" applyBorder="1"/>
    <xf numFmtId="164" fontId="3" fillId="2" borderId="7" xfId="0" applyNumberFormat="1" applyFont="1" applyFill="1" applyBorder="1"/>
    <xf numFmtId="164" fontId="3" fillId="2" borderId="6" xfId="0" applyNumberFormat="1" applyFont="1" applyFill="1" applyBorder="1"/>
    <xf numFmtId="164" fontId="3" fillId="2" borderId="8" xfId="0" applyNumberFormat="1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/>
    <xf numFmtId="0" fontId="3" fillId="0" borderId="9" xfId="0" applyFont="1" applyBorder="1"/>
    <xf numFmtId="164" fontId="3" fillId="2" borderId="10" xfId="0" applyNumberFormat="1" applyFont="1" applyFill="1" applyBorder="1"/>
    <xf numFmtId="164" fontId="3" fillId="0" borderId="0" xfId="0" applyNumberFormat="1" applyFont="1" applyBorder="1"/>
    <xf numFmtId="164" fontId="3" fillId="0" borderId="10" xfId="0" applyNumberFormat="1" applyFont="1" applyBorder="1"/>
    <xf numFmtId="164" fontId="3" fillId="0" borderId="11" xfId="0" applyNumberFormat="1" applyFont="1" applyBorder="1"/>
    <xf numFmtId="164" fontId="3" fillId="0" borderId="7" xfId="0" applyNumberFormat="1" applyFont="1" applyBorder="1"/>
    <xf numFmtId="164" fontId="3" fillId="0" borderId="8" xfId="0" applyNumberFormat="1" applyFont="1" applyBorder="1"/>
    <xf numFmtId="22" fontId="3" fillId="0" borderId="0" xfId="0" applyNumberFormat="1" applyFont="1" applyBorder="1"/>
    <xf numFmtId="1" fontId="3" fillId="0" borderId="11" xfId="0" applyNumberFormat="1" applyFont="1" applyBorder="1"/>
    <xf numFmtId="1" fontId="3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C59"/>
  <sheetViews>
    <sheetView workbookViewId="0">
      <pane xSplit="2" ySplit="6" topLeftCell="C7" activePane="bottomRight" state="frozen"/>
      <selection activeCell="F43" sqref="F43"/>
      <selection pane="topRight" activeCell="F43" sqref="F43"/>
      <selection pane="bottomLeft" activeCell="F43" sqref="F43"/>
      <selection pane="bottomRight" activeCell="A3" sqref="A3"/>
    </sheetView>
  </sheetViews>
  <sheetFormatPr defaultRowHeight="11.25" x14ac:dyDescent="0.2"/>
  <cols>
    <col min="1" max="1" width="11.85546875" style="2" customWidth="1"/>
    <col min="2" max="2" width="3.85546875" style="2" customWidth="1"/>
    <col min="3" max="29" width="3.7109375" style="2" customWidth="1"/>
    <col min="30" max="30" width="4.7109375" style="2" customWidth="1"/>
    <col min="31" max="54" width="3.7109375" style="2" customWidth="1"/>
    <col min="55" max="55" width="4.85546875" style="2" bestFit="1" customWidth="1"/>
    <col min="56" max="16384" width="9.140625" style="2"/>
  </cols>
  <sheetData>
    <row r="1" spans="1:55" ht="12.75" x14ac:dyDescent="0.2">
      <c r="A1" s="1" t="s">
        <v>28</v>
      </c>
    </row>
    <row r="2" spans="1:55" ht="12.75" x14ac:dyDescent="0.2">
      <c r="A2" s="3" t="s">
        <v>63</v>
      </c>
    </row>
    <row r="3" spans="1:55" ht="12.75" x14ac:dyDescent="0.2">
      <c r="A3" s="4" t="s">
        <v>30</v>
      </c>
    </row>
    <row r="5" spans="1:55" x14ac:dyDescent="0.2">
      <c r="A5" s="5"/>
      <c r="B5" s="6"/>
      <c r="C5" s="7" t="s">
        <v>59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6"/>
      <c r="AD5" s="8"/>
    </row>
    <row r="6" spans="1:55" s="15" customFormat="1" x14ac:dyDescent="0.2">
      <c r="A6" s="9" t="s">
        <v>31</v>
      </c>
      <c r="B6" s="10"/>
      <c r="C6" s="11" t="s">
        <v>0</v>
      </c>
      <c r="D6" s="11" t="s">
        <v>1</v>
      </c>
      <c r="E6" s="11" t="s">
        <v>2</v>
      </c>
      <c r="F6" s="11" t="s">
        <v>3</v>
      </c>
      <c r="G6" s="11" t="s">
        <v>24</v>
      </c>
      <c r="H6" s="11" t="s">
        <v>4</v>
      </c>
      <c r="I6" s="11" t="s">
        <v>5</v>
      </c>
      <c r="J6" s="11" t="s">
        <v>6</v>
      </c>
      <c r="K6" s="11" t="s">
        <v>7</v>
      </c>
      <c r="L6" s="11" t="s">
        <v>8</v>
      </c>
      <c r="M6" s="11" t="s">
        <v>9</v>
      </c>
      <c r="N6" s="11" t="s">
        <v>10</v>
      </c>
      <c r="O6" s="11" t="s">
        <v>11</v>
      </c>
      <c r="P6" s="11" t="s">
        <v>12</v>
      </c>
      <c r="Q6" s="11" t="s">
        <v>13</v>
      </c>
      <c r="R6" s="11" t="s">
        <v>14</v>
      </c>
      <c r="S6" s="11" t="s">
        <v>15</v>
      </c>
      <c r="T6" s="11" t="s">
        <v>16</v>
      </c>
      <c r="U6" s="11" t="s">
        <v>17</v>
      </c>
      <c r="V6" s="11" t="s">
        <v>18</v>
      </c>
      <c r="W6" s="11" t="s">
        <v>19</v>
      </c>
      <c r="X6" s="11" t="s">
        <v>20</v>
      </c>
      <c r="Y6" s="11" t="s">
        <v>21</v>
      </c>
      <c r="Z6" s="11" t="s">
        <v>22</v>
      </c>
      <c r="AA6" s="11" t="s">
        <v>23</v>
      </c>
      <c r="AB6" s="11" t="s">
        <v>25</v>
      </c>
      <c r="AC6" s="12" t="s">
        <v>26</v>
      </c>
      <c r="AD6" s="13" t="s">
        <v>27</v>
      </c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</row>
    <row r="7" spans="1:55" x14ac:dyDescent="0.2">
      <c r="A7" s="16" t="s">
        <v>32</v>
      </c>
      <c r="B7" s="17" t="s">
        <v>0</v>
      </c>
      <c r="C7" s="18"/>
      <c r="D7" s="18"/>
      <c r="E7" s="18"/>
      <c r="F7" s="18">
        <v>1.6388151167058274</v>
      </c>
      <c r="G7" s="18">
        <v>4.8290203502142459</v>
      </c>
      <c r="H7" s="18">
        <v>0.4204372463618028</v>
      </c>
      <c r="I7" s="18">
        <v>17.930415320253019</v>
      </c>
      <c r="J7" s="18"/>
      <c r="K7" s="18"/>
      <c r="L7" s="18"/>
      <c r="M7" s="18"/>
      <c r="N7" s="18">
        <v>1.6001017292030479</v>
      </c>
      <c r="O7" s="18"/>
      <c r="P7" s="18"/>
      <c r="Q7" s="18">
        <v>24.172487914195322</v>
      </c>
      <c r="R7" s="18">
        <v>3.9023763068307038</v>
      </c>
      <c r="S7" s="18">
        <v>0.2018358124934535</v>
      </c>
      <c r="T7" s="18"/>
      <c r="U7" s="18">
        <v>5.7871328217149021</v>
      </c>
      <c r="V7" s="18">
        <v>0.21725327692751906</v>
      </c>
      <c r="W7" s="18"/>
      <c r="X7" s="18">
        <v>3.0078240860181782</v>
      </c>
      <c r="Y7" s="18"/>
      <c r="Z7" s="18">
        <v>1.8377851545033475</v>
      </c>
      <c r="AA7" s="18">
        <v>1.5285958526324157</v>
      </c>
      <c r="AB7" s="18">
        <v>7.2913557833670195</v>
      </c>
      <c r="AC7" s="19">
        <v>25.634563228579189</v>
      </c>
      <c r="AD7" s="24">
        <f t="shared" ref="AD7:AD33" si="0">SUM(C7:AC7)</f>
        <v>100</v>
      </c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</row>
    <row r="8" spans="1:55" x14ac:dyDescent="0.2">
      <c r="A8" s="16" t="s">
        <v>33</v>
      </c>
      <c r="B8" s="17" t="s">
        <v>1</v>
      </c>
      <c r="C8" s="18">
        <v>0.19381611134859597</v>
      </c>
      <c r="D8" s="18"/>
      <c r="E8" s="18">
        <v>3.7794774329178575</v>
      </c>
      <c r="F8" s="18">
        <v>0.48417136941301625</v>
      </c>
      <c r="G8" s="18">
        <v>0.76723927822501337</v>
      </c>
      <c r="H8" s="18">
        <v>0.84059556413952885</v>
      </c>
      <c r="I8" s="18"/>
      <c r="J8" s="18">
        <v>0.90122909203788171</v>
      </c>
      <c r="K8" s="18">
        <v>6.5603977266712352</v>
      </c>
      <c r="L8" s="18">
        <v>48.256124264930577</v>
      </c>
      <c r="M8" s="18">
        <v>0.47424220236727127</v>
      </c>
      <c r="N8" s="18">
        <v>0.39740440022382778</v>
      </c>
      <c r="O8" s="18">
        <v>0.46003771087889433</v>
      </c>
      <c r="P8" s="18">
        <v>10.464306874901263</v>
      </c>
      <c r="Q8" s="18">
        <v>4.5907063114152313</v>
      </c>
      <c r="R8" s="18">
        <v>0.63337046434457489</v>
      </c>
      <c r="S8" s="18">
        <v>0.1103164652516319</v>
      </c>
      <c r="T8" s="18">
        <v>3.4880486530751291</v>
      </c>
      <c r="U8" s="18">
        <v>3.3536640839706595E-2</v>
      </c>
      <c r="V8" s="18">
        <v>0.42098470302500757</v>
      </c>
      <c r="W8" s="18">
        <v>0.65032605185355441</v>
      </c>
      <c r="X8" s="18">
        <v>0.37842303247790526</v>
      </c>
      <c r="Y8" s="18">
        <v>1.8935589225428331</v>
      </c>
      <c r="Z8" s="18">
        <v>1.7467089822022128</v>
      </c>
      <c r="AA8" s="18">
        <v>4.9420926452702494</v>
      </c>
      <c r="AB8" s="18">
        <v>3.501220285750505</v>
      </c>
      <c r="AC8" s="19">
        <v>4.0316648138965023</v>
      </c>
      <c r="AD8" s="24">
        <f t="shared" si="0"/>
        <v>100.00000000000003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55" x14ac:dyDescent="0.2">
      <c r="A9" s="16" t="s">
        <v>34</v>
      </c>
      <c r="B9" s="17" t="s">
        <v>2</v>
      </c>
      <c r="C9" s="18">
        <v>0.21814667914226196</v>
      </c>
      <c r="D9" s="18">
        <v>1.5565182904185701</v>
      </c>
      <c r="E9" s="18"/>
      <c r="F9" s="18">
        <v>0.46453130880661664</v>
      </c>
      <c r="G9" s="18">
        <v>0.48533427355866732</v>
      </c>
      <c r="H9" s="18">
        <v>0.69993630369981696</v>
      </c>
      <c r="I9" s="18"/>
      <c r="J9" s="18">
        <v>0.77365472227751519</v>
      </c>
      <c r="K9" s="18">
        <v>17.09898574339622</v>
      </c>
      <c r="L9" s="18">
        <v>29.036174174480234</v>
      </c>
      <c r="M9" s="18">
        <v>0.37077354335689089</v>
      </c>
      <c r="N9" s="18">
        <v>0.29881436286154639</v>
      </c>
      <c r="O9" s="18">
        <v>0.81860285676882416</v>
      </c>
      <c r="P9" s="18">
        <v>8.1379411917327733</v>
      </c>
      <c r="Q9" s="18">
        <v>3.6990009642201045</v>
      </c>
      <c r="R9" s="18">
        <v>0.49237073139061305</v>
      </c>
      <c r="S9" s="18">
        <v>0.23256556476687554</v>
      </c>
      <c r="T9" s="18">
        <v>13.111270265052626</v>
      </c>
      <c r="U9" s="18">
        <v>3.0118054506561544E-2</v>
      </c>
      <c r="V9" s="18">
        <v>0.36417296261553095</v>
      </c>
      <c r="W9" s="18">
        <v>0.76385880604886336</v>
      </c>
      <c r="X9" s="18">
        <v>0.34574020615872908</v>
      </c>
      <c r="Y9" s="18">
        <v>2.7030613601303073</v>
      </c>
      <c r="Z9" s="18">
        <v>2.0251219723240967</v>
      </c>
      <c r="AA9" s="18">
        <v>1.7673561677924843</v>
      </c>
      <c r="AB9" s="18">
        <v>8.0094076093277629</v>
      </c>
      <c r="AC9" s="19">
        <v>6.496541885165497</v>
      </c>
      <c r="AD9" s="24">
        <f t="shared" si="0"/>
        <v>99.999999999999972</v>
      </c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x14ac:dyDescent="0.2">
      <c r="A10" s="16" t="s">
        <v>35</v>
      </c>
      <c r="B10" s="17" t="s">
        <v>3</v>
      </c>
      <c r="C10" s="18">
        <v>0.30199892911742937</v>
      </c>
      <c r="D10" s="18"/>
      <c r="E10" s="18"/>
      <c r="F10" s="18"/>
      <c r="G10" s="18">
        <v>1.8531213505105621</v>
      </c>
      <c r="H10" s="18">
        <v>0.14911694449049903</v>
      </c>
      <c r="I10" s="18">
        <v>8.6388587625334665</v>
      </c>
      <c r="J10" s="18"/>
      <c r="K10" s="18"/>
      <c r="L10" s="18"/>
      <c r="M10" s="18"/>
      <c r="N10" s="18">
        <v>0.71283779565546956</v>
      </c>
      <c r="O10" s="18"/>
      <c r="P10" s="18"/>
      <c r="Q10" s="18">
        <v>8.126898088743733</v>
      </c>
      <c r="R10" s="18">
        <v>1.7520248728364896</v>
      </c>
      <c r="S10" s="18">
        <v>1.3043765704652872</v>
      </c>
      <c r="T10" s="18"/>
      <c r="U10" s="18">
        <v>7.1046579276065863E-2</v>
      </c>
      <c r="V10" s="18">
        <v>0.13476984633583175</v>
      </c>
      <c r="W10" s="18"/>
      <c r="X10" s="18">
        <v>0.64968415731328322</v>
      </c>
      <c r="Y10" s="18"/>
      <c r="Z10" s="18">
        <v>0.64170299075564585</v>
      </c>
      <c r="AA10" s="18">
        <v>0.53915800160536431</v>
      </c>
      <c r="AB10" s="18">
        <v>2.2397971482552288</v>
      </c>
      <c r="AC10" s="19">
        <v>72.884607962105648</v>
      </c>
      <c r="AD10" s="24">
        <f t="shared" si="0"/>
        <v>100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</row>
    <row r="11" spans="1:55" x14ac:dyDescent="0.2">
      <c r="A11" s="16" t="s">
        <v>65</v>
      </c>
      <c r="B11" s="17" t="s">
        <v>24</v>
      </c>
      <c r="C11" s="18">
        <v>1.7753555102582037</v>
      </c>
      <c r="D11" s="18"/>
      <c r="E11" s="18"/>
      <c r="F11" s="18">
        <v>2.717778698142999</v>
      </c>
      <c r="G11" s="18"/>
      <c r="H11" s="18">
        <v>0.35175385593005204</v>
      </c>
      <c r="I11" s="18">
        <v>18.489560624870791</v>
      </c>
      <c r="J11" s="18"/>
      <c r="K11" s="18"/>
      <c r="L11" s="18"/>
      <c r="M11" s="18"/>
      <c r="N11" s="18">
        <v>2.7446280858386958</v>
      </c>
      <c r="O11" s="18"/>
      <c r="P11" s="18"/>
      <c r="Q11" s="18">
        <v>28.900062420159223</v>
      </c>
      <c r="R11" s="18">
        <v>3.2378887193692805</v>
      </c>
      <c r="S11" s="18">
        <v>0.75092462038172569</v>
      </c>
      <c r="T11" s="18"/>
      <c r="U11" s="18">
        <v>0.24467724901596305</v>
      </c>
      <c r="V11" s="18">
        <v>0.24473511759910863</v>
      </c>
      <c r="W11" s="18"/>
      <c r="X11" s="18">
        <v>3.1341601836396991</v>
      </c>
      <c r="Y11" s="18"/>
      <c r="Z11" s="18">
        <v>1.0712961254052871</v>
      </c>
      <c r="AA11" s="18">
        <v>1.3817381305277094</v>
      </c>
      <c r="AB11" s="18">
        <v>3.3196454359143432</v>
      </c>
      <c r="AC11" s="19">
        <v>31.635795222946911</v>
      </c>
      <c r="AD11" s="24">
        <f t="shared" si="0"/>
        <v>99.999999999999986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</row>
    <row r="12" spans="1:55" x14ac:dyDescent="0.2">
      <c r="A12" s="16" t="s">
        <v>36</v>
      </c>
      <c r="B12" s="17" t="s">
        <v>4</v>
      </c>
      <c r="C12" s="18">
        <v>0.27975672481498043</v>
      </c>
      <c r="D12" s="18"/>
      <c r="E12" s="18"/>
      <c r="F12" s="18">
        <v>0.50990205444238357</v>
      </c>
      <c r="G12" s="18">
        <v>0.94585352921626398</v>
      </c>
      <c r="H12" s="18"/>
      <c r="I12" s="18">
        <v>55.694581736419138</v>
      </c>
      <c r="J12" s="18"/>
      <c r="K12" s="18"/>
      <c r="L12" s="18"/>
      <c r="M12" s="18"/>
      <c r="N12" s="18">
        <v>0.51863616704546189</v>
      </c>
      <c r="O12" s="18"/>
      <c r="P12" s="18"/>
      <c r="Q12" s="18">
        <v>5.3645950488142011</v>
      </c>
      <c r="R12" s="18">
        <v>1.1713049223001062</v>
      </c>
      <c r="S12" s="18">
        <v>0.1533866706482023</v>
      </c>
      <c r="T12" s="18"/>
      <c r="U12" s="18">
        <v>6.703840171849236E-2</v>
      </c>
      <c r="V12" s="18">
        <v>3.9354976785102727</v>
      </c>
      <c r="W12" s="18"/>
      <c r="X12" s="18">
        <v>0.50619514558477863</v>
      </c>
      <c r="Y12" s="18"/>
      <c r="Z12" s="18">
        <v>11.00580349066326</v>
      </c>
      <c r="AA12" s="18">
        <v>2.8147924466218641</v>
      </c>
      <c r="AB12" s="18">
        <v>9.7900717200494451</v>
      </c>
      <c r="AC12" s="19">
        <v>7.2425842631511319</v>
      </c>
      <c r="AD12" s="24">
        <f t="shared" si="0"/>
        <v>99.999999999999986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</row>
    <row r="13" spans="1:55" x14ac:dyDescent="0.2">
      <c r="A13" s="16" t="s">
        <v>37</v>
      </c>
      <c r="B13" s="17" t="s">
        <v>5</v>
      </c>
      <c r="C13" s="18">
        <v>0.89486871499102683</v>
      </c>
      <c r="D13" s="18"/>
      <c r="E13" s="18"/>
      <c r="F13" s="18">
        <v>2.0373447324584024</v>
      </c>
      <c r="G13" s="18">
        <v>2.9049712112885175</v>
      </c>
      <c r="H13" s="18">
        <v>3.6725971166091478</v>
      </c>
      <c r="I13" s="18"/>
      <c r="J13" s="18"/>
      <c r="K13" s="18"/>
      <c r="L13" s="18"/>
      <c r="M13" s="18"/>
      <c r="N13" s="18">
        <v>1.4002604762937056</v>
      </c>
      <c r="O13" s="18"/>
      <c r="P13" s="18"/>
      <c r="Q13" s="18">
        <v>15.377450441296054</v>
      </c>
      <c r="R13" s="18">
        <v>2.5726760156100812</v>
      </c>
      <c r="S13" s="18">
        <v>0.93123881003870623</v>
      </c>
      <c r="T13" s="18"/>
      <c r="U13" s="18">
        <v>0.15286404923939728</v>
      </c>
      <c r="V13" s="18">
        <v>1.9127888455351283</v>
      </c>
      <c r="W13" s="18"/>
      <c r="X13" s="18">
        <v>1.660424375583041</v>
      </c>
      <c r="Y13" s="18"/>
      <c r="Z13" s="18">
        <v>6.821286384850449</v>
      </c>
      <c r="AA13" s="18">
        <v>11.185279393647861</v>
      </c>
      <c r="AB13" s="18">
        <v>25.315468274531955</v>
      </c>
      <c r="AC13" s="19">
        <v>23.160481158026524</v>
      </c>
      <c r="AD13" s="24">
        <f t="shared" si="0"/>
        <v>100</v>
      </c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</row>
    <row r="14" spans="1:55" x14ac:dyDescent="0.2">
      <c r="A14" s="16" t="s">
        <v>38</v>
      </c>
      <c r="B14" s="17" t="s">
        <v>6</v>
      </c>
      <c r="C14" s="18">
        <v>0.56853502410930024</v>
      </c>
      <c r="D14" s="18">
        <v>1.8682694351374323</v>
      </c>
      <c r="E14" s="18">
        <v>3.4759205158972031</v>
      </c>
      <c r="F14" s="18">
        <v>0.86934512758871307</v>
      </c>
      <c r="G14" s="18">
        <v>0.95116799487331805</v>
      </c>
      <c r="H14" s="18">
        <v>3.672966039409987</v>
      </c>
      <c r="I14" s="18"/>
      <c r="J14" s="18"/>
      <c r="K14" s="18">
        <v>7.1791274536872605</v>
      </c>
      <c r="L14" s="18">
        <v>22.452215872836469</v>
      </c>
      <c r="M14" s="18">
        <v>0.4582690573522335</v>
      </c>
      <c r="N14" s="18">
        <v>0.51559628005663338</v>
      </c>
      <c r="O14" s="18">
        <v>0.74122293439806897</v>
      </c>
      <c r="P14" s="18">
        <v>6.1943477359464749</v>
      </c>
      <c r="Q14" s="18">
        <v>5.859006324239088</v>
      </c>
      <c r="R14" s="18">
        <v>0.9920292723843207</v>
      </c>
      <c r="S14" s="18">
        <v>0.18170112158335761</v>
      </c>
      <c r="T14" s="18">
        <v>4.3050488064137813</v>
      </c>
      <c r="U14" s="18">
        <v>8.7290216979482957E-2</v>
      </c>
      <c r="V14" s="18">
        <v>2.8688207163000632</v>
      </c>
      <c r="W14" s="18">
        <v>1.2599067923644114</v>
      </c>
      <c r="X14" s="18">
        <v>0.55237186357447832</v>
      </c>
      <c r="Y14" s="18">
        <v>2.2988338695435822</v>
      </c>
      <c r="Z14" s="18">
        <v>13.655759411349219</v>
      </c>
      <c r="AA14" s="18">
        <v>2.1135425341354601</v>
      </c>
      <c r="AB14" s="18">
        <v>8.9485739743080348</v>
      </c>
      <c r="AC14" s="19">
        <v>7.9301316255316268</v>
      </c>
      <c r="AD14" s="24">
        <f t="shared" si="0"/>
        <v>100.00000000000001</v>
      </c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</row>
    <row r="15" spans="1:55" x14ac:dyDescent="0.2">
      <c r="A15" s="16" t="s">
        <v>39</v>
      </c>
      <c r="B15" s="17" t="s">
        <v>7</v>
      </c>
      <c r="C15" s="18">
        <v>0.30090034166309487</v>
      </c>
      <c r="D15" s="18">
        <v>1.5282724804969028</v>
      </c>
      <c r="E15" s="18">
        <v>8.4880812924819988</v>
      </c>
      <c r="F15" s="18">
        <v>0.84659487805066447</v>
      </c>
      <c r="G15" s="18">
        <v>0.93174923095297602</v>
      </c>
      <c r="H15" s="18">
        <v>0.75643604847566381</v>
      </c>
      <c r="I15" s="18"/>
      <c r="J15" s="18">
        <v>0.87851043320039923</v>
      </c>
      <c r="K15" s="18"/>
      <c r="L15" s="18">
        <v>27.218621501856877</v>
      </c>
      <c r="M15" s="18">
        <v>0.50076579075045213</v>
      </c>
      <c r="N15" s="18">
        <v>0.35573477947458876</v>
      </c>
      <c r="O15" s="18">
        <v>0.89703222579682629</v>
      </c>
      <c r="P15" s="18">
        <v>14.05192653164629</v>
      </c>
      <c r="Q15" s="18">
        <v>4.9958490520802998</v>
      </c>
      <c r="R15" s="18">
        <v>0.8610695327927177</v>
      </c>
      <c r="S15" s="18">
        <v>0.38860845735027877</v>
      </c>
      <c r="T15" s="18">
        <v>5.2595149260663341</v>
      </c>
      <c r="U15" s="18">
        <v>4.292894282248045E-2</v>
      </c>
      <c r="V15" s="18">
        <v>0.4431964689441053</v>
      </c>
      <c r="W15" s="18">
        <v>1.461235416492408</v>
      </c>
      <c r="X15" s="18">
        <v>0.57306686724352052</v>
      </c>
      <c r="Y15" s="18">
        <v>6.7677239231424586</v>
      </c>
      <c r="Z15" s="18">
        <v>1.5305471430025295</v>
      </c>
      <c r="AA15" s="18">
        <v>3.112666626210399</v>
      </c>
      <c r="AB15" s="18">
        <v>8.3353939858857657</v>
      </c>
      <c r="AC15" s="19">
        <v>9.4735731231199569</v>
      </c>
      <c r="AD15" s="24">
        <f t="shared" si="0"/>
        <v>100.00000000000003</v>
      </c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</row>
    <row r="16" spans="1:55" x14ac:dyDescent="0.2">
      <c r="A16" s="16" t="s">
        <v>40</v>
      </c>
      <c r="B16" s="17" t="s">
        <v>8</v>
      </c>
      <c r="C16" s="18">
        <v>0.41735881050801399</v>
      </c>
      <c r="D16" s="18">
        <v>6.2404463739822713</v>
      </c>
      <c r="E16" s="18">
        <v>7.8164417826070727</v>
      </c>
      <c r="F16" s="18">
        <v>0.82379571672480578</v>
      </c>
      <c r="G16" s="18">
        <v>1.3240379198379293</v>
      </c>
      <c r="H16" s="18">
        <v>1.8694246500195961</v>
      </c>
      <c r="I16" s="18"/>
      <c r="J16" s="18">
        <v>1.3766321262367942</v>
      </c>
      <c r="K16" s="18">
        <v>14.825351576849318</v>
      </c>
      <c r="L16" s="18"/>
      <c r="M16" s="18">
        <v>0.8559358127763369</v>
      </c>
      <c r="N16" s="18">
        <v>0.70103262250415221</v>
      </c>
      <c r="O16" s="18">
        <v>0.90469855001851507</v>
      </c>
      <c r="P16" s="18">
        <v>13.001784578116759</v>
      </c>
      <c r="Q16" s="18">
        <v>7.3445427676327872</v>
      </c>
      <c r="R16" s="18">
        <v>1.2119725038578542</v>
      </c>
      <c r="S16" s="18">
        <v>0.42634004831800182</v>
      </c>
      <c r="T16" s="18">
        <v>8.2614803305678048</v>
      </c>
      <c r="U16" s="18">
        <v>6.7029282074695232E-2</v>
      </c>
      <c r="V16" s="18">
        <v>0.80167252027049329</v>
      </c>
      <c r="W16" s="18">
        <v>1.2527705279667063</v>
      </c>
      <c r="X16" s="18">
        <v>0.72433254206505648</v>
      </c>
      <c r="Y16" s="18">
        <v>4.3075142672615723</v>
      </c>
      <c r="Z16" s="18">
        <v>2.6269917147829709</v>
      </c>
      <c r="AA16" s="18">
        <v>5.3294100863976217</v>
      </c>
      <c r="AB16" s="18">
        <v>8.2358998297474493</v>
      </c>
      <c r="AC16" s="19">
        <v>9.2531030588754053</v>
      </c>
      <c r="AD16" s="24">
        <f t="shared" si="0"/>
        <v>99.999999999999986</v>
      </c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</row>
    <row r="17" spans="1:55" x14ac:dyDescent="0.2">
      <c r="A17" s="16" t="s">
        <v>41</v>
      </c>
      <c r="B17" s="17" t="s">
        <v>9</v>
      </c>
      <c r="C17" s="18">
        <v>0.10102658707748259</v>
      </c>
      <c r="D17" s="18">
        <v>1.9963150493997877</v>
      </c>
      <c r="E17" s="18">
        <v>4.1974698307239056</v>
      </c>
      <c r="F17" s="18">
        <v>0.32362147493572946</v>
      </c>
      <c r="G17" s="18">
        <v>1.0063366774450293</v>
      </c>
      <c r="H17" s="18">
        <v>0.92777396535671175</v>
      </c>
      <c r="I17" s="18"/>
      <c r="J17" s="18">
        <v>0.93347833529615409</v>
      </c>
      <c r="K17" s="18">
        <v>10.025721281397436</v>
      </c>
      <c r="L17" s="18">
        <v>28.133400385227763</v>
      </c>
      <c r="M17" s="18"/>
      <c r="N17" s="18">
        <v>0.25670853785377906</v>
      </c>
      <c r="O17" s="18">
        <v>0.43834985861730413</v>
      </c>
      <c r="P17" s="18">
        <v>19.509704097043787</v>
      </c>
      <c r="Q17" s="18">
        <v>7.0789898953327395</v>
      </c>
      <c r="R17" s="18">
        <v>1.1151336194325794</v>
      </c>
      <c r="S17" s="18">
        <v>9.3022391398874069E-2</v>
      </c>
      <c r="T17" s="18">
        <v>3.78318790644729</v>
      </c>
      <c r="U17" s="18">
        <v>2.0951201203667318E-2</v>
      </c>
      <c r="V17" s="18">
        <v>0.54526584531458655</v>
      </c>
      <c r="W17" s="18">
        <v>0.54783069811945873</v>
      </c>
      <c r="X17" s="18">
        <v>0.49303300558725532</v>
      </c>
      <c r="Y17" s="18">
        <v>2.9452150196593601</v>
      </c>
      <c r="Z17" s="18">
        <v>1.6145412296712729</v>
      </c>
      <c r="AA17" s="18">
        <v>2.331390908344507</v>
      </c>
      <c r="AB17" s="18">
        <v>6.6207635584591058</v>
      </c>
      <c r="AC17" s="19">
        <v>4.9607686406544076</v>
      </c>
      <c r="AD17" s="24">
        <f t="shared" si="0"/>
        <v>99.999999999999986</v>
      </c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</row>
    <row r="18" spans="1:55" x14ac:dyDescent="0.2">
      <c r="A18" s="16" t="s">
        <v>42</v>
      </c>
      <c r="B18" s="17" t="s">
        <v>10</v>
      </c>
      <c r="C18" s="18">
        <v>1.4004080594010551</v>
      </c>
      <c r="D18" s="18"/>
      <c r="E18" s="18"/>
      <c r="F18" s="18">
        <v>2.0460974865256452</v>
      </c>
      <c r="G18" s="18">
        <v>9.5178603436560074</v>
      </c>
      <c r="H18" s="18">
        <v>0.35116717332803354</v>
      </c>
      <c r="I18" s="18">
        <v>19.762984166948812</v>
      </c>
      <c r="J18" s="18"/>
      <c r="K18" s="18"/>
      <c r="L18" s="18"/>
      <c r="M18" s="18"/>
      <c r="N18" s="18"/>
      <c r="O18" s="18"/>
      <c r="P18" s="18"/>
      <c r="Q18" s="18">
        <v>23.756706031071573</v>
      </c>
      <c r="R18" s="18">
        <v>5.8384810463642758</v>
      </c>
      <c r="S18" s="18">
        <v>0.46346565845915921</v>
      </c>
      <c r="T18" s="18"/>
      <c r="U18" s="18">
        <v>0.20297846699753336</v>
      </c>
      <c r="V18" s="18">
        <v>0.25388765693025367</v>
      </c>
      <c r="W18" s="18"/>
      <c r="X18" s="18">
        <v>4.9902529431851006</v>
      </c>
      <c r="Y18" s="18"/>
      <c r="Z18" s="18">
        <v>0.90694700628396041</v>
      </c>
      <c r="AA18" s="18">
        <v>3.2605739086561023</v>
      </c>
      <c r="AB18" s="18">
        <v>5.2553508996390548</v>
      </c>
      <c r="AC18" s="19">
        <v>21.992839152553419</v>
      </c>
      <c r="AD18" s="24">
        <f t="shared" si="0"/>
        <v>99.999999999999986</v>
      </c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</row>
    <row r="19" spans="1:55" x14ac:dyDescent="0.2">
      <c r="A19" s="16" t="s">
        <v>43</v>
      </c>
      <c r="B19" s="17" t="s">
        <v>11</v>
      </c>
      <c r="C19" s="18">
        <v>0.35284545251731847</v>
      </c>
      <c r="D19" s="18">
        <v>0.91837443259054286</v>
      </c>
      <c r="E19" s="18">
        <v>3.1568762143944413</v>
      </c>
      <c r="F19" s="18">
        <v>0.96813341968130551</v>
      </c>
      <c r="G19" s="18">
        <v>0.73403478124846144</v>
      </c>
      <c r="H19" s="18">
        <v>0.98379754478642234</v>
      </c>
      <c r="I19" s="18"/>
      <c r="J19" s="18">
        <v>0.89940651790197412</v>
      </c>
      <c r="K19" s="18">
        <v>7.3580066405709079</v>
      </c>
      <c r="L19" s="18">
        <v>14.467003768337355</v>
      </c>
      <c r="M19" s="18">
        <v>0.20341752110863012</v>
      </c>
      <c r="N19" s="18">
        <v>0.33510205639937946</v>
      </c>
      <c r="O19" s="18"/>
      <c r="P19" s="18">
        <v>5.1805460626146314</v>
      </c>
      <c r="Q19" s="18">
        <v>6.1902493247617558</v>
      </c>
      <c r="R19" s="18">
        <v>0.52212712779371995</v>
      </c>
      <c r="S19" s="18">
        <v>0.19099794493402358</v>
      </c>
      <c r="T19" s="18">
        <v>4.4022902564000708</v>
      </c>
      <c r="U19" s="18">
        <v>6.7355434314230078E-2</v>
      </c>
      <c r="V19" s="18">
        <v>0.494561885069074</v>
      </c>
      <c r="W19" s="18">
        <v>0.61535999897389682</v>
      </c>
      <c r="X19" s="18">
        <v>0.72559006646081359</v>
      </c>
      <c r="Y19" s="18">
        <v>2.1512823238974432</v>
      </c>
      <c r="Z19" s="18">
        <v>1.879523855975928</v>
      </c>
      <c r="AA19" s="18">
        <v>1.3613292698108177</v>
      </c>
      <c r="AB19" s="18">
        <v>31.976254203024279</v>
      </c>
      <c r="AC19" s="19">
        <v>13.865533896432575</v>
      </c>
      <c r="AD19" s="24">
        <f t="shared" si="0"/>
        <v>100</v>
      </c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</row>
    <row r="20" spans="1:55" x14ac:dyDescent="0.2">
      <c r="A20" s="16" t="s">
        <v>44</v>
      </c>
      <c r="B20" s="17" t="s">
        <v>12</v>
      </c>
      <c r="C20" s="18">
        <v>0.38226282683523766</v>
      </c>
      <c r="D20" s="18">
        <v>2.9004164362776845</v>
      </c>
      <c r="E20" s="18">
        <v>5.4001324603228662</v>
      </c>
      <c r="F20" s="18">
        <v>0.81488254864393461</v>
      </c>
      <c r="G20" s="18">
        <v>0.95149218134556612</v>
      </c>
      <c r="H20" s="18">
        <v>0.66527055856955974</v>
      </c>
      <c r="I20" s="18"/>
      <c r="J20" s="18">
        <v>0.85752421015855507</v>
      </c>
      <c r="K20" s="18">
        <v>16.858407582670171</v>
      </c>
      <c r="L20" s="18">
        <v>29.217298903362547</v>
      </c>
      <c r="M20" s="18">
        <v>1.2319175137549303</v>
      </c>
      <c r="N20" s="18">
        <v>0.46965370996431682</v>
      </c>
      <c r="O20" s="18">
        <v>0.76120242627207979</v>
      </c>
      <c r="P20" s="18"/>
      <c r="Q20" s="18">
        <v>4.7066188854960362</v>
      </c>
      <c r="R20" s="18">
        <v>0.94521352370955281</v>
      </c>
      <c r="S20" s="18">
        <v>0.33259423291753731</v>
      </c>
      <c r="T20" s="18">
        <v>4.648202603755033</v>
      </c>
      <c r="U20" s="18">
        <v>8.588073487347192E-2</v>
      </c>
      <c r="V20" s="18">
        <v>0.42626744193049965</v>
      </c>
      <c r="W20" s="18">
        <v>1.1189097540890085</v>
      </c>
      <c r="X20" s="18">
        <v>0.53897571904803643</v>
      </c>
      <c r="Y20" s="18">
        <v>5.7206562329964266</v>
      </c>
      <c r="Z20" s="18">
        <v>1.6161178610770826</v>
      </c>
      <c r="AA20" s="18">
        <v>4.0329058504481194</v>
      </c>
      <c r="AB20" s="18">
        <v>7.1019242987625253</v>
      </c>
      <c r="AC20" s="19">
        <v>8.2152715027192222</v>
      </c>
      <c r="AD20" s="24">
        <f t="shared" si="0"/>
        <v>100.00000000000003</v>
      </c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</row>
    <row r="21" spans="1:55" x14ac:dyDescent="0.2">
      <c r="A21" s="16" t="s">
        <v>45</v>
      </c>
      <c r="B21" s="17" t="s">
        <v>13</v>
      </c>
      <c r="C21" s="18">
        <v>2.2854512521669448</v>
      </c>
      <c r="D21" s="18"/>
      <c r="E21" s="18"/>
      <c r="F21" s="18">
        <v>3.2815606312666827</v>
      </c>
      <c r="G21" s="18">
        <v>6.5503851355874652</v>
      </c>
      <c r="H21" s="18">
        <v>0.55371422546251281</v>
      </c>
      <c r="I21" s="18">
        <v>25.573355861560476</v>
      </c>
      <c r="J21" s="18"/>
      <c r="K21" s="18"/>
      <c r="L21" s="18"/>
      <c r="M21" s="18"/>
      <c r="N21" s="18">
        <v>2.2292403025971201</v>
      </c>
      <c r="O21" s="18"/>
      <c r="P21" s="18"/>
      <c r="Q21" s="18"/>
      <c r="R21" s="18">
        <v>8.0428403484457878</v>
      </c>
      <c r="S21" s="18">
        <v>1.0075402446540922</v>
      </c>
      <c r="T21" s="18"/>
      <c r="U21" s="18">
        <v>0.47619456714077907</v>
      </c>
      <c r="V21" s="18">
        <v>0.4525167511184639</v>
      </c>
      <c r="W21" s="18"/>
      <c r="X21" s="18">
        <v>3.1430001480506555</v>
      </c>
      <c r="Y21" s="18"/>
      <c r="Z21" s="18">
        <v>1.3066155932793382</v>
      </c>
      <c r="AA21" s="18">
        <v>2.0796203258653225</v>
      </c>
      <c r="AB21" s="18">
        <v>5.0893870060103072</v>
      </c>
      <c r="AC21" s="19">
        <v>37.928577606794043</v>
      </c>
      <c r="AD21" s="24">
        <f t="shared" si="0"/>
        <v>100</v>
      </c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</row>
    <row r="22" spans="1:55" x14ac:dyDescent="0.2">
      <c r="A22" s="16" t="s">
        <v>46</v>
      </c>
      <c r="B22" s="17" t="s">
        <v>14</v>
      </c>
      <c r="C22" s="18">
        <v>1.5496306578604833</v>
      </c>
      <c r="D22" s="18"/>
      <c r="E22" s="18"/>
      <c r="F22" s="18">
        <v>2.656030990397813</v>
      </c>
      <c r="G22" s="18">
        <v>3.0091987203598554</v>
      </c>
      <c r="H22" s="18">
        <v>0.47580614773080621</v>
      </c>
      <c r="I22" s="18">
        <v>17.607221124555522</v>
      </c>
      <c r="J22" s="18"/>
      <c r="K22" s="18"/>
      <c r="L22" s="18"/>
      <c r="M22" s="18"/>
      <c r="N22" s="18">
        <v>1.6522564404202418</v>
      </c>
      <c r="O22" s="18"/>
      <c r="P22" s="18"/>
      <c r="Q22" s="18">
        <v>33.381944095574958</v>
      </c>
      <c r="R22" s="18"/>
      <c r="S22" s="18">
        <v>0.75810907459775279</v>
      </c>
      <c r="T22" s="18"/>
      <c r="U22" s="18">
        <v>0.2325398872642504</v>
      </c>
      <c r="V22" s="18">
        <v>0.31065980357128009</v>
      </c>
      <c r="W22" s="18"/>
      <c r="X22" s="18">
        <v>2.2575847764759001</v>
      </c>
      <c r="Y22" s="18"/>
      <c r="Z22" s="18">
        <v>1.0348004046573769</v>
      </c>
      <c r="AA22" s="18">
        <v>1.2160132658785228</v>
      </c>
      <c r="AB22" s="18">
        <v>3.2845093241742203</v>
      </c>
      <c r="AC22" s="19">
        <v>30.57369528648103</v>
      </c>
      <c r="AD22" s="24">
        <f t="shared" si="0"/>
        <v>100.00000000000001</v>
      </c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</row>
    <row r="23" spans="1:55" x14ac:dyDescent="0.2">
      <c r="A23" s="16" t="s">
        <v>47</v>
      </c>
      <c r="B23" s="17" t="s">
        <v>15</v>
      </c>
      <c r="C23" s="18">
        <v>0.11462909259578949</v>
      </c>
      <c r="D23" s="18"/>
      <c r="E23" s="18"/>
      <c r="F23" s="18">
        <v>3.210176706889325</v>
      </c>
      <c r="G23" s="18">
        <v>1.3907502006338075</v>
      </c>
      <c r="H23" s="18">
        <v>0.13694785212973631</v>
      </c>
      <c r="I23" s="18">
        <v>11.736366552400842</v>
      </c>
      <c r="J23" s="18"/>
      <c r="K23" s="18"/>
      <c r="L23" s="18"/>
      <c r="M23" s="18"/>
      <c r="N23" s="18">
        <v>0.40218215788421563</v>
      </c>
      <c r="O23" s="18"/>
      <c r="P23" s="18"/>
      <c r="Q23" s="18">
        <v>6.8665592972578366</v>
      </c>
      <c r="R23" s="18">
        <v>1.4441706174233897</v>
      </c>
      <c r="S23" s="18"/>
      <c r="T23" s="18"/>
      <c r="U23" s="18">
        <v>4.0011203866325409E-2</v>
      </c>
      <c r="V23" s="18">
        <v>7.0995907151933921E-2</v>
      </c>
      <c r="W23" s="18"/>
      <c r="X23" s="18">
        <v>0.46273889516970057</v>
      </c>
      <c r="Y23" s="18"/>
      <c r="Z23" s="18">
        <v>0.74072635298520906</v>
      </c>
      <c r="AA23" s="18">
        <v>0.93272581222766837</v>
      </c>
      <c r="AB23" s="18">
        <v>1.3590481435862531</v>
      </c>
      <c r="AC23" s="19">
        <v>71.091971207797982</v>
      </c>
      <c r="AD23" s="24">
        <f t="shared" si="0"/>
        <v>100.00000000000001</v>
      </c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</row>
    <row r="24" spans="1:55" x14ac:dyDescent="0.2">
      <c r="A24" s="16" t="s">
        <v>48</v>
      </c>
      <c r="B24" s="17" t="s">
        <v>16</v>
      </c>
      <c r="C24" s="18">
        <v>0.22844408259960164</v>
      </c>
      <c r="D24" s="18">
        <v>1.5946336159022867</v>
      </c>
      <c r="E24" s="18">
        <v>11.882247581201668</v>
      </c>
      <c r="F24" s="18">
        <v>0.71396929312686264</v>
      </c>
      <c r="G24" s="18">
        <v>1.3441538998349043</v>
      </c>
      <c r="H24" s="18">
        <v>1.2878474748505773</v>
      </c>
      <c r="I24" s="18"/>
      <c r="J24" s="18">
        <v>1.0531584614925729</v>
      </c>
      <c r="K24" s="18">
        <v>10.07336616323914</v>
      </c>
      <c r="L24" s="18">
        <v>30.332889888647575</v>
      </c>
      <c r="M24" s="18">
        <v>0.33351736195571213</v>
      </c>
      <c r="N24" s="18">
        <v>0.63296742144741369</v>
      </c>
      <c r="O24" s="18">
        <v>1.0119436796288028</v>
      </c>
      <c r="P24" s="18">
        <v>6.7850666257124965</v>
      </c>
      <c r="Q24" s="18">
        <v>4.8753402375558759</v>
      </c>
      <c r="R24" s="18">
        <v>0.78963010460001359</v>
      </c>
      <c r="S24" s="18">
        <v>0.16885947968865089</v>
      </c>
      <c r="T24" s="18"/>
      <c r="U24" s="18">
        <v>4.8201413279759922E-2</v>
      </c>
      <c r="V24" s="18">
        <v>0.80005598933368494</v>
      </c>
      <c r="W24" s="18">
        <v>0.95772077504705644</v>
      </c>
      <c r="X24" s="18">
        <v>0.79883403336455294</v>
      </c>
      <c r="Y24" s="18">
        <v>2.3766810968232535</v>
      </c>
      <c r="Z24" s="18">
        <v>2.2477313360271376</v>
      </c>
      <c r="AA24" s="18">
        <v>1.7433220223428019</v>
      </c>
      <c r="AB24" s="18">
        <v>9.6572608653108176</v>
      </c>
      <c r="AC24" s="19">
        <v>8.2621570969867904</v>
      </c>
      <c r="AD24" s="24">
        <f t="shared" si="0"/>
        <v>99.999999999999972</v>
      </c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</row>
    <row r="25" spans="1:55" x14ac:dyDescent="0.2">
      <c r="A25" s="16" t="s">
        <v>49</v>
      </c>
      <c r="B25" s="17" t="s">
        <v>17</v>
      </c>
      <c r="C25" s="18">
        <v>25.689133110444239</v>
      </c>
      <c r="D25" s="18"/>
      <c r="E25" s="18"/>
      <c r="F25" s="18">
        <v>1.5400412830032457</v>
      </c>
      <c r="G25" s="18">
        <v>3.1642079249653934</v>
      </c>
      <c r="H25" s="18">
        <v>0.43536104547325388</v>
      </c>
      <c r="I25" s="18">
        <v>13.220405813602174</v>
      </c>
      <c r="J25" s="18"/>
      <c r="K25" s="18"/>
      <c r="L25" s="18"/>
      <c r="M25" s="18"/>
      <c r="N25" s="18">
        <v>0.95568391071107983</v>
      </c>
      <c r="O25" s="18"/>
      <c r="P25" s="18"/>
      <c r="Q25" s="18">
        <v>21.086284296625035</v>
      </c>
      <c r="R25" s="18">
        <v>2.4523598183347124</v>
      </c>
      <c r="S25" s="18">
        <v>0.22821235823360467</v>
      </c>
      <c r="T25" s="18"/>
      <c r="U25" s="18"/>
      <c r="V25" s="18">
        <v>0.57570578181220811</v>
      </c>
      <c r="W25" s="18"/>
      <c r="X25" s="18">
        <v>2.272990971235155</v>
      </c>
      <c r="Y25" s="18"/>
      <c r="Z25" s="18">
        <v>1.8710868637494822</v>
      </c>
      <c r="AA25" s="18">
        <v>1.2570033584170577</v>
      </c>
      <c r="AB25" s="18">
        <v>6.667552343384596</v>
      </c>
      <c r="AC25" s="19">
        <v>18.583971120008773</v>
      </c>
      <c r="AD25" s="24">
        <f t="shared" si="0"/>
        <v>100</v>
      </c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</row>
    <row r="26" spans="1:55" x14ac:dyDescent="0.2">
      <c r="A26" s="16" t="s">
        <v>50</v>
      </c>
      <c r="B26" s="17" t="s">
        <v>18</v>
      </c>
      <c r="C26" s="18">
        <v>0.21613611238780489</v>
      </c>
      <c r="D26" s="18"/>
      <c r="E26" s="18"/>
      <c r="F26" s="18">
        <v>0.75412454828339104</v>
      </c>
      <c r="G26" s="18">
        <v>0.99333074578685487</v>
      </c>
      <c r="H26" s="18">
        <v>6.9034543698773625</v>
      </c>
      <c r="I26" s="18">
        <v>44.240842944135181</v>
      </c>
      <c r="J26" s="18"/>
      <c r="K26" s="18"/>
      <c r="L26" s="18"/>
      <c r="M26" s="18"/>
      <c r="N26" s="18">
        <v>0.55112213420193101</v>
      </c>
      <c r="O26" s="18"/>
      <c r="P26" s="18"/>
      <c r="Q26" s="18">
        <v>6.7401083229615422</v>
      </c>
      <c r="R26" s="18">
        <v>1.1133586788737149</v>
      </c>
      <c r="S26" s="18">
        <v>0.13341967783781122</v>
      </c>
      <c r="T26" s="18"/>
      <c r="U26" s="18">
        <v>0.11687816551907063</v>
      </c>
      <c r="V26" s="18"/>
      <c r="W26" s="18"/>
      <c r="X26" s="18">
        <v>0.65648634344165957</v>
      </c>
      <c r="Y26" s="18"/>
      <c r="Z26" s="18">
        <v>15.975391165516767</v>
      </c>
      <c r="AA26" s="18">
        <v>1.9009068650435519</v>
      </c>
      <c r="AB26" s="18">
        <v>10.60190925822995</v>
      </c>
      <c r="AC26" s="19">
        <v>9.1025306679034088</v>
      </c>
      <c r="AD26" s="24">
        <f t="shared" si="0"/>
        <v>100</v>
      </c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</row>
    <row r="27" spans="1:55" x14ac:dyDescent="0.2">
      <c r="A27" s="16" t="s">
        <v>51</v>
      </c>
      <c r="B27" s="17" t="s">
        <v>19</v>
      </c>
      <c r="C27" s="18">
        <v>0.10940527663466741</v>
      </c>
      <c r="D27" s="18">
        <v>1.377493436927367</v>
      </c>
      <c r="E27" s="18">
        <v>4.3031907376912875</v>
      </c>
      <c r="F27" s="18">
        <v>0.37499039166155373</v>
      </c>
      <c r="G27" s="18">
        <v>0.54923055396327458</v>
      </c>
      <c r="H27" s="18">
        <v>1.1528871185202139</v>
      </c>
      <c r="I27" s="18"/>
      <c r="J27" s="18">
        <v>1.265835298236236</v>
      </c>
      <c r="K27" s="18">
        <v>14.37244936382017</v>
      </c>
      <c r="L27" s="18">
        <v>22.082388390022988</v>
      </c>
      <c r="M27" s="18">
        <v>0.25268122144831995</v>
      </c>
      <c r="N27" s="18">
        <v>0.14192169336368263</v>
      </c>
      <c r="O27" s="18">
        <v>0.57925495644771585</v>
      </c>
      <c r="P27" s="18">
        <v>11.075817360016686</v>
      </c>
      <c r="Q27" s="18">
        <v>3.0507129493203466</v>
      </c>
      <c r="R27" s="18">
        <v>0.39278746086101324</v>
      </c>
      <c r="S27" s="18">
        <v>8.1115852957224274E-2</v>
      </c>
      <c r="T27" s="18">
        <v>5.3928395258217083</v>
      </c>
      <c r="U27" s="18">
        <v>2.4647772284179519E-2</v>
      </c>
      <c r="V27" s="18">
        <v>0.87267665207902156</v>
      </c>
      <c r="W27" s="18"/>
      <c r="X27" s="18">
        <v>0.19664974901848403</v>
      </c>
      <c r="Y27" s="18">
        <v>15.831365854848833</v>
      </c>
      <c r="Z27" s="18">
        <v>2.4356186939357349</v>
      </c>
      <c r="AA27" s="18">
        <v>2.1338782402354832</v>
      </c>
      <c r="AB27" s="18">
        <v>8.361889226266344</v>
      </c>
      <c r="AC27" s="19">
        <v>3.5882722236174351</v>
      </c>
      <c r="AD27" s="24">
        <f t="shared" si="0"/>
        <v>99.999999999999986</v>
      </c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</row>
    <row r="28" spans="1:55" x14ac:dyDescent="0.2">
      <c r="A28" s="16" t="s">
        <v>52</v>
      </c>
      <c r="B28" s="17" t="s">
        <v>20</v>
      </c>
      <c r="C28" s="18">
        <v>1.9115600539738524</v>
      </c>
      <c r="D28" s="18"/>
      <c r="E28" s="18"/>
      <c r="F28" s="18">
        <v>1.6234402230872125</v>
      </c>
      <c r="G28" s="18">
        <v>5.8633170176506555</v>
      </c>
      <c r="H28" s="18">
        <v>0.38251078936188188</v>
      </c>
      <c r="I28" s="18">
        <v>18.345038031883973</v>
      </c>
      <c r="J28" s="18"/>
      <c r="K28" s="18"/>
      <c r="L28" s="18"/>
      <c r="M28" s="18"/>
      <c r="N28" s="18">
        <v>3.1521096053308573</v>
      </c>
      <c r="O28" s="18"/>
      <c r="P28" s="18"/>
      <c r="Q28" s="18">
        <v>26.651362015818293</v>
      </c>
      <c r="R28" s="18">
        <v>4.7690005094194117</v>
      </c>
      <c r="S28" s="18">
        <v>0.39931134326507811</v>
      </c>
      <c r="T28" s="18"/>
      <c r="U28" s="18">
        <v>0.29764064318816036</v>
      </c>
      <c r="V28" s="18">
        <v>0.37362198094150978</v>
      </c>
      <c r="W28" s="18"/>
      <c r="X28" s="18"/>
      <c r="Y28" s="18"/>
      <c r="Z28" s="18">
        <v>0.96478649472551259</v>
      </c>
      <c r="AA28" s="18">
        <v>1.6188272282696412</v>
      </c>
      <c r="AB28" s="18">
        <v>5.0585084635421298</v>
      </c>
      <c r="AC28" s="19">
        <v>28.588965599541822</v>
      </c>
      <c r="AD28" s="24">
        <f t="shared" si="0"/>
        <v>99.999999999999986</v>
      </c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</row>
    <row r="29" spans="1:55" x14ac:dyDescent="0.2">
      <c r="A29" s="16" t="s">
        <v>53</v>
      </c>
      <c r="B29" s="17" t="s">
        <v>21</v>
      </c>
      <c r="C29" s="18">
        <v>0.11522741623180603</v>
      </c>
      <c r="D29" s="18">
        <v>1.4119393456791443</v>
      </c>
      <c r="E29" s="18">
        <v>4.2446798010458249</v>
      </c>
      <c r="F29" s="18">
        <v>0.47040837472196301</v>
      </c>
      <c r="G29" s="18">
        <v>1.0367270743394215</v>
      </c>
      <c r="H29" s="18">
        <v>0.64572700488904833</v>
      </c>
      <c r="I29" s="18"/>
      <c r="J29" s="18">
        <v>0.89238915422614096</v>
      </c>
      <c r="K29" s="18">
        <v>19.386787476591806</v>
      </c>
      <c r="L29" s="18">
        <v>23.724151378414689</v>
      </c>
      <c r="M29" s="18">
        <v>0.42203056795139127</v>
      </c>
      <c r="N29" s="18">
        <v>0.2880897592997918</v>
      </c>
      <c r="O29" s="18">
        <v>0.75876041147965689</v>
      </c>
      <c r="P29" s="18">
        <v>13.708793227933667</v>
      </c>
      <c r="Q29" s="18">
        <v>4.615522501220009</v>
      </c>
      <c r="R29" s="18">
        <v>0.82197169183709207</v>
      </c>
      <c r="S29" s="18">
        <v>0.56387789659169718</v>
      </c>
      <c r="T29" s="18">
        <v>3.8033662188277662</v>
      </c>
      <c r="U29" s="18">
        <v>2.4519616672937238E-2</v>
      </c>
      <c r="V29" s="18">
        <v>0.37646123541847182</v>
      </c>
      <c r="W29" s="18">
        <v>4.1715882506220181</v>
      </c>
      <c r="X29" s="18">
        <v>0.39771844677014434</v>
      </c>
      <c r="Y29" s="18"/>
      <c r="Z29" s="18">
        <v>1.5908636489230645</v>
      </c>
      <c r="AA29" s="18">
        <v>1.7745581650909705</v>
      </c>
      <c r="AB29" s="18">
        <v>7.7068290336531939</v>
      </c>
      <c r="AC29" s="19">
        <v>7.0470123015682864</v>
      </c>
      <c r="AD29" s="24">
        <f t="shared" si="0"/>
        <v>99.999999999999986</v>
      </c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</row>
    <row r="30" spans="1:55" x14ac:dyDescent="0.2">
      <c r="A30" s="16" t="s">
        <v>54</v>
      </c>
      <c r="B30" s="17" t="s">
        <v>22</v>
      </c>
      <c r="C30" s="18">
        <v>0.63334535964802263</v>
      </c>
      <c r="D30" s="18"/>
      <c r="E30" s="18"/>
      <c r="F30" s="18">
        <v>1.0845853210760126</v>
      </c>
      <c r="G30" s="18">
        <v>1.3032092392667525</v>
      </c>
      <c r="H30" s="18">
        <v>5.865983462216386</v>
      </c>
      <c r="I30" s="18">
        <v>52.979871341442141</v>
      </c>
      <c r="J30" s="18"/>
      <c r="K30" s="18"/>
      <c r="L30" s="18"/>
      <c r="M30" s="18"/>
      <c r="N30" s="18">
        <v>0.60294749993579344</v>
      </c>
      <c r="O30" s="18"/>
      <c r="P30" s="18"/>
      <c r="Q30" s="18">
        <v>6.3888840893464378</v>
      </c>
      <c r="R30" s="18">
        <v>1.290959075498731</v>
      </c>
      <c r="S30" s="18">
        <v>0.41135576135557178</v>
      </c>
      <c r="T30" s="18"/>
      <c r="U30" s="18">
        <v>0.14659568448543314</v>
      </c>
      <c r="V30" s="18">
        <v>5.0573360371608196</v>
      </c>
      <c r="W30" s="18"/>
      <c r="X30" s="18">
        <v>0.60659612577369693</v>
      </c>
      <c r="Y30" s="18"/>
      <c r="Z30" s="18"/>
      <c r="AA30" s="18">
        <v>2.5834037997957116</v>
      </c>
      <c r="AB30" s="18">
        <v>9.8958304708347704</v>
      </c>
      <c r="AC30" s="19">
        <v>11.149096732163727</v>
      </c>
      <c r="AD30" s="24">
        <f t="shared" si="0"/>
        <v>100</v>
      </c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</row>
    <row r="31" spans="1:55" x14ac:dyDescent="0.2">
      <c r="A31" s="16" t="s">
        <v>55</v>
      </c>
      <c r="B31" s="17" t="s">
        <v>23</v>
      </c>
      <c r="C31" s="18">
        <v>0.42088466698678195</v>
      </c>
      <c r="D31" s="18"/>
      <c r="E31" s="18"/>
      <c r="F31" s="18">
        <v>0.71152485727395498</v>
      </c>
      <c r="G31" s="18">
        <v>1.1470061715820177</v>
      </c>
      <c r="H31" s="18">
        <v>1.0678271099196726</v>
      </c>
      <c r="I31" s="18">
        <v>66.236765982327711</v>
      </c>
      <c r="J31" s="18"/>
      <c r="K31" s="18"/>
      <c r="L31" s="18"/>
      <c r="M31" s="18"/>
      <c r="N31" s="18">
        <v>0.97443272122604474</v>
      </c>
      <c r="O31" s="18"/>
      <c r="P31" s="18"/>
      <c r="Q31" s="18">
        <v>7.3276670124407364</v>
      </c>
      <c r="R31" s="18">
        <v>0.98629083597711509</v>
      </c>
      <c r="S31" s="18">
        <v>0.40441036739759534</v>
      </c>
      <c r="T31" s="18"/>
      <c r="U31" s="18">
        <v>7.7681953880175347E-2</v>
      </c>
      <c r="V31" s="18">
        <v>0.45847329338067527</v>
      </c>
      <c r="W31" s="18"/>
      <c r="X31" s="18">
        <v>0.71447544175021316</v>
      </c>
      <c r="Y31" s="18"/>
      <c r="Z31" s="18">
        <v>2.0890678594843402</v>
      </c>
      <c r="AA31" s="18"/>
      <c r="AB31" s="18">
        <v>7.3858617667424893</v>
      </c>
      <c r="AC31" s="19">
        <v>9.9976299596304781</v>
      </c>
      <c r="AD31" s="24">
        <f t="shared" si="0"/>
        <v>100</v>
      </c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</row>
    <row r="32" spans="1:55" x14ac:dyDescent="0.2">
      <c r="A32" s="16" t="s">
        <v>56</v>
      </c>
      <c r="B32" s="17" t="s">
        <v>25</v>
      </c>
      <c r="C32" s="18">
        <v>0.90519950059581278</v>
      </c>
      <c r="D32" s="18"/>
      <c r="E32" s="18"/>
      <c r="F32" s="18">
        <v>1.3826503982913301</v>
      </c>
      <c r="G32" s="18">
        <v>1.4397421261718277</v>
      </c>
      <c r="H32" s="18">
        <v>1.5441693944651036</v>
      </c>
      <c r="I32" s="18">
        <v>61.086267504070221</v>
      </c>
      <c r="J32" s="18"/>
      <c r="K32" s="18"/>
      <c r="L32" s="18"/>
      <c r="M32" s="18"/>
      <c r="N32" s="18">
        <v>1.041409247815051</v>
      </c>
      <c r="O32" s="18"/>
      <c r="P32" s="18"/>
      <c r="Q32" s="18">
        <v>7.9766389972919436</v>
      </c>
      <c r="R32" s="18">
        <v>1.2755155598733503</v>
      </c>
      <c r="S32" s="18">
        <v>0.27284241610078863</v>
      </c>
      <c r="T32" s="18"/>
      <c r="U32" s="18">
        <v>0.17506986890949383</v>
      </c>
      <c r="V32" s="18">
        <v>1.1258109095748694</v>
      </c>
      <c r="W32" s="18"/>
      <c r="X32" s="18">
        <v>1.1468162791675889</v>
      </c>
      <c r="Y32" s="18"/>
      <c r="Z32" s="18">
        <v>3.1687649540452627</v>
      </c>
      <c r="AA32" s="18">
        <v>3.0302242678363926</v>
      </c>
      <c r="AB32" s="18"/>
      <c r="AC32" s="19">
        <v>14.428878575790979</v>
      </c>
      <c r="AD32" s="24">
        <f t="shared" si="0"/>
        <v>100</v>
      </c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</row>
    <row r="33" spans="1:55" x14ac:dyDescent="0.2">
      <c r="A33" s="9" t="s">
        <v>57</v>
      </c>
      <c r="B33" s="12" t="s">
        <v>26</v>
      </c>
      <c r="C33" s="21">
        <v>1.3055844702454165</v>
      </c>
      <c r="D33" s="21"/>
      <c r="E33" s="21"/>
      <c r="F33" s="21">
        <v>20.801861731536849</v>
      </c>
      <c r="G33" s="21">
        <v>5.2633723233555152</v>
      </c>
      <c r="H33" s="21">
        <v>0.4574403759361278</v>
      </c>
      <c r="I33" s="21">
        <v>23.250206703881286</v>
      </c>
      <c r="J33" s="21"/>
      <c r="K33" s="21"/>
      <c r="L33" s="21"/>
      <c r="M33" s="21"/>
      <c r="N33" s="21">
        <v>1.8959970829648172</v>
      </c>
      <c r="O33" s="21"/>
      <c r="P33" s="21"/>
      <c r="Q33" s="21">
        <v>23.356779034758706</v>
      </c>
      <c r="R33" s="21">
        <v>4.7647490347963819</v>
      </c>
      <c r="S33" s="21">
        <v>6.91207203662744</v>
      </c>
      <c r="T33" s="21"/>
      <c r="U33" s="21">
        <v>0.22681902943159207</v>
      </c>
      <c r="V33" s="21">
        <v>0.37351415928295262</v>
      </c>
      <c r="W33" s="21"/>
      <c r="X33" s="21">
        <v>2.6420719064214597</v>
      </c>
      <c r="Y33" s="21"/>
      <c r="Z33" s="21">
        <v>1.4245174750891847</v>
      </c>
      <c r="AA33" s="21">
        <v>1.6471634280410825</v>
      </c>
      <c r="AB33" s="21">
        <v>5.677851207631206</v>
      </c>
      <c r="AC33" s="10"/>
      <c r="AD33" s="25">
        <f t="shared" si="0"/>
        <v>100.00000000000003</v>
      </c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</row>
    <row r="34" spans="1:55" x14ac:dyDescent="0.2">
      <c r="B34" s="14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</row>
    <row r="35" spans="1:55" x14ac:dyDescent="0.2">
      <c r="A35" s="2" t="s">
        <v>58</v>
      </c>
      <c r="B35" s="14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</row>
    <row r="36" spans="1:55" x14ac:dyDescent="0.2">
      <c r="B36" s="14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</row>
    <row r="37" spans="1:55" x14ac:dyDescent="0.2">
      <c r="B37" s="14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</row>
    <row r="38" spans="1:55" x14ac:dyDescent="0.2">
      <c r="B38" s="14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</row>
    <row r="39" spans="1:55" x14ac:dyDescent="0.2"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</row>
    <row r="40" spans="1:55" x14ac:dyDescent="0.2"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</row>
    <row r="41" spans="1:55" x14ac:dyDescent="0.2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</row>
    <row r="42" spans="1:55" x14ac:dyDescent="0.2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</row>
    <row r="43" spans="1:55" x14ac:dyDescent="0.2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</row>
    <row r="44" spans="1:55" x14ac:dyDescent="0.2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</row>
    <row r="45" spans="1:55" x14ac:dyDescent="0.2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</row>
    <row r="46" spans="1:55" x14ac:dyDescent="0.2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</row>
    <row r="47" spans="1:55" x14ac:dyDescent="0.2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</row>
    <row r="48" spans="1:55" x14ac:dyDescent="0.2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</row>
    <row r="49" spans="2:55" x14ac:dyDescent="0.2"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</row>
    <row r="50" spans="2:55" x14ac:dyDescent="0.2"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</row>
    <row r="51" spans="2:55" x14ac:dyDescent="0.2"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</row>
    <row r="52" spans="2:55" x14ac:dyDescent="0.2"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</row>
    <row r="53" spans="2:55" x14ac:dyDescent="0.2"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</row>
    <row r="54" spans="2:55" x14ac:dyDescent="0.2"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</row>
    <row r="55" spans="2:55" x14ac:dyDescent="0.2"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</row>
    <row r="56" spans="2:55" x14ac:dyDescent="0.2"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</row>
    <row r="57" spans="2:55" x14ac:dyDescent="0.2"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</row>
    <row r="58" spans="2:55" x14ac:dyDescent="0.2"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</row>
    <row r="59" spans="2:55" x14ac:dyDescent="0.2">
      <c r="D59" s="23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C59"/>
  <sheetViews>
    <sheetView workbookViewId="0">
      <pane xSplit="2" ySplit="6" topLeftCell="C7" activePane="bottomRight" state="frozen"/>
      <selection activeCell="F43" sqref="F43"/>
      <selection pane="topRight" activeCell="F43" sqref="F43"/>
      <selection pane="bottomLeft" activeCell="F43" sqref="F43"/>
      <selection pane="bottomRight" activeCell="A3" sqref="A3"/>
    </sheetView>
  </sheetViews>
  <sheetFormatPr defaultRowHeight="11.25" x14ac:dyDescent="0.2"/>
  <cols>
    <col min="1" max="1" width="11.85546875" style="2" customWidth="1"/>
    <col min="2" max="2" width="3.85546875" style="2" customWidth="1"/>
    <col min="3" max="29" width="3.7109375" style="2" customWidth="1"/>
    <col min="30" max="30" width="4.7109375" style="2" customWidth="1"/>
    <col min="31" max="54" width="3.7109375" style="2" customWidth="1"/>
    <col min="55" max="55" width="4.85546875" style="2" bestFit="1" customWidth="1"/>
    <col min="56" max="16384" width="9.140625" style="2"/>
  </cols>
  <sheetData>
    <row r="1" spans="1:55" ht="12.75" x14ac:dyDescent="0.2">
      <c r="A1" s="1" t="s">
        <v>28</v>
      </c>
    </row>
    <row r="2" spans="1:55" ht="12.75" x14ac:dyDescent="0.2">
      <c r="A2" s="3" t="s">
        <v>61</v>
      </c>
    </row>
    <row r="3" spans="1:55" ht="12.75" x14ac:dyDescent="0.2">
      <c r="A3" s="4" t="s">
        <v>30</v>
      </c>
    </row>
    <row r="5" spans="1:55" x14ac:dyDescent="0.2">
      <c r="A5" s="5"/>
      <c r="B5" s="6"/>
      <c r="C5" s="7" t="s">
        <v>59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6"/>
      <c r="AD5" s="8"/>
    </row>
    <row r="6" spans="1:55" s="15" customFormat="1" x14ac:dyDescent="0.2">
      <c r="A6" s="9" t="s">
        <v>31</v>
      </c>
      <c r="B6" s="10"/>
      <c r="C6" s="11" t="s">
        <v>0</v>
      </c>
      <c r="D6" s="11" t="s">
        <v>1</v>
      </c>
      <c r="E6" s="11" t="s">
        <v>2</v>
      </c>
      <c r="F6" s="11" t="s">
        <v>3</v>
      </c>
      <c r="G6" s="11" t="s">
        <v>24</v>
      </c>
      <c r="H6" s="11" t="s">
        <v>4</v>
      </c>
      <c r="I6" s="11" t="s">
        <v>5</v>
      </c>
      <c r="J6" s="11" t="s">
        <v>6</v>
      </c>
      <c r="K6" s="11" t="s">
        <v>7</v>
      </c>
      <c r="L6" s="11" t="s">
        <v>8</v>
      </c>
      <c r="M6" s="11" t="s">
        <v>9</v>
      </c>
      <c r="N6" s="11" t="s">
        <v>10</v>
      </c>
      <c r="O6" s="11" t="s">
        <v>11</v>
      </c>
      <c r="P6" s="11" t="s">
        <v>12</v>
      </c>
      <c r="Q6" s="11" t="s">
        <v>13</v>
      </c>
      <c r="R6" s="11" t="s">
        <v>14</v>
      </c>
      <c r="S6" s="11" t="s">
        <v>15</v>
      </c>
      <c r="T6" s="11" t="s">
        <v>16</v>
      </c>
      <c r="U6" s="11" t="s">
        <v>17</v>
      </c>
      <c r="V6" s="11" t="s">
        <v>18</v>
      </c>
      <c r="W6" s="11" t="s">
        <v>19</v>
      </c>
      <c r="X6" s="11" t="s">
        <v>20</v>
      </c>
      <c r="Y6" s="11" t="s">
        <v>21</v>
      </c>
      <c r="Z6" s="11" t="s">
        <v>22</v>
      </c>
      <c r="AA6" s="11" t="s">
        <v>23</v>
      </c>
      <c r="AB6" s="11" t="s">
        <v>25</v>
      </c>
      <c r="AC6" s="12" t="s">
        <v>26</v>
      </c>
      <c r="AD6" s="13" t="s">
        <v>27</v>
      </c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</row>
    <row r="7" spans="1:55" x14ac:dyDescent="0.2">
      <c r="A7" s="16" t="s">
        <v>32</v>
      </c>
      <c r="B7" s="17" t="s">
        <v>0</v>
      </c>
      <c r="C7" s="18"/>
      <c r="D7" s="18"/>
      <c r="E7" s="18"/>
      <c r="F7" s="18">
        <v>1.7040445679048499</v>
      </c>
      <c r="G7" s="18">
        <v>4.7918891740868688</v>
      </c>
      <c r="H7" s="18">
        <v>0.47324583657322605</v>
      </c>
      <c r="I7" s="18">
        <v>18.628008076827221</v>
      </c>
      <c r="J7" s="18"/>
      <c r="K7" s="18"/>
      <c r="L7" s="18"/>
      <c r="M7" s="18"/>
      <c r="N7" s="18">
        <v>1.3924031732634021</v>
      </c>
      <c r="O7" s="18"/>
      <c r="P7" s="18"/>
      <c r="Q7" s="18">
        <v>23.169972673448921</v>
      </c>
      <c r="R7" s="18">
        <v>4.4304762286865706</v>
      </c>
      <c r="S7" s="18">
        <v>0.2393037012738724</v>
      </c>
      <c r="T7" s="18"/>
      <c r="U7" s="18">
        <v>6.4958222497192741</v>
      </c>
      <c r="V7" s="18">
        <v>0.1733055339653764</v>
      </c>
      <c r="W7" s="18"/>
      <c r="X7" s="18">
        <v>4.1961744684099491</v>
      </c>
      <c r="Y7" s="18"/>
      <c r="Z7" s="18">
        <v>1.9964424570911576</v>
      </c>
      <c r="AA7" s="18">
        <v>1.5815572712961505</v>
      </c>
      <c r="AB7" s="18">
        <v>6.8823040264155404</v>
      </c>
      <c r="AC7" s="19">
        <v>23.845050561037624</v>
      </c>
      <c r="AD7" s="20">
        <f t="shared" ref="AD7:AD33" si="0">SUM(C7:AC7)</f>
        <v>100.00000000000001</v>
      </c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</row>
    <row r="8" spans="1:55" x14ac:dyDescent="0.2">
      <c r="A8" s="16" t="s">
        <v>33</v>
      </c>
      <c r="B8" s="17" t="s">
        <v>1</v>
      </c>
      <c r="C8" s="18">
        <v>0.20746168512622964</v>
      </c>
      <c r="D8" s="18"/>
      <c r="E8" s="18">
        <v>3.5344237364260902</v>
      </c>
      <c r="F8" s="18">
        <v>0.57521428721706025</v>
      </c>
      <c r="G8" s="18">
        <v>0.79532259562537333</v>
      </c>
      <c r="H8" s="18">
        <v>0.87235574955554696</v>
      </c>
      <c r="I8" s="18"/>
      <c r="J8" s="18">
        <v>0.88398034060377884</v>
      </c>
      <c r="K8" s="18">
        <v>7.1015711557517598</v>
      </c>
      <c r="L8" s="18">
        <v>47.150381705891178</v>
      </c>
      <c r="M8" s="18">
        <v>0.43270722049763416</v>
      </c>
      <c r="N8" s="18">
        <v>0.32390733346705852</v>
      </c>
      <c r="O8" s="18">
        <v>0.57305649735309683</v>
      </c>
      <c r="P8" s="18">
        <v>10.446778123700383</v>
      </c>
      <c r="Q8" s="18">
        <v>3.7960287468291374</v>
      </c>
      <c r="R8" s="18">
        <v>0.70858684372754444</v>
      </c>
      <c r="S8" s="18">
        <v>0.15307539899508568</v>
      </c>
      <c r="T8" s="18">
        <v>3.7738568831254442</v>
      </c>
      <c r="U8" s="18">
        <v>3.9833383955681888E-2</v>
      </c>
      <c r="V8" s="18">
        <v>0.40753956767682886</v>
      </c>
      <c r="W8" s="18">
        <v>0.65963748020925428</v>
      </c>
      <c r="X8" s="18">
        <v>0.42903410569507977</v>
      </c>
      <c r="Y8" s="18">
        <v>2.1423583980508107</v>
      </c>
      <c r="Z8" s="18">
        <v>1.5674609965097939</v>
      </c>
      <c r="AA8" s="18">
        <v>4.923245905195814</v>
      </c>
      <c r="AB8" s="18">
        <v>3.5620303876531838</v>
      </c>
      <c r="AC8" s="19">
        <v>4.9401514711611298</v>
      </c>
      <c r="AD8" s="20">
        <f t="shared" si="0"/>
        <v>99.999999999999986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55" x14ac:dyDescent="0.2">
      <c r="A9" s="16" t="s">
        <v>34</v>
      </c>
      <c r="B9" s="17" t="s">
        <v>2</v>
      </c>
      <c r="C9" s="18">
        <v>0.27417138520982842</v>
      </c>
      <c r="D9" s="18">
        <v>1.4840717909061443</v>
      </c>
      <c r="E9" s="18"/>
      <c r="F9" s="18">
        <v>0.5177850996774469</v>
      </c>
      <c r="G9" s="18">
        <v>0.58415509508864472</v>
      </c>
      <c r="H9" s="18">
        <v>0.77532182828052498</v>
      </c>
      <c r="I9" s="18"/>
      <c r="J9" s="18">
        <v>0.89271889969885321</v>
      </c>
      <c r="K9" s="18">
        <v>17.088350512186882</v>
      </c>
      <c r="L9" s="18">
        <v>25.841004807236516</v>
      </c>
      <c r="M9" s="18">
        <v>0.36088671618522683</v>
      </c>
      <c r="N9" s="18">
        <v>0.35378230964766033</v>
      </c>
      <c r="O9" s="18">
        <v>1.14766139434002</v>
      </c>
      <c r="P9" s="18">
        <v>7.5610183472977281</v>
      </c>
      <c r="Q9" s="18">
        <v>4.2315496734816858</v>
      </c>
      <c r="R9" s="18">
        <v>0.6008336984228928</v>
      </c>
      <c r="S9" s="18">
        <v>0.31166786972079763</v>
      </c>
      <c r="T9" s="18">
        <v>12.257255841176882</v>
      </c>
      <c r="U9" s="18">
        <v>4.1189401798503965E-2</v>
      </c>
      <c r="V9" s="18">
        <v>0.39425170315397928</v>
      </c>
      <c r="W9" s="18">
        <v>0.82699807252114166</v>
      </c>
      <c r="X9" s="18">
        <v>0.46408297836985807</v>
      </c>
      <c r="Y9" s="18">
        <v>3.1139531288766444</v>
      </c>
      <c r="Z9" s="18">
        <v>2.2690993952626823</v>
      </c>
      <c r="AA9" s="18">
        <v>1.8768848499692483</v>
      </c>
      <c r="AB9" s="18">
        <v>8.9676907682161016</v>
      </c>
      <c r="AC9" s="19">
        <v>7.7636144332740864</v>
      </c>
      <c r="AD9" s="20">
        <f t="shared" si="0"/>
        <v>99.999999999999986</v>
      </c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x14ac:dyDescent="0.2">
      <c r="A10" s="16" t="s">
        <v>35</v>
      </c>
      <c r="B10" s="17" t="s">
        <v>3</v>
      </c>
      <c r="C10" s="18">
        <v>0.30301470952886028</v>
      </c>
      <c r="D10" s="18"/>
      <c r="E10" s="18"/>
      <c r="F10" s="18"/>
      <c r="G10" s="18">
        <v>1.6048806886023292</v>
      </c>
      <c r="H10" s="18">
        <v>0.13191381581562753</v>
      </c>
      <c r="I10" s="18">
        <v>7.392852188082105</v>
      </c>
      <c r="J10" s="18"/>
      <c r="K10" s="18"/>
      <c r="L10" s="18"/>
      <c r="M10" s="18"/>
      <c r="N10" s="18">
        <v>0.577437625744745</v>
      </c>
      <c r="O10" s="18"/>
      <c r="P10" s="18"/>
      <c r="Q10" s="18">
        <v>7.0210074134995581</v>
      </c>
      <c r="R10" s="18">
        <v>1.5516312309430973</v>
      </c>
      <c r="S10" s="18">
        <v>2.1578089970196461</v>
      </c>
      <c r="T10" s="18"/>
      <c r="U10" s="18">
        <v>7.0468724586274858E-2</v>
      </c>
      <c r="V10" s="18">
        <v>0.12299199347730473</v>
      </c>
      <c r="W10" s="18"/>
      <c r="X10" s="18">
        <v>0.78403431817096536</v>
      </c>
      <c r="Y10" s="18"/>
      <c r="Z10" s="18">
        <v>0.52331808788471645</v>
      </c>
      <c r="AA10" s="18">
        <v>0.48631172308079629</v>
      </c>
      <c r="AB10" s="18">
        <v>1.9829312980216587</v>
      </c>
      <c r="AC10" s="19">
        <v>75.289397185542313</v>
      </c>
      <c r="AD10" s="20">
        <f t="shared" si="0"/>
        <v>100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</row>
    <row r="11" spans="1:55" x14ac:dyDescent="0.2">
      <c r="A11" s="16" t="s">
        <v>65</v>
      </c>
      <c r="B11" s="17" t="s">
        <v>24</v>
      </c>
      <c r="C11" s="18">
        <v>1.7748825341192442</v>
      </c>
      <c r="D11" s="18"/>
      <c r="E11" s="18"/>
      <c r="F11" s="18">
        <v>2.419986827108052</v>
      </c>
      <c r="G11" s="18"/>
      <c r="H11" s="18">
        <v>0.31117422879783035</v>
      </c>
      <c r="I11" s="18">
        <v>17.572153415325541</v>
      </c>
      <c r="J11" s="18"/>
      <c r="K11" s="18"/>
      <c r="L11" s="18"/>
      <c r="M11" s="18"/>
      <c r="N11" s="18">
        <v>2.8334097263945233</v>
      </c>
      <c r="O11" s="18"/>
      <c r="P11" s="18"/>
      <c r="Q11" s="18">
        <v>30.478465001629406</v>
      </c>
      <c r="R11" s="18">
        <v>4.3098891543079612</v>
      </c>
      <c r="S11" s="18">
        <v>0.91938041945761639</v>
      </c>
      <c r="T11" s="18"/>
      <c r="U11" s="18">
        <v>0.24029302606861344</v>
      </c>
      <c r="V11" s="18">
        <v>0.20538104797560966</v>
      </c>
      <c r="W11" s="18"/>
      <c r="X11" s="18">
        <v>4.0252401998808827</v>
      </c>
      <c r="Y11" s="18"/>
      <c r="Z11" s="18">
        <v>0.95162769846387341</v>
      </c>
      <c r="AA11" s="18">
        <v>1.2891554740108344</v>
      </c>
      <c r="AB11" s="18">
        <v>3.0048404740854107</v>
      </c>
      <c r="AC11" s="19">
        <v>29.664120772374602</v>
      </c>
      <c r="AD11" s="20">
        <f t="shared" si="0"/>
        <v>100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</row>
    <row r="12" spans="1:55" x14ac:dyDescent="0.2">
      <c r="A12" s="16" t="s">
        <v>36</v>
      </c>
      <c r="B12" s="17" t="s">
        <v>4</v>
      </c>
      <c r="C12" s="18">
        <v>0.38099670157222582</v>
      </c>
      <c r="D12" s="18"/>
      <c r="E12" s="18"/>
      <c r="F12" s="18">
        <v>0.53854210160825478</v>
      </c>
      <c r="G12" s="18">
        <v>0.9837129417808036</v>
      </c>
      <c r="H12" s="18"/>
      <c r="I12" s="18">
        <v>55.937532392210855</v>
      </c>
      <c r="J12" s="18"/>
      <c r="K12" s="18"/>
      <c r="L12" s="18"/>
      <c r="M12" s="18"/>
      <c r="N12" s="18">
        <v>0.49342482147504002</v>
      </c>
      <c r="O12" s="18"/>
      <c r="P12" s="18"/>
      <c r="Q12" s="18">
        <v>5.2405270902471397</v>
      </c>
      <c r="R12" s="18">
        <v>1.2723497785879705</v>
      </c>
      <c r="S12" s="18">
        <v>0.21823758332059287</v>
      </c>
      <c r="T12" s="18"/>
      <c r="U12" s="18">
        <v>9.8397138900148548E-2</v>
      </c>
      <c r="V12" s="18">
        <v>4.2849942989902718</v>
      </c>
      <c r="W12" s="18"/>
      <c r="X12" s="18">
        <v>0.61780935970394946</v>
      </c>
      <c r="Y12" s="18"/>
      <c r="Z12" s="18">
        <v>10.897124411526766</v>
      </c>
      <c r="AA12" s="18">
        <v>2.9892956843312612</v>
      </c>
      <c r="AB12" s="18">
        <v>8.7423401666306333</v>
      </c>
      <c r="AC12" s="19">
        <v>7.3047155291140937</v>
      </c>
      <c r="AD12" s="20">
        <f t="shared" si="0"/>
        <v>100.00000000000001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</row>
    <row r="13" spans="1:55" x14ac:dyDescent="0.2">
      <c r="A13" s="16" t="s">
        <v>37</v>
      </c>
      <c r="B13" s="17" t="s">
        <v>5</v>
      </c>
      <c r="C13" s="18">
        <v>1.0289207730424446</v>
      </c>
      <c r="D13" s="18"/>
      <c r="E13" s="18"/>
      <c r="F13" s="18">
        <v>2.0259864149140152</v>
      </c>
      <c r="G13" s="18">
        <v>3.0398717675291769</v>
      </c>
      <c r="H13" s="18">
        <v>3.5365547460965763</v>
      </c>
      <c r="I13" s="18"/>
      <c r="J13" s="18"/>
      <c r="K13" s="18"/>
      <c r="L13" s="18"/>
      <c r="M13" s="18"/>
      <c r="N13" s="18">
        <v>1.3532379450633207</v>
      </c>
      <c r="O13" s="18"/>
      <c r="P13" s="18"/>
      <c r="Q13" s="18">
        <v>14.982302929005384</v>
      </c>
      <c r="R13" s="18">
        <v>3.2580373864520125</v>
      </c>
      <c r="S13" s="18">
        <v>1.1070761012482564</v>
      </c>
      <c r="T13" s="18"/>
      <c r="U13" s="18">
        <v>0.18795487749222684</v>
      </c>
      <c r="V13" s="18">
        <v>1.8631060965284465</v>
      </c>
      <c r="W13" s="18"/>
      <c r="X13" s="18">
        <v>2.3749914655158215</v>
      </c>
      <c r="Y13" s="18"/>
      <c r="Z13" s="18">
        <v>6.2744774575367135</v>
      </c>
      <c r="AA13" s="18">
        <v>10.87660439529486</v>
      </c>
      <c r="AB13" s="18">
        <v>24.204783046979458</v>
      </c>
      <c r="AC13" s="19">
        <v>23.886094597301291</v>
      </c>
      <c r="AD13" s="20">
        <f t="shared" si="0"/>
        <v>100.00000000000001</v>
      </c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</row>
    <row r="14" spans="1:55" x14ac:dyDescent="0.2">
      <c r="A14" s="16" t="s">
        <v>38</v>
      </c>
      <c r="B14" s="17" t="s">
        <v>6</v>
      </c>
      <c r="C14" s="18">
        <v>0.91388776605945232</v>
      </c>
      <c r="D14" s="18">
        <v>1.8058142972819868</v>
      </c>
      <c r="E14" s="18">
        <v>3.5852311433323583</v>
      </c>
      <c r="F14" s="18">
        <v>0.88121814662032039</v>
      </c>
      <c r="G14" s="18">
        <v>1.1448247537885026</v>
      </c>
      <c r="H14" s="18">
        <v>3.3908291534768056</v>
      </c>
      <c r="I14" s="18"/>
      <c r="J14" s="18"/>
      <c r="K14" s="18">
        <v>6.8044350595725733</v>
      </c>
      <c r="L14" s="18">
        <v>20.940081310013607</v>
      </c>
      <c r="M14" s="18">
        <v>0.42804439220930451</v>
      </c>
      <c r="N14" s="18">
        <v>0.56598263096946122</v>
      </c>
      <c r="O14" s="18">
        <v>0.93371955835489384</v>
      </c>
      <c r="P14" s="18">
        <v>5.7237795849952526</v>
      </c>
      <c r="Q14" s="18">
        <v>7.1628615581423833</v>
      </c>
      <c r="R14" s="18">
        <v>1.394275318351013</v>
      </c>
      <c r="S14" s="18">
        <v>0.25948150471939563</v>
      </c>
      <c r="T14" s="18">
        <v>4.8513566565019408</v>
      </c>
      <c r="U14" s="18">
        <v>0.12397601599314102</v>
      </c>
      <c r="V14" s="18">
        <v>2.7205279407872611</v>
      </c>
      <c r="W14" s="18">
        <v>0.91592710574188774</v>
      </c>
      <c r="X14" s="18">
        <v>0.93924509849792093</v>
      </c>
      <c r="Y14" s="18">
        <v>2.5173903578315326</v>
      </c>
      <c r="Z14" s="18">
        <v>10.993598670189762</v>
      </c>
      <c r="AA14" s="18">
        <v>2.061037110311037</v>
      </c>
      <c r="AB14" s="18">
        <v>9.4828777870210619</v>
      </c>
      <c r="AC14" s="19">
        <v>9.4595970792371382</v>
      </c>
      <c r="AD14" s="20">
        <f t="shared" si="0"/>
        <v>99.999999999999986</v>
      </c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</row>
    <row r="15" spans="1:55" x14ac:dyDescent="0.2">
      <c r="A15" s="16" t="s">
        <v>39</v>
      </c>
      <c r="B15" s="17" t="s">
        <v>7</v>
      </c>
      <c r="C15" s="18">
        <v>0.33548616564732847</v>
      </c>
      <c r="D15" s="18">
        <v>1.6565962265763667</v>
      </c>
      <c r="E15" s="18">
        <v>8.7013516917992852</v>
      </c>
      <c r="F15" s="18">
        <v>0.83144555276862542</v>
      </c>
      <c r="G15" s="18">
        <v>0.93710157022722129</v>
      </c>
      <c r="H15" s="18">
        <v>0.78470128376604464</v>
      </c>
      <c r="I15" s="18"/>
      <c r="J15" s="18">
        <v>0.86300586943048629</v>
      </c>
      <c r="K15" s="18"/>
      <c r="L15" s="18">
        <v>25.363346527089163</v>
      </c>
      <c r="M15" s="18">
        <v>0.4563203851428061</v>
      </c>
      <c r="N15" s="18">
        <v>0.45328742321706283</v>
      </c>
      <c r="O15" s="18">
        <v>1.1622533187006319</v>
      </c>
      <c r="P15" s="18">
        <v>12.764510511473331</v>
      </c>
      <c r="Q15" s="18">
        <v>4.9529981132466965</v>
      </c>
      <c r="R15" s="18">
        <v>1.0260065606737776</v>
      </c>
      <c r="S15" s="18">
        <v>0.46301802919714913</v>
      </c>
      <c r="T15" s="18">
        <v>5.3420186597667021</v>
      </c>
      <c r="U15" s="18">
        <v>5.6085497127798055E-2</v>
      </c>
      <c r="V15" s="18">
        <v>0.44679591205565811</v>
      </c>
      <c r="W15" s="18">
        <v>1.5210838031782041</v>
      </c>
      <c r="X15" s="18">
        <v>0.89742727166216218</v>
      </c>
      <c r="Y15" s="18">
        <v>7.6420423972635474</v>
      </c>
      <c r="Z15" s="18">
        <v>1.5520096543820494</v>
      </c>
      <c r="AA15" s="18">
        <v>3.3214022821109452</v>
      </c>
      <c r="AB15" s="18">
        <v>8.6149311868211864</v>
      </c>
      <c r="AC15" s="19">
        <v>9.8547741066757748</v>
      </c>
      <c r="AD15" s="20">
        <f t="shared" si="0"/>
        <v>100</v>
      </c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</row>
    <row r="16" spans="1:55" x14ac:dyDescent="0.2">
      <c r="A16" s="16" t="s">
        <v>40</v>
      </c>
      <c r="B16" s="17" t="s">
        <v>8</v>
      </c>
      <c r="C16" s="18">
        <v>0.51202075843427974</v>
      </c>
      <c r="D16" s="18">
        <v>6.4713659571648625</v>
      </c>
      <c r="E16" s="18">
        <v>7.2692326235692066</v>
      </c>
      <c r="F16" s="18">
        <v>0.89580540705518941</v>
      </c>
      <c r="G16" s="18">
        <v>1.5438591582631094</v>
      </c>
      <c r="H16" s="18">
        <v>1.9240313648754916</v>
      </c>
      <c r="I16" s="18"/>
      <c r="J16" s="18">
        <v>1.3970221538262926</v>
      </c>
      <c r="K16" s="18">
        <v>14.168933251172188</v>
      </c>
      <c r="L16" s="18"/>
      <c r="M16" s="18">
        <v>0.74866712486772802</v>
      </c>
      <c r="N16" s="18">
        <v>0.62024752351209711</v>
      </c>
      <c r="O16" s="18">
        <v>1.1331581123086667</v>
      </c>
      <c r="P16" s="18">
        <v>11.82479984920826</v>
      </c>
      <c r="Q16" s="18">
        <v>7.6093162500792424</v>
      </c>
      <c r="R16" s="18">
        <v>1.7860533481837093</v>
      </c>
      <c r="S16" s="18">
        <v>0.52054858211633825</v>
      </c>
      <c r="T16" s="18">
        <v>7.5966103683192312</v>
      </c>
      <c r="U16" s="18">
        <v>9.1142930453089591E-2</v>
      </c>
      <c r="V16" s="18">
        <v>0.85443205584501969</v>
      </c>
      <c r="W16" s="18">
        <v>1.3310322598901518</v>
      </c>
      <c r="X16" s="18">
        <v>1.0653671137547658</v>
      </c>
      <c r="Y16" s="18">
        <v>4.1287209824497069</v>
      </c>
      <c r="Z16" s="18">
        <v>2.5268113810262003</v>
      </c>
      <c r="AA16" s="18">
        <v>5.6843356498677782</v>
      </c>
      <c r="AB16" s="18">
        <v>8.0679716971706146</v>
      </c>
      <c r="AC16" s="19">
        <v>10.228514096586785</v>
      </c>
      <c r="AD16" s="20">
        <f t="shared" si="0"/>
        <v>100.00000000000003</v>
      </c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</row>
    <row r="17" spans="1:55" x14ac:dyDescent="0.2">
      <c r="A17" s="16" t="s">
        <v>41</v>
      </c>
      <c r="B17" s="17" t="s">
        <v>9</v>
      </c>
      <c r="C17" s="18">
        <v>0.10880509717933554</v>
      </c>
      <c r="D17" s="18">
        <v>1.8378325095615271</v>
      </c>
      <c r="E17" s="18">
        <v>4.2048387258430289</v>
      </c>
      <c r="F17" s="18">
        <v>0.41409897890374797</v>
      </c>
      <c r="G17" s="18">
        <v>0.86667113211031632</v>
      </c>
      <c r="H17" s="18">
        <v>0.88262920409849543</v>
      </c>
      <c r="I17" s="18"/>
      <c r="J17" s="18">
        <v>1.0118861615457986</v>
      </c>
      <c r="K17" s="18">
        <v>9.3862446606702949</v>
      </c>
      <c r="L17" s="18">
        <v>23.622252275153873</v>
      </c>
      <c r="M17" s="18"/>
      <c r="N17" s="18">
        <v>0.21656272387211495</v>
      </c>
      <c r="O17" s="18">
        <v>0.59175605939894005</v>
      </c>
      <c r="P17" s="18">
        <v>21.309319858969086</v>
      </c>
      <c r="Q17" s="18">
        <v>5.4043771386734027</v>
      </c>
      <c r="R17" s="18">
        <v>1.7782626944567879</v>
      </c>
      <c r="S17" s="18">
        <v>9.74494493071765E-2</v>
      </c>
      <c r="T17" s="18">
        <v>4.5196048987213073</v>
      </c>
      <c r="U17" s="18">
        <v>1.7353396019444224E-2</v>
      </c>
      <c r="V17" s="18">
        <v>0.56742012943370912</v>
      </c>
      <c r="W17" s="18">
        <v>0.55501232161939829</v>
      </c>
      <c r="X17" s="18">
        <v>0.51650463348273812</v>
      </c>
      <c r="Y17" s="18">
        <v>4.065858822910398</v>
      </c>
      <c r="Z17" s="18">
        <v>1.7843449510901066</v>
      </c>
      <c r="AA17" s="18">
        <v>2.6601379688608962</v>
      </c>
      <c r="AB17" s="18">
        <v>8.1329305757857568</v>
      </c>
      <c r="AC17" s="19">
        <v>5.447845632332311</v>
      </c>
      <c r="AD17" s="20">
        <f t="shared" si="0"/>
        <v>99.999999999999986</v>
      </c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</row>
    <row r="18" spans="1:55" x14ac:dyDescent="0.2">
      <c r="A18" s="16" t="s">
        <v>42</v>
      </c>
      <c r="B18" s="17" t="s">
        <v>10</v>
      </c>
      <c r="C18" s="18">
        <v>1.4897236680877868</v>
      </c>
      <c r="D18" s="18"/>
      <c r="E18" s="18"/>
      <c r="F18" s="18">
        <v>2.0382166954825411</v>
      </c>
      <c r="G18" s="18">
        <v>9.3968082399183661</v>
      </c>
      <c r="H18" s="18">
        <v>0.30511878470553355</v>
      </c>
      <c r="I18" s="18">
        <v>19.65736789172983</v>
      </c>
      <c r="J18" s="18"/>
      <c r="K18" s="18"/>
      <c r="L18" s="18"/>
      <c r="M18" s="18"/>
      <c r="N18" s="18"/>
      <c r="O18" s="18"/>
      <c r="P18" s="18"/>
      <c r="Q18" s="18">
        <v>21.71964122516437</v>
      </c>
      <c r="R18" s="18">
        <v>7.3025268714928853</v>
      </c>
      <c r="S18" s="18">
        <v>0.56128316776102416</v>
      </c>
      <c r="T18" s="18"/>
      <c r="U18" s="18">
        <v>0.19978002818762161</v>
      </c>
      <c r="V18" s="18">
        <v>0.21341149175826923</v>
      </c>
      <c r="W18" s="18"/>
      <c r="X18" s="18">
        <v>8.0374537324142938</v>
      </c>
      <c r="Y18" s="18"/>
      <c r="Z18" s="18">
        <v>0.74037670079844964</v>
      </c>
      <c r="AA18" s="18">
        <v>3.0350351158568345</v>
      </c>
      <c r="AB18" s="18">
        <v>4.9794442296645158</v>
      </c>
      <c r="AC18" s="19">
        <v>20.323812156977684</v>
      </c>
      <c r="AD18" s="20">
        <f t="shared" si="0"/>
        <v>100</v>
      </c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</row>
    <row r="19" spans="1:55" x14ac:dyDescent="0.2">
      <c r="A19" s="16" t="s">
        <v>43</v>
      </c>
      <c r="B19" s="17" t="s">
        <v>11</v>
      </c>
      <c r="C19" s="18">
        <v>0.41513425575316976</v>
      </c>
      <c r="D19" s="18">
        <v>0.91468173712369016</v>
      </c>
      <c r="E19" s="18">
        <v>3.0600363182257833</v>
      </c>
      <c r="F19" s="18">
        <v>1.0289170834938233</v>
      </c>
      <c r="G19" s="18">
        <v>1.084436724518578</v>
      </c>
      <c r="H19" s="18">
        <v>0.82732002519377312</v>
      </c>
      <c r="I19" s="18"/>
      <c r="J19" s="18">
        <v>0.81329349754229019</v>
      </c>
      <c r="K19" s="18">
        <v>7.3893099303412493</v>
      </c>
      <c r="L19" s="18">
        <v>13.347494144927019</v>
      </c>
      <c r="M19" s="18">
        <v>0.20902747129653565</v>
      </c>
      <c r="N19" s="18">
        <v>0.37680803665293211</v>
      </c>
      <c r="O19" s="18"/>
      <c r="P19" s="18">
        <v>4.7966069068209816</v>
      </c>
      <c r="Q19" s="18">
        <v>7.8792263571526089</v>
      </c>
      <c r="R19" s="18">
        <v>0.78502007036198151</v>
      </c>
      <c r="S19" s="18">
        <v>0.3441755490918732</v>
      </c>
      <c r="T19" s="18">
        <v>4.0079489101746741</v>
      </c>
      <c r="U19" s="18">
        <v>6.8562076255473919E-2</v>
      </c>
      <c r="V19" s="18">
        <v>0.67823359766951952</v>
      </c>
      <c r="W19" s="18">
        <v>0.56775937865413562</v>
      </c>
      <c r="X19" s="18">
        <v>2.3496912719106304</v>
      </c>
      <c r="Y19" s="18">
        <v>2.1040949302297265</v>
      </c>
      <c r="Z19" s="18">
        <v>1.6829840199619313</v>
      </c>
      <c r="AA19" s="18">
        <v>1.5238969133091802</v>
      </c>
      <c r="AB19" s="18">
        <v>28.245403350358234</v>
      </c>
      <c r="AC19" s="19">
        <v>15.49993744298019</v>
      </c>
      <c r="AD19" s="20">
        <f t="shared" si="0"/>
        <v>100</v>
      </c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</row>
    <row r="20" spans="1:55" x14ac:dyDescent="0.2">
      <c r="A20" s="16" t="s">
        <v>44</v>
      </c>
      <c r="B20" s="17" t="s">
        <v>12</v>
      </c>
      <c r="C20" s="18">
        <v>0.50740678148433571</v>
      </c>
      <c r="D20" s="18">
        <v>3.092955353957251</v>
      </c>
      <c r="E20" s="18">
        <v>5.2960738536872665</v>
      </c>
      <c r="F20" s="18">
        <v>0.97867899173283213</v>
      </c>
      <c r="G20" s="18">
        <v>1.0713591815980985</v>
      </c>
      <c r="H20" s="18">
        <v>0.69696358910527079</v>
      </c>
      <c r="I20" s="18"/>
      <c r="J20" s="18">
        <v>0.88603783897637101</v>
      </c>
      <c r="K20" s="18">
        <v>16.042319903273956</v>
      </c>
      <c r="L20" s="18">
        <v>26.762863694234373</v>
      </c>
      <c r="M20" s="18">
        <v>1.351110555366011</v>
      </c>
      <c r="N20" s="18">
        <v>0.60109693058889424</v>
      </c>
      <c r="O20" s="18">
        <v>0.96245823132475183</v>
      </c>
      <c r="P20" s="18"/>
      <c r="Q20" s="18">
        <v>5.2551985750002261</v>
      </c>
      <c r="R20" s="18">
        <v>1.2625658857481166</v>
      </c>
      <c r="S20" s="18">
        <v>0.44502041565815909</v>
      </c>
      <c r="T20" s="18">
        <v>4.6972742897855166</v>
      </c>
      <c r="U20" s="18">
        <v>0.1177625414964991</v>
      </c>
      <c r="V20" s="18">
        <v>0.48843496703561012</v>
      </c>
      <c r="W20" s="18">
        <v>1.0998390416120984</v>
      </c>
      <c r="X20" s="18">
        <v>0.7402543916155726</v>
      </c>
      <c r="Y20" s="18">
        <v>5.7297636138771519</v>
      </c>
      <c r="Z20" s="18">
        <v>1.4877896994531163</v>
      </c>
      <c r="AA20" s="18">
        <v>4.013026580005274</v>
      </c>
      <c r="AB20" s="18">
        <v>7.176919926517968</v>
      </c>
      <c r="AC20" s="19">
        <v>9.2368251668652697</v>
      </c>
      <c r="AD20" s="20">
        <f t="shared" si="0"/>
        <v>100.00000000000001</v>
      </c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</row>
    <row r="21" spans="1:55" x14ac:dyDescent="0.2">
      <c r="A21" s="16" t="s">
        <v>45</v>
      </c>
      <c r="B21" s="17" t="s">
        <v>13</v>
      </c>
      <c r="C21" s="18">
        <v>2.2236279603002544</v>
      </c>
      <c r="D21" s="18"/>
      <c r="E21" s="18"/>
      <c r="F21" s="18">
        <v>3.1190876221858663</v>
      </c>
      <c r="G21" s="18">
        <v>7.1284734360678739</v>
      </c>
      <c r="H21" s="18">
        <v>0.49796446467031225</v>
      </c>
      <c r="I21" s="18">
        <v>22.808074595556459</v>
      </c>
      <c r="J21" s="18"/>
      <c r="K21" s="18"/>
      <c r="L21" s="18"/>
      <c r="M21" s="18"/>
      <c r="N21" s="18">
        <v>2.1264354741588636</v>
      </c>
      <c r="O21" s="18"/>
      <c r="P21" s="18"/>
      <c r="Q21" s="18"/>
      <c r="R21" s="18">
        <v>8.8225921141988017</v>
      </c>
      <c r="S21" s="18">
        <v>1.3975957363883282</v>
      </c>
      <c r="T21" s="18"/>
      <c r="U21" s="18">
        <v>0.52119581741023002</v>
      </c>
      <c r="V21" s="18">
        <v>0.42144217730906119</v>
      </c>
      <c r="W21" s="18"/>
      <c r="X21" s="18">
        <v>4.6220195443703451</v>
      </c>
      <c r="Y21" s="18"/>
      <c r="Z21" s="18">
        <v>1.2276889857771212</v>
      </c>
      <c r="AA21" s="18">
        <v>1.7888539255863145</v>
      </c>
      <c r="AB21" s="18">
        <v>4.8521485742548869</v>
      </c>
      <c r="AC21" s="19">
        <v>38.442799571765299</v>
      </c>
      <c r="AD21" s="20">
        <f t="shared" si="0"/>
        <v>100.00000000000003</v>
      </c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</row>
    <row r="22" spans="1:55" x14ac:dyDescent="0.2">
      <c r="A22" s="16" t="s">
        <v>46</v>
      </c>
      <c r="B22" s="17" t="s">
        <v>14</v>
      </c>
      <c r="C22" s="18">
        <v>1.6402279500785968</v>
      </c>
      <c r="D22" s="18"/>
      <c r="E22" s="18"/>
      <c r="F22" s="18">
        <v>2.3168677897769894</v>
      </c>
      <c r="G22" s="18">
        <v>3.6077782454239342</v>
      </c>
      <c r="H22" s="18">
        <v>0.42894252116416309</v>
      </c>
      <c r="I22" s="18">
        <v>18.410897028077624</v>
      </c>
      <c r="J22" s="18"/>
      <c r="K22" s="18"/>
      <c r="L22" s="18"/>
      <c r="M22" s="18"/>
      <c r="N22" s="18">
        <v>1.9608569612315516</v>
      </c>
      <c r="O22" s="18"/>
      <c r="P22" s="18"/>
      <c r="Q22" s="18">
        <v>32.964340942796831</v>
      </c>
      <c r="R22" s="18"/>
      <c r="S22" s="18">
        <v>0.96971881803653825</v>
      </c>
      <c r="T22" s="18"/>
      <c r="U22" s="18">
        <v>0.26616225771971069</v>
      </c>
      <c r="V22" s="18">
        <v>0.29416661166469327</v>
      </c>
      <c r="W22" s="18"/>
      <c r="X22" s="18">
        <v>3.1788259981258005</v>
      </c>
      <c r="Y22" s="18"/>
      <c r="Z22" s="18">
        <v>0.87217968906141918</v>
      </c>
      <c r="AA22" s="18">
        <v>1.197143312597591</v>
      </c>
      <c r="AB22" s="18">
        <v>3.0529932418124277</v>
      </c>
      <c r="AC22" s="19">
        <v>28.838898632432102</v>
      </c>
      <c r="AD22" s="20">
        <f t="shared" si="0"/>
        <v>99.999999999999986</v>
      </c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</row>
    <row r="23" spans="1:55" x14ac:dyDescent="0.2">
      <c r="A23" s="16" t="s">
        <v>47</v>
      </c>
      <c r="B23" s="17" t="s">
        <v>15</v>
      </c>
      <c r="C23" s="18">
        <v>0.10105422729197293</v>
      </c>
      <c r="D23" s="18"/>
      <c r="E23" s="18"/>
      <c r="F23" s="18">
        <v>3.8427965676225266</v>
      </c>
      <c r="G23" s="18">
        <v>1.3328547308525098</v>
      </c>
      <c r="H23" s="18">
        <v>0.12118019717585156</v>
      </c>
      <c r="I23" s="18">
        <v>9.1598720975529204</v>
      </c>
      <c r="J23" s="18"/>
      <c r="K23" s="18"/>
      <c r="L23" s="18"/>
      <c r="M23" s="18"/>
      <c r="N23" s="18">
        <v>0.36224927068598339</v>
      </c>
      <c r="O23" s="18"/>
      <c r="P23" s="18"/>
      <c r="Q23" s="18">
        <v>6.7312387605768871</v>
      </c>
      <c r="R23" s="18">
        <v>1.5284656619435122</v>
      </c>
      <c r="S23" s="18"/>
      <c r="T23" s="18"/>
      <c r="U23" s="18">
        <v>3.2363073550827626E-2</v>
      </c>
      <c r="V23" s="18">
        <v>5.0286360991331137E-2</v>
      </c>
      <c r="W23" s="18"/>
      <c r="X23" s="18">
        <v>0.65283866531007073</v>
      </c>
      <c r="Y23" s="18"/>
      <c r="Z23" s="18">
        <v>0.37601640147454296</v>
      </c>
      <c r="AA23" s="18">
        <v>0.68167597167910976</v>
      </c>
      <c r="AB23" s="18">
        <v>1.1756672394536505</v>
      </c>
      <c r="AC23" s="19">
        <v>73.851440773838306</v>
      </c>
      <c r="AD23" s="20">
        <f t="shared" si="0"/>
        <v>100</v>
      </c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</row>
    <row r="24" spans="1:55" x14ac:dyDescent="0.2">
      <c r="A24" s="16" t="s">
        <v>48</v>
      </c>
      <c r="B24" s="17" t="s">
        <v>16</v>
      </c>
      <c r="C24" s="18">
        <v>0.25769578960135164</v>
      </c>
      <c r="D24" s="18">
        <v>1.6813574223030134</v>
      </c>
      <c r="E24" s="18">
        <v>10.989559054665934</v>
      </c>
      <c r="F24" s="18">
        <v>0.65628483256443637</v>
      </c>
      <c r="G24" s="18">
        <v>1.6876911661573624</v>
      </c>
      <c r="H24" s="18">
        <v>1.3306314547915221</v>
      </c>
      <c r="I24" s="18"/>
      <c r="J24" s="18">
        <v>1.2214059156738177</v>
      </c>
      <c r="K24" s="18">
        <v>9.9704278091513086</v>
      </c>
      <c r="L24" s="18">
        <v>26.767632470105969</v>
      </c>
      <c r="M24" s="18">
        <v>0.38180685892938976</v>
      </c>
      <c r="N24" s="18">
        <v>0.69284469552218875</v>
      </c>
      <c r="O24" s="18">
        <v>1.2689799542092077</v>
      </c>
      <c r="P24" s="18">
        <v>6.5049735563308815</v>
      </c>
      <c r="Q24" s="18">
        <v>5.7557593567558252</v>
      </c>
      <c r="R24" s="18">
        <v>0.9912980170244291</v>
      </c>
      <c r="S24" s="18">
        <v>0.23181648474630789</v>
      </c>
      <c r="T24" s="18"/>
      <c r="U24" s="18">
        <v>5.6093250240296044E-2</v>
      </c>
      <c r="V24" s="18">
        <v>0.78164447014438787</v>
      </c>
      <c r="W24" s="18">
        <v>0.91142067889307099</v>
      </c>
      <c r="X24" s="18">
        <v>1.3598757868635842</v>
      </c>
      <c r="Y24" s="18">
        <v>2.6598980661151135</v>
      </c>
      <c r="Z24" s="18">
        <v>2.5100521476666962</v>
      </c>
      <c r="AA24" s="18">
        <v>1.8933138572441433</v>
      </c>
      <c r="AB24" s="18">
        <v>10.279567548164167</v>
      </c>
      <c r="AC24" s="19">
        <v>9.1579693561355846</v>
      </c>
      <c r="AD24" s="20">
        <f t="shared" si="0"/>
        <v>99.999999999999972</v>
      </c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</row>
    <row r="25" spans="1:55" x14ac:dyDescent="0.2">
      <c r="A25" s="16" t="s">
        <v>49</v>
      </c>
      <c r="B25" s="17" t="s">
        <v>17</v>
      </c>
      <c r="C25" s="18">
        <v>27.130361376941615</v>
      </c>
      <c r="D25" s="18"/>
      <c r="E25" s="18"/>
      <c r="F25" s="18">
        <v>1.4152198589672282</v>
      </c>
      <c r="G25" s="18">
        <v>3.0192164440948348</v>
      </c>
      <c r="H25" s="18">
        <v>0.49454129100369354</v>
      </c>
      <c r="I25" s="18">
        <v>13.579115446952706</v>
      </c>
      <c r="J25" s="18"/>
      <c r="K25" s="18"/>
      <c r="L25" s="18"/>
      <c r="M25" s="18"/>
      <c r="N25" s="18">
        <v>0.7753591442346619</v>
      </c>
      <c r="O25" s="18"/>
      <c r="P25" s="18"/>
      <c r="Q25" s="18">
        <v>20.893983482815198</v>
      </c>
      <c r="R25" s="18">
        <v>2.7038570943765565</v>
      </c>
      <c r="S25" s="18">
        <v>0.2421372799625324</v>
      </c>
      <c r="T25" s="18"/>
      <c r="U25" s="18"/>
      <c r="V25" s="18">
        <v>0.17968189493720621</v>
      </c>
      <c r="W25" s="18"/>
      <c r="X25" s="18">
        <v>2.3890325764303046</v>
      </c>
      <c r="Y25" s="18"/>
      <c r="Z25" s="18">
        <v>1.5269484123642492</v>
      </c>
      <c r="AA25" s="18">
        <v>1.1226963787252897</v>
      </c>
      <c r="AB25" s="18">
        <v>6.0888456477579949</v>
      </c>
      <c r="AC25" s="19">
        <v>18.439003670435937</v>
      </c>
      <c r="AD25" s="20">
        <f t="shared" si="0"/>
        <v>100.00000000000001</v>
      </c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</row>
    <row r="26" spans="1:55" x14ac:dyDescent="0.2">
      <c r="A26" s="16" t="s">
        <v>50</v>
      </c>
      <c r="B26" s="17" t="s">
        <v>18</v>
      </c>
      <c r="C26" s="18">
        <v>0.20226276394419307</v>
      </c>
      <c r="D26" s="18"/>
      <c r="E26" s="18"/>
      <c r="F26" s="18">
        <v>0.90705253287378529</v>
      </c>
      <c r="G26" s="18">
        <v>0.96363002003300036</v>
      </c>
      <c r="H26" s="18">
        <v>7.440313605781208</v>
      </c>
      <c r="I26" s="18">
        <v>43.877755569543488</v>
      </c>
      <c r="J26" s="18"/>
      <c r="K26" s="18"/>
      <c r="L26" s="18"/>
      <c r="M26" s="18"/>
      <c r="N26" s="18">
        <v>0.44099368745597395</v>
      </c>
      <c r="O26" s="18"/>
      <c r="P26" s="18"/>
      <c r="Q26" s="18">
        <v>7.1051273092708254</v>
      </c>
      <c r="R26" s="18">
        <v>1.3867374631032905</v>
      </c>
      <c r="S26" s="18">
        <v>0.14717558847410198</v>
      </c>
      <c r="T26" s="18"/>
      <c r="U26" s="18">
        <v>5.0821512131814718E-2</v>
      </c>
      <c r="V26" s="18"/>
      <c r="W26" s="18"/>
      <c r="X26" s="18">
        <v>0.82778576815854088</v>
      </c>
      <c r="Y26" s="18"/>
      <c r="Z26" s="18">
        <v>14.88602172869038</v>
      </c>
      <c r="AA26" s="18">
        <v>1.8502646403229337</v>
      </c>
      <c r="AB26" s="18">
        <v>11.362333780630202</v>
      </c>
      <c r="AC26" s="19">
        <v>8.551724029586266</v>
      </c>
      <c r="AD26" s="20">
        <f t="shared" si="0"/>
        <v>100</v>
      </c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</row>
    <row r="27" spans="1:55" x14ac:dyDescent="0.2">
      <c r="A27" s="16" t="s">
        <v>51</v>
      </c>
      <c r="B27" s="17" t="s">
        <v>19</v>
      </c>
      <c r="C27" s="18">
        <v>0.13438608403860466</v>
      </c>
      <c r="D27" s="18">
        <v>1.3655887705280456</v>
      </c>
      <c r="E27" s="18">
        <v>4.3413511430583949</v>
      </c>
      <c r="F27" s="18">
        <v>0.34867965727863193</v>
      </c>
      <c r="G27" s="18">
        <v>0.43651880251287117</v>
      </c>
      <c r="H27" s="18">
        <v>1.0607615009017828</v>
      </c>
      <c r="I27" s="18"/>
      <c r="J27" s="18">
        <v>0.91536390975954807</v>
      </c>
      <c r="K27" s="18">
        <v>14.168138562157647</v>
      </c>
      <c r="L27" s="18">
        <v>20.918540098467638</v>
      </c>
      <c r="M27" s="18">
        <v>0.250429302396114</v>
      </c>
      <c r="N27" s="18">
        <v>0.18189831021128422</v>
      </c>
      <c r="O27" s="18">
        <v>0.71628453745819243</v>
      </c>
      <c r="P27" s="18">
        <v>9.8290942142018647</v>
      </c>
      <c r="Q27" s="18">
        <v>3.097012540460387</v>
      </c>
      <c r="R27" s="18">
        <v>0.85141952690128753</v>
      </c>
      <c r="S27" s="18">
        <v>0.12562197521280261</v>
      </c>
      <c r="T27" s="18">
        <v>4.601789460450818</v>
      </c>
      <c r="U27" s="18">
        <v>2.5589050493820285E-2</v>
      </c>
      <c r="V27" s="18">
        <v>0.68730226003192207</v>
      </c>
      <c r="W27" s="18"/>
      <c r="X27" s="18">
        <v>0.26621033692073581</v>
      </c>
      <c r="Y27" s="18">
        <v>18.064347763787865</v>
      </c>
      <c r="Z27" s="18">
        <v>1.7411726518324562</v>
      </c>
      <c r="AA27" s="18">
        <v>2.0789600676059647</v>
      </c>
      <c r="AB27" s="18">
        <v>9.8067799714280195</v>
      </c>
      <c r="AC27" s="19">
        <v>3.9867595019033115</v>
      </c>
      <c r="AD27" s="20">
        <f t="shared" si="0"/>
        <v>100</v>
      </c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</row>
    <row r="28" spans="1:55" x14ac:dyDescent="0.2">
      <c r="A28" s="16" t="s">
        <v>52</v>
      </c>
      <c r="B28" s="17" t="s">
        <v>20</v>
      </c>
      <c r="C28" s="18">
        <v>1.9817071297732698</v>
      </c>
      <c r="D28" s="18"/>
      <c r="E28" s="18"/>
      <c r="F28" s="18">
        <v>1.477400713790167</v>
      </c>
      <c r="G28" s="18">
        <v>5.7773042024762429</v>
      </c>
      <c r="H28" s="18">
        <v>0.28569928030962927</v>
      </c>
      <c r="I28" s="18">
        <v>17.724056820884908</v>
      </c>
      <c r="J28" s="18"/>
      <c r="K28" s="18"/>
      <c r="L28" s="18"/>
      <c r="M28" s="18"/>
      <c r="N28" s="18">
        <v>3.3781689638396091</v>
      </c>
      <c r="O28" s="18"/>
      <c r="P28" s="18"/>
      <c r="Q28" s="18">
        <v>28.468627152496733</v>
      </c>
      <c r="R28" s="18">
        <v>5.6593785986171641</v>
      </c>
      <c r="S28" s="18">
        <v>0.56897088474465984</v>
      </c>
      <c r="T28" s="18"/>
      <c r="U28" s="18">
        <v>0.24436360570780105</v>
      </c>
      <c r="V28" s="18">
        <v>0.31235117787430683</v>
      </c>
      <c r="W28" s="18"/>
      <c r="X28" s="18"/>
      <c r="Y28" s="18"/>
      <c r="Z28" s="18">
        <v>0.85474841103587462</v>
      </c>
      <c r="AA28" s="18">
        <v>1.6063625757030142</v>
      </c>
      <c r="AB28" s="18">
        <v>4.6700095520938678</v>
      </c>
      <c r="AC28" s="19">
        <v>26.990850930652748</v>
      </c>
      <c r="AD28" s="20">
        <f t="shared" si="0"/>
        <v>100</v>
      </c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</row>
    <row r="29" spans="1:55" x14ac:dyDescent="0.2">
      <c r="A29" s="16" t="s">
        <v>53</v>
      </c>
      <c r="B29" s="17" t="s">
        <v>21</v>
      </c>
      <c r="C29" s="18">
        <v>0.2063132771978462</v>
      </c>
      <c r="D29" s="18">
        <v>1.608345072133301</v>
      </c>
      <c r="E29" s="18">
        <v>4.9397588654158753</v>
      </c>
      <c r="F29" s="18">
        <v>0.47305335334042203</v>
      </c>
      <c r="G29" s="18">
        <v>0.88938327761230151</v>
      </c>
      <c r="H29" s="18">
        <v>0.58094667600362704</v>
      </c>
      <c r="I29" s="18"/>
      <c r="J29" s="18">
        <v>1.0361161502159499</v>
      </c>
      <c r="K29" s="18">
        <v>21.250197439671346</v>
      </c>
      <c r="L29" s="18">
        <v>21.404972149592748</v>
      </c>
      <c r="M29" s="18">
        <v>0.5229807294697546</v>
      </c>
      <c r="N29" s="18">
        <v>0.27421796336208498</v>
      </c>
      <c r="O29" s="18">
        <v>0.91065849452580894</v>
      </c>
      <c r="P29" s="18">
        <v>12.748866702132009</v>
      </c>
      <c r="Q29" s="18">
        <v>4.2183315315488006</v>
      </c>
      <c r="R29" s="18">
        <v>1.1036733292597098</v>
      </c>
      <c r="S29" s="18">
        <v>0.83376770953546164</v>
      </c>
      <c r="T29" s="18">
        <v>4.1890918799070516</v>
      </c>
      <c r="U29" s="18">
        <v>3.6112724170117134E-2</v>
      </c>
      <c r="V29" s="18">
        <v>0.4185735661091044</v>
      </c>
      <c r="W29" s="18">
        <v>4.755526994322441</v>
      </c>
      <c r="X29" s="18">
        <v>0.51382162028414691</v>
      </c>
      <c r="Y29" s="18"/>
      <c r="Z29" s="18">
        <v>1.3590954469907344</v>
      </c>
      <c r="AA29" s="18">
        <v>1.8477337471226398</v>
      </c>
      <c r="AB29" s="18">
        <v>6.939169849473922</v>
      </c>
      <c r="AC29" s="19">
        <v>6.9392914506027985</v>
      </c>
      <c r="AD29" s="20">
        <f t="shared" si="0"/>
        <v>100.00000000000003</v>
      </c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</row>
    <row r="30" spans="1:55" x14ac:dyDescent="0.2">
      <c r="A30" s="16" t="s">
        <v>54</v>
      </c>
      <c r="B30" s="17" t="s">
        <v>22</v>
      </c>
      <c r="C30" s="18">
        <v>0.81249031173454245</v>
      </c>
      <c r="D30" s="18"/>
      <c r="E30" s="18"/>
      <c r="F30" s="18">
        <v>1.0491520605966695</v>
      </c>
      <c r="G30" s="18">
        <v>1.3454814649217204</v>
      </c>
      <c r="H30" s="18">
        <v>5.8028135263868048</v>
      </c>
      <c r="I30" s="18">
        <v>52.369706804599844</v>
      </c>
      <c r="J30" s="18"/>
      <c r="K30" s="18"/>
      <c r="L30" s="18"/>
      <c r="M30" s="18"/>
      <c r="N30" s="18">
        <v>0.48806034678827387</v>
      </c>
      <c r="O30" s="18"/>
      <c r="P30" s="18"/>
      <c r="Q30" s="18">
        <v>6.6093355776199472</v>
      </c>
      <c r="R30" s="18">
        <v>1.2513651649821147</v>
      </c>
      <c r="S30" s="18">
        <v>0.36271415181735334</v>
      </c>
      <c r="T30" s="18"/>
      <c r="U30" s="18">
        <v>0.15360684633740684</v>
      </c>
      <c r="V30" s="18">
        <v>4.895459253459717</v>
      </c>
      <c r="W30" s="18"/>
      <c r="X30" s="18">
        <v>0.79155708743643505</v>
      </c>
      <c r="Y30" s="18"/>
      <c r="Z30" s="18"/>
      <c r="AA30" s="18">
        <v>2.6457927105642978</v>
      </c>
      <c r="AB30" s="18">
        <v>10.766399232754315</v>
      </c>
      <c r="AC30" s="19">
        <v>10.656065460000551</v>
      </c>
      <c r="AD30" s="20">
        <f t="shared" si="0"/>
        <v>99.999999999999986</v>
      </c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</row>
    <row r="31" spans="1:55" x14ac:dyDescent="0.2">
      <c r="A31" s="16" t="s">
        <v>55</v>
      </c>
      <c r="B31" s="17" t="s">
        <v>23</v>
      </c>
      <c r="C31" s="18">
        <v>0.49101491612874831</v>
      </c>
      <c r="D31" s="18"/>
      <c r="E31" s="18"/>
      <c r="F31" s="18">
        <v>0.76317539438070603</v>
      </c>
      <c r="G31" s="18">
        <v>1.2189341644396532</v>
      </c>
      <c r="H31" s="18">
        <v>1.1326669503088882</v>
      </c>
      <c r="I31" s="18">
        <v>65.366284080196337</v>
      </c>
      <c r="J31" s="18"/>
      <c r="K31" s="18"/>
      <c r="L31" s="18"/>
      <c r="M31" s="18"/>
      <c r="N31" s="18">
        <v>0.96234361359035392</v>
      </c>
      <c r="O31" s="18"/>
      <c r="P31" s="18"/>
      <c r="Q31" s="18">
        <v>6.7603572210115397</v>
      </c>
      <c r="R31" s="18">
        <v>1.1491122203825126</v>
      </c>
      <c r="S31" s="18">
        <v>0.50919619669530469</v>
      </c>
      <c r="T31" s="18"/>
      <c r="U31" s="18">
        <v>8.593462668268731E-2</v>
      </c>
      <c r="V31" s="18">
        <v>0.4347038279042148</v>
      </c>
      <c r="W31" s="18"/>
      <c r="X31" s="18">
        <v>0.98975858200341882</v>
      </c>
      <c r="Y31" s="18"/>
      <c r="Z31" s="18">
        <v>1.9629642665691092</v>
      </c>
      <c r="AA31" s="18"/>
      <c r="AB31" s="18">
        <v>7.6463082557838415</v>
      </c>
      <c r="AC31" s="19">
        <v>10.527245683922688</v>
      </c>
      <c r="AD31" s="20">
        <f t="shared" si="0"/>
        <v>99.999999999999972</v>
      </c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</row>
    <row r="32" spans="1:55" x14ac:dyDescent="0.2">
      <c r="A32" s="16" t="s">
        <v>56</v>
      </c>
      <c r="B32" s="17" t="s">
        <v>25</v>
      </c>
      <c r="C32" s="18">
        <v>0.94036207486243883</v>
      </c>
      <c r="D32" s="18"/>
      <c r="E32" s="18"/>
      <c r="F32" s="18">
        <v>1.403576814559544</v>
      </c>
      <c r="G32" s="18">
        <v>1.5003698893189232</v>
      </c>
      <c r="H32" s="18">
        <v>1.2791205352749606</v>
      </c>
      <c r="I32" s="18">
        <v>58.941145486983714</v>
      </c>
      <c r="J32" s="18"/>
      <c r="K32" s="18"/>
      <c r="L32" s="18"/>
      <c r="M32" s="18"/>
      <c r="N32" s="18">
        <v>0.93786382100700549</v>
      </c>
      <c r="O32" s="18"/>
      <c r="P32" s="18"/>
      <c r="Q32" s="18">
        <v>8.4330318131360418</v>
      </c>
      <c r="R32" s="18">
        <v>1.450548778590828</v>
      </c>
      <c r="S32" s="18">
        <v>0.37626763963356208</v>
      </c>
      <c r="T32" s="18"/>
      <c r="U32" s="18">
        <v>0.19447113386770876</v>
      </c>
      <c r="V32" s="18">
        <v>1.1628580418910688</v>
      </c>
      <c r="W32" s="18"/>
      <c r="X32" s="18">
        <v>1.5907371561510155</v>
      </c>
      <c r="Y32" s="18"/>
      <c r="Z32" s="18">
        <v>3.1079881586155715</v>
      </c>
      <c r="AA32" s="18">
        <v>3.0585635707875145</v>
      </c>
      <c r="AB32" s="18"/>
      <c r="AC32" s="19">
        <v>15.623095085320127</v>
      </c>
      <c r="AD32" s="20">
        <f t="shared" si="0"/>
        <v>100.00000000000003</v>
      </c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</row>
    <row r="33" spans="1:55" x14ac:dyDescent="0.2">
      <c r="A33" s="9" t="s">
        <v>57</v>
      </c>
      <c r="B33" s="12" t="s">
        <v>26</v>
      </c>
      <c r="C33" s="21">
        <v>1.1565104186998334</v>
      </c>
      <c r="D33" s="21"/>
      <c r="E33" s="21"/>
      <c r="F33" s="21">
        <v>21.894976583649743</v>
      </c>
      <c r="G33" s="21">
        <v>4.8481840641498737</v>
      </c>
      <c r="H33" s="21">
        <v>0.40297765417965709</v>
      </c>
      <c r="I33" s="21">
        <v>21.030302271707406</v>
      </c>
      <c r="J33" s="21"/>
      <c r="K33" s="21"/>
      <c r="L33" s="21"/>
      <c r="M33" s="21"/>
      <c r="N33" s="21">
        <v>1.5628132135818145</v>
      </c>
      <c r="O33" s="21"/>
      <c r="P33" s="21"/>
      <c r="Q33" s="21">
        <v>22.69476194432848</v>
      </c>
      <c r="R33" s="21">
        <v>4.6572540468937245</v>
      </c>
      <c r="S33" s="21">
        <v>10.042364871374104</v>
      </c>
      <c r="T33" s="21"/>
      <c r="U33" s="21">
        <v>0.23104240603972859</v>
      </c>
      <c r="V33" s="21">
        <v>0.30704493470614136</v>
      </c>
      <c r="W33" s="21"/>
      <c r="X33" s="21">
        <v>3.1893311051336517</v>
      </c>
      <c r="Y33" s="21"/>
      <c r="Z33" s="21">
        <v>1.1474939638169064</v>
      </c>
      <c r="AA33" s="21">
        <v>1.5316110306174449</v>
      </c>
      <c r="AB33" s="21">
        <v>5.3033314911215168</v>
      </c>
      <c r="AC33" s="10"/>
      <c r="AD33" s="22">
        <f t="shared" si="0"/>
        <v>100.00000000000003</v>
      </c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</row>
    <row r="34" spans="1:55" x14ac:dyDescent="0.2">
      <c r="B34" s="14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</row>
    <row r="35" spans="1:55" x14ac:dyDescent="0.2">
      <c r="A35" s="2" t="s">
        <v>58</v>
      </c>
      <c r="B35" s="14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</row>
    <row r="36" spans="1:55" x14ac:dyDescent="0.2">
      <c r="B36" s="14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</row>
    <row r="37" spans="1:55" x14ac:dyDescent="0.2">
      <c r="B37" s="14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</row>
    <row r="38" spans="1:55" x14ac:dyDescent="0.2">
      <c r="B38" s="14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</row>
    <row r="39" spans="1:55" x14ac:dyDescent="0.2"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</row>
    <row r="40" spans="1:55" x14ac:dyDescent="0.2"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</row>
    <row r="41" spans="1:55" x14ac:dyDescent="0.2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</row>
    <row r="42" spans="1:55" x14ac:dyDescent="0.2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</row>
    <row r="43" spans="1:55" x14ac:dyDescent="0.2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</row>
    <row r="44" spans="1:55" x14ac:dyDescent="0.2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</row>
    <row r="45" spans="1:55" x14ac:dyDescent="0.2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</row>
    <row r="46" spans="1:55" x14ac:dyDescent="0.2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</row>
    <row r="47" spans="1:55" x14ac:dyDescent="0.2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</row>
    <row r="48" spans="1:55" x14ac:dyDescent="0.2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</row>
    <row r="49" spans="2:55" x14ac:dyDescent="0.2"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</row>
    <row r="50" spans="2:55" x14ac:dyDescent="0.2"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</row>
    <row r="51" spans="2:55" x14ac:dyDescent="0.2"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</row>
    <row r="52" spans="2:55" x14ac:dyDescent="0.2"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</row>
    <row r="53" spans="2:55" x14ac:dyDescent="0.2"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</row>
    <row r="54" spans="2:55" x14ac:dyDescent="0.2"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</row>
    <row r="55" spans="2:55" x14ac:dyDescent="0.2"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</row>
    <row r="56" spans="2:55" x14ac:dyDescent="0.2"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</row>
    <row r="57" spans="2:55" x14ac:dyDescent="0.2"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</row>
    <row r="58" spans="2:55" x14ac:dyDescent="0.2"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</row>
    <row r="59" spans="2:55" x14ac:dyDescent="0.2">
      <c r="D59" s="23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C59"/>
  <sheetViews>
    <sheetView workbookViewId="0">
      <pane xSplit="2" ySplit="6" topLeftCell="C7" activePane="bottomRight" state="frozen"/>
      <selection activeCell="F43" sqref="F43"/>
      <selection pane="topRight" activeCell="F43" sqref="F43"/>
      <selection pane="bottomLeft" activeCell="F43" sqref="F43"/>
      <selection pane="bottomRight" activeCell="A3" sqref="A3"/>
    </sheetView>
  </sheetViews>
  <sheetFormatPr defaultRowHeight="11.25" x14ac:dyDescent="0.2"/>
  <cols>
    <col min="1" max="1" width="11.85546875" style="2" customWidth="1"/>
    <col min="2" max="2" width="3.85546875" style="2" customWidth="1"/>
    <col min="3" max="29" width="3.7109375" style="2" customWidth="1"/>
    <col min="30" max="30" width="4.7109375" style="2" customWidth="1"/>
    <col min="31" max="54" width="3.7109375" style="2" customWidth="1"/>
    <col min="55" max="55" width="4.85546875" style="2" bestFit="1" customWidth="1"/>
    <col min="56" max="16384" width="9.140625" style="2"/>
  </cols>
  <sheetData>
    <row r="1" spans="1:55" ht="12.75" x14ac:dyDescent="0.2">
      <c r="A1" s="1" t="s">
        <v>28</v>
      </c>
    </row>
    <row r="2" spans="1:55" ht="12.75" x14ac:dyDescent="0.2">
      <c r="A2" s="3" t="s">
        <v>62</v>
      </c>
    </row>
    <row r="3" spans="1:55" ht="12.75" x14ac:dyDescent="0.2">
      <c r="A3" s="4" t="s">
        <v>30</v>
      </c>
    </row>
    <row r="5" spans="1:55" x14ac:dyDescent="0.2">
      <c r="A5" s="5"/>
      <c r="B5" s="6"/>
      <c r="C5" s="7" t="s">
        <v>59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6"/>
      <c r="AD5" s="8"/>
    </row>
    <row r="6" spans="1:55" s="15" customFormat="1" x14ac:dyDescent="0.2">
      <c r="A6" s="9" t="s">
        <v>31</v>
      </c>
      <c r="B6" s="10"/>
      <c r="C6" s="11" t="s">
        <v>0</v>
      </c>
      <c r="D6" s="11" t="s">
        <v>1</v>
      </c>
      <c r="E6" s="11" t="s">
        <v>2</v>
      </c>
      <c r="F6" s="11" t="s">
        <v>3</v>
      </c>
      <c r="G6" s="11" t="s">
        <v>24</v>
      </c>
      <c r="H6" s="11" t="s">
        <v>4</v>
      </c>
      <c r="I6" s="11" t="s">
        <v>5</v>
      </c>
      <c r="J6" s="11" t="s">
        <v>6</v>
      </c>
      <c r="K6" s="11" t="s">
        <v>7</v>
      </c>
      <c r="L6" s="11" t="s">
        <v>8</v>
      </c>
      <c r="M6" s="11" t="s">
        <v>9</v>
      </c>
      <c r="N6" s="11" t="s">
        <v>10</v>
      </c>
      <c r="O6" s="11" t="s">
        <v>11</v>
      </c>
      <c r="P6" s="11" t="s">
        <v>12</v>
      </c>
      <c r="Q6" s="11" t="s">
        <v>13</v>
      </c>
      <c r="R6" s="11" t="s">
        <v>14</v>
      </c>
      <c r="S6" s="11" t="s">
        <v>15</v>
      </c>
      <c r="T6" s="11" t="s">
        <v>16</v>
      </c>
      <c r="U6" s="11" t="s">
        <v>17</v>
      </c>
      <c r="V6" s="11" t="s">
        <v>18</v>
      </c>
      <c r="W6" s="11" t="s">
        <v>19</v>
      </c>
      <c r="X6" s="11" t="s">
        <v>20</v>
      </c>
      <c r="Y6" s="11" t="s">
        <v>21</v>
      </c>
      <c r="Z6" s="11" t="s">
        <v>22</v>
      </c>
      <c r="AA6" s="11" t="s">
        <v>23</v>
      </c>
      <c r="AB6" s="11" t="s">
        <v>25</v>
      </c>
      <c r="AC6" s="12" t="s">
        <v>26</v>
      </c>
      <c r="AD6" s="13" t="s">
        <v>27</v>
      </c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</row>
    <row r="7" spans="1:55" x14ac:dyDescent="0.2">
      <c r="A7" s="16" t="s">
        <v>32</v>
      </c>
      <c r="B7" s="17" t="s">
        <v>0</v>
      </c>
      <c r="C7" s="18"/>
      <c r="D7" s="18"/>
      <c r="E7" s="18"/>
      <c r="F7" s="18">
        <v>1.6602406083453254</v>
      </c>
      <c r="G7" s="18">
        <v>4.3568147621633146</v>
      </c>
      <c r="H7" s="18">
        <v>0.5240006591262415</v>
      </c>
      <c r="I7" s="18">
        <v>19.816064723583697</v>
      </c>
      <c r="J7" s="18"/>
      <c r="K7" s="18"/>
      <c r="L7" s="18"/>
      <c r="M7" s="18"/>
      <c r="N7" s="18">
        <v>1.2243558875302014</v>
      </c>
      <c r="O7" s="18"/>
      <c r="P7" s="18"/>
      <c r="Q7" s="18">
        <v>19.048891356510641</v>
      </c>
      <c r="R7" s="18">
        <v>4.8904757039181748</v>
      </c>
      <c r="S7" s="18">
        <v>0.40347625955595989</v>
      </c>
      <c r="T7" s="18"/>
      <c r="U7" s="18">
        <v>6.370482418907657</v>
      </c>
      <c r="V7" s="18">
        <v>0.23067388245975326</v>
      </c>
      <c r="W7" s="18"/>
      <c r="X7" s="18">
        <v>4.5106215597690218</v>
      </c>
      <c r="Y7" s="18"/>
      <c r="Z7" s="18">
        <v>2.044835343187148</v>
      </c>
      <c r="AA7" s="18">
        <v>1.4186045446179667</v>
      </c>
      <c r="AB7" s="18">
        <v>7.7455734847919597</v>
      </c>
      <c r="AC7" s="19">
        <v>25.754888805532932</v>
      </c>
      <c r="AD7" s="20">
        <f t="shared" ref="AD7:AD33" si="0">SUM(C7:AC7)</f>
        <v>99.999999999999986</v>
      </c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</row>
    <row r="8" spans="1:55" x14ac:dyDescent="0.2">
      <c r="A8" s="16" t="s">
        <v>33</v>
      </c>
      <c r="B8" s="17" t="s">
        <v>1</v>
      </c>
      <c r="C8" s="18">
        <v>0.26798684907940118</v>
      </c>
      <c r="D8" s="18"/>
      <c r="E8" s="18">
        <v>3.5484211925762557</v>
      </c>
      <c r="F8" s="18">
        <v>0.70740560063343016</v>
      </c>
      <c r="G8" s="18">
        <v>0.71920743918378938</v>
      </c>
      <c r="H8" s="18">
        <v>0.83152486088868327</v>
      </c>
      <c r="I8" s="18"/>
      <c r="J8" s="18">
        <v>1.0222941678408539</v>
      </c>
      <c r="K8" s="18">
        <v>7.3843321193663645</v>
      </c>
      <c r="L8" s="18">
        <v>45.342090955784933</v>
      </c>
      <c r="M8" s="18">
        <v>0.37771481479753388</v>
      </c>
      <c r="N8" s="18">
        <v>0.24004907797696989</v>
      </c>
      <c r="O8" s="18">
        <v>0.73122668339672547</v>
      </c>
      <c r="P8" s="18">
        <v>10.622376347445396</v>
      </c>
      <c r="Q8" s="18">
        <v>2.8600757537301242</v>
      </c>
      <c r="R8" s="18">
        <v>0.65355641013071131</v>
      </c>
      <c r="S8" s="18">
        <v>0.22954369609865946</v>
      </c>
      <c r="T8" s="18">
        <v>4.2819865409252911</v>
      </c>
      <c r="U8" s="18">
        <v>4.4247381983281597E-2</v>
      </c>
      <c r="V8" s="18">
        <v>0.39628731331970751</v>
      </c>
      <c r="W8" s="18">
        <v>0.74926882596930189</v>
      </c>
      <c r="X8" s="18">
        <v>0.35043108257331701</v>
      </c>
      <c r="Y8" s="18">
        <v>2.6140325369854036</v>
      </c>
      <c r="Z8" s="18">
        <v>1.5580302642710779</v>
      </c>
      <c r="AA8" s="18">
        <v>4.3418307133413085</v>
      </c>
      <c r="AB8" s="18">
        <v>4.1156807297980107</v>
      </c>
      <c r="AC8" s="19">
        <v>6.0103986419034809</v>
      </c>
      <c r="AD8" s="20">
        <f t="shared" si="0"/>
        <v>100.00000000000001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55" x14ac:dyDescent="0.2">
      <c r="A9" s="16" t="s">
        <v>34</v>
      </c>
      <c r="B9" s="17" t="s">
        <v>2</v>
      </c>
      <c r="C9" s="18">
        <v>0.33436717370239738</v>
      </c>
      <c r="D9" s="18">
        <v>1.4257987278834299</v>
      </c>
      <c r="E9" s="18"/>
      <c r="F9" s="18">
        <v>0.61473233194830235</v>
      </c>
      <c r="G9" s="18">
        <v>0.61427768113620063</v>
      </c>
      <c r="H9" s="18">
        <v>0.78610583066570561</v>
      </c>
      <c r="I9" s="18"/>
      <c r="J9" s="18">
        <v>0.98836708187020639</v>
      </c>
      <c r="K9" s="18">
        <v>16.026103951622598</v>
      </c>
      <c r="L9" s="18">
        <v>24.142318751842698</v>
      </c>
      <c r="M9" s="18">
        <v>0.36642487258152079</v>
      </c>
      <c r="N9" s="18">
        <v>0.27690372521592943</v>
      </c>
      <c r="O9" s="18">
        <v>1.9601257686047262</v>
      </c>
      <c r="P9" s="18">
        <v>7.5433564948923353</v>
      </c>
      <c r="Q9" s="18">
        <v>3.6143142470492453</v>
      </c>
      <c r="R9" s="18">
        <v>0.68353151680872493</v>
      </c>
      <c r="S9" s="18">
        <v>0.33662548219198318</v>
      </c>
      <c r="T9" s="18">
        <v>11.858439168511532</v>
      </c>
      <c r="U9" s="18">
        <v>4.5428240575290393E-2</v>
      </c>
      <c r="V9" s="18">
        <v>0.38780306701036582</v>
      </c>
      <c r="W9" s="18">
        <v>1.0049349774572509</v>
      </c>
      <c r="X9" s="18">
        <v>0.43436410300108269</v>
      </c>
      <c r="Y9" s="18">
        <v>3.4682717407047194</v>
      </c>
      <c r="Z9" s="18">
        <v>2.4995523282556222</v>
      </c>
      <c r="AA9" s="18">
        <v>1.5601252159497898</v>
      </c>
      <c r="AB9" s="18">
        <v>9.9457808216236891</v>
      </c>
      <c r="AC9" s="19">
        <v>9.0819466988946722</v>
      </c>
      <c r="AD9" s="20">
        <f t="shared" si="0"/>
        <v>100.00000000000003</v>
      </c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x14ac:dyDescent="0.2">
      <c r="A10" s="16" t="s">
        <v>35</v>
      </c>
      <c r="B10" s="17" t="s">
        <v>3</v>
      </c>
      <c r="C10" s="18">
        <v>0.28996977989035994</v>
      </c>
      <c r="D10" s="18"/>
      <c r="E10" s="18"/>
      <c r="F10" s="18"/>
      <c r="G10" s="18">
        <v>1.48546506980786</v>
      </c>
      <c r="H10" s="18">
        <v>0.13701724088176526</v>
      </c>
      <c r="I10" s="18">
        <v>7.6875044791558365</v>
      </c>
      <c r="J10" s="18"/>
      <c r="K10" s="18"/>
      <c r="L10" s="18"/>
      <c r="M10" s="18"/>
      <c r="N10" s="18">
        <v>0.42212576052691714</v>
      </c>
      <c r="O10" s="18"/>
      <c r="P10" s="18"/>
      <c r="Q10" s="18">
        <v>5.8642482398857814</v>
      </c>
      <c r="R10" s="18">
        <v>1.3420682782525453</v>
      </c>
      <c r="S10" s="18">
        <v>2.8182816013105656</v>
      </c>
      <c r="T10" s="18"/>
      <c r="U10" s="18">
        <v>6.8776491711818252E-2</v>
      </c>
      <c r="V10" s="18">
        <v>0.11961548730275429</v>
      </c>
      <c r="W10" s="18"/>
      <c r="X10" s="18">
        <v>0.75200642423765141</v>
      </c>
      <c r="Y10" s="18"/>
      <c r="Z10" s="18">
        <v>0.52587566388337692</v>
      </c>
      <c r="AA10" s="18">
        <v>0.48736322504152557</v>
      </c>
      <c r="AB10" s="18">
        <v>2.1230535618284812</v>
      </c>
      <c r="AC10" s="19">
        <v>75.876628696282765</v>
      </c>
      <c r="AD10" s="20">
        <f t="shared" si="0"/>
        <v>100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</row>
    <row r="11" spans="1:55" x14ac:dyDescent="0.2">
      <c r="A11" s="16" t="s">
        <v>65</v>
      </c>
      <c r="B11" s="17" t="s">
        <v>24</v>
      </c>
      <c r="C11" s="18">
        <v>1.6170812339426817</v>
      </c>
      <c r="D11" s="18"/>
      <c r="E11" s="18"/>
      <c r="F11" s="18">
        <v>2.4058857771886366</v>
      </c>
      <c r="G11" s="18"/>
      <c r="H11" s="18">
        <v>0.3472329021341603</v>
      </c>
      <c r="I11" s="18">
        <v>19.339474810783653</v>
      </c>
      <c r="J11" s="18"/>
      <c r="K11" s="18"/>
      <c r="L11" s="18"/>
      <c r="M11" s="18"/>
      <c r="N11" s="18">
        <v>2.5021978313733739</v>
      </c>
      <c r="O11" s="18"/>
      <c r="P11" s="18"/>
      <c r="Q11" s="18">
        <v>27.579744155735963</v>
      </c>
      <c r="R11" s="18">
        <v>4.8393581749535493</v>
      </c>
      <c r="S11" s="18">
        <v>1.1670022499108761</v>
      </c>
      <c r="T11" s="18"/>
      <c r="U11" s="18">
        <v>0.21040282390789178</v>
      </c>
      <c r="V11" s="18">
        <v>0.20532974069042187</v>
      </c>
      <c r="W11" s="18"/>
      <c r="X11" s="18">
        <v>4.2347836108725323</v>
      </c>
      <c r="Y11" s="18"/>
      <c r="Z11" s="18">
        <v>1.0011983956387425</v>
      </c>
      <c r="AA11" s="18">
        <v>1.2173651704600497</v>
      </c>
      <c r="AB11" s="18">
        <v>3.5529152536375319</v>
      </c>
      <c r="AC11" s="19">
        <v>29.780027868769938</v>
      </c>
      <c r="AD11" s="20">
        <f t="shared" si="0"/>
        <v>100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</row>
    <row r="12" spans="1:55" x14ac:dyDescent="0.2">
      <c r="A12" s="16" t="s">
        <v>36</v>
      </c>
      <c r="B12" s="17" t="s">
        <v>4</v>
      </c>
      <c r="C12" s="18">
        <v>0.44079856489441449</v>
      </c>
      <c r="D12" s="18"/>
      <c r="E12" s="18"/>
      <c r="F12" s="18">
        <v>0.56252309546398205</v>
      </c>
      <c r="G12" s="18">
        <v>1.1038140961211891</v>
      </c>
      <c r="H12" s="18"/>
      <c r="I12" s="18">
        <v>55.774350247640335</v>
      </c>
      <c r="J12" s="18"/>
      <c r="K12" s="18"/>
      <c r="L12" s="18"/>
      <c r="M12" s="18"/>
      <c r="N12" s="18">
        <v>0.43144353876955338</v>
      </c>
      <c r="O12" s="18"/>
      <c r="P12" s="18"/>
      <c r="Q12" s="18">
        <v>4.2494162973150598</v>
      </c>
      <c r="R12" s="18">
        <v>1.1852824241865276</v>
      </c>
      <c r="S12" s="18">
        <v>0.22910816824222749</v>
      </c>
      <c r="T12" s="18"/>
      <c r="U12" s="18">
        <v>0.10238608730790881</v>
      </c>
      <c r="V12" s="18">
        <v>4.1450520468991954</v>
      </c>
      <c r="W12" s="18"/>
      <c r="X12" s="18">
        <v>0.57598777505598242</v>
      </c>
      <c r="Y12" s="18"/>
      <c r="Z12" s="18">
        <v>11.081463783747205</v>
      </c>
      <c r="AA12" s="18">
        <v>2.3943108061338028</v>
      </c>
      <c r="AB12" s="18">
        <v>10.088325908494616</v>
      </c>
      <c r="AC12" s="19">
        <v>7.6357371597280137</v>
      </c>
      <c r="AD12" s="20">
        <f t="shared" si="0"/>
        <v>100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</row>
    <row r="13" spans="1:55" x14ac:dyDescent="0.2">
      <c r="A13" s="16" t="s">
        <v>37</v>
      </c>
      <c r="B13" s="17" t="s">
        <v>5</v>
      </c>
      <c r="C13" s="18">
        <v>1.0448206628009824</v>
      </c>
      <c r="D13" s="18"/>
      <c r="E13" s="18"/>
      <c r="F13" s="18">
        <v>2.1428776019228715</v>
      </c>
      <c r="G13" s="18">
        <v>3.1471574259503692</v>
      </c>
      <c r="H13" s="18">
        <v>3.5067873397770186</v>
      </c>
      <c r="I13" s="18"/>
      <c r="J13" s="18"/>
      <c r="K13" s="18"/>
      <c r="L13" s="18"/>
      <c r="M13" s="18"/>
      <c r="N13" s="18">
        <v>1.1311816999511359</v>
      </c>
      <c r="O13" s="18"/>
      <c r="P13" s="18"/>
      <c r="Q13" s="18">
        <v>12.801809940786596</v>
      </c>
      <c r="R13" s="18">
        <v>3.2635450052098252</v>
      </c>
      <c r="S13" s="18">
        <v>1.2593099107266021</v>
      </c>
      <c r="T13" s="18"/>
      <c r="U13" s="18">
        <v>0.17941054033204387</v>
      </c>
      <c r="V13" s="18">
        <v>1.8816822132230375</v>
      </c>
      <c r="W13" s="18"/>
      <c r="X13" s="18">
        <v>2.4489952583564403</v>
      </c>
      <c r="Y13" s="18"/>
      <c r="Z13" s="18">
        <v>6.5976349781821053</v>
      </c>
      <c r="AA13" s="18">
        <v>9.4038511157906601</v>
      </c>
      <c r="AB13" s="18">
        <v>25.764676638832317</v>
      </c>
      <c r="AC13" s="19">
        <v>25.426259668158004</v>
      </c>
      <c r="AD13" s="20">
        <f t="shared" si="0"/>
        <v>100</v>
      </c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</row>
    <row r="14" spans="1:55" x14ac:dyDescent="0.2">
      <c r="A14" s="16" t="s">
        <v>38</v>
      </c>
      <c r="B14" s="17" t="s">
        <v>6</v>
      </c>
      <c r="C14" s="18">
        <v>0.77229037949306512</v>
      </c>
      <c r="D14" s="18">
        <v>1.7324690171984445</v>
      </c>
      <c r="E14" s="18">
        <v>3.7242849083605605</v>
      </c>
      <c r="F14" s="18">
        <v>0.9736718260867071</v>
      </c>
      <c r="G14" s="18">
        <v>1.1441700797464409</v>
      </c>
      <c r="H14" s="18">
        <v>3.2341496435505421</v>
      </c>
      <c r="I14" s="18"/>
      <c r="J14" s="18"/>
      <c r="K14" s="18">
        <v>7.1121073175257221</v>
      </c>
      <c r="L14" s="18">
        <v>19.601524370487493</v>
      </c>
      <c r="M14" s="18">
        <v>0.46403876232324864</v>
      </c>
      <c r="N14" s="18">
        <v>0.53355238680610462</v>
      </c>
      <c r="O14" s="18">
        <v>1.0928537928343822</v>
      </c>
      <c r="P14" s="18">
        <v>6.1294293063823693</v>
      </c>
      <c r="Q14" s="18">
        <v>6.3234549415672596</v>
      </c>
      <c r="R14" s="18">
        <v>1.5321620809460705</v>
      </c>
      <c r="S14" s="18">
        <v>0.35295638813281172</v>
      </c>
      <c r="T14" s="18">
        <v>5.3945210803551236</v>
      </c>
      <c r="U14" s="18">
        <v>0.13893963488426009</v>
      </c>
      <c r="V14" s="18">
        <v>2.810822599723763</v>
      </c>
      <c r="W14" s="18">
        <v>0.79683684030999546</v>
      </c>
      <c r="X14" s="18">
        <v>0.9227510822222571</v>
      </c>
      <c r="Y14" s="18">
        <v>2.572205624408304</v>
      </c>
      <c r="Z14" s="18">
        <v>10.961548479363966</v>
      </c>
      <c r="AA14" s="18">
        <v>1.8645493460671929</v>
      </c>
      <c r="AB14" s="18">
        <v>9.3084827824401994</v>
      </c>
      <c r="AC14" s="19">
        <v>10.506227328783718</v>
      </c>
      <c r="AD14" s="20">
        <f t="shared" si="0"/>
        <v>100</v>
      </c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</row>
    <row r="15" spans="1:55" x14ac:dyDescent="0.2">
      <c r="A15" s="16" t="s">
        <v>39</v>
      </c>
      <c r="B15" s="17" t="s">
        <v>7</v>
      </c>
      <c r="C15" s="18">
        <v>0.33534264850827017</v>
      </c>
      <c r="D15" s="18">
        <v>1.6166598858901249</v>
      </c>
      <c r="E15" s="18">
        <v>8.2692385859830129</v>
      </c>
      <c r="F15" s="18">
        <v>0.90284324467650423</v>
      </c>
      <c r="G15" s="18">
        <v>1.2131158277484517</v>
      </c>
      <c r="H15" s="18">
        <v>0.81466120815373599</v>
      </c>
      <c r="I15" s="18"/>
      <c r="J15" s="18">
        <v>0.95555239937349601</v>
      </c>
      <c r="K15" s="18"/>
      <c r="L15" s="18">
        <v>23.327645817425875</v>
      </c>
      <c r="M15" s="18">
        <v>0.43926295875926197</v>
      </c>
      <c r="N15" s="18">
        <v>0.44750706537726109</v>
      </c>
      <c r="O15" s="18">
        <v>1.5754344968807492</v>
      </c>
      <c r="P15" s="18">
        <v>12.784958830306078</v>
      </c>
      <c r="Q15" s="18">
        <v>4.3352570239074328</v>
      </c>
      <c r="R15" s="18">
        <v>1.0297021824434174</v>
      </c>
      <c r="S15" s="18">
        <v>0.4545396947228536</v>
      </c>
      <c r="T15" s="18">
        <v>5.527834067830149</v>
      </c>
      <c r="U15" s="18">
        <v>5.0447765174652742E-2</v>
      </c>
      <c r="V15" s="18">
        <v>0.48047799049690038</v>
      </c>
      <c r="W15" s="18">
        <v>1.5608373429516553</v>
      </c>
      <c r="X15" s="18">
        <v>1.0619841613515582</v>
      </c>
      <c r="Y15" s="18">
        <v>8.6612955070823769</v>
      </c>
      <c r="Z15" s="18">
        <v>1.6733350232977946</v>
      </c>
      <c r="AA15" s="18">
        <v>3.0273885590529854</v>
      </c>
      <c r="AB15" s="18">
        <v>9.1424888441847347</v>
      </c>
      <c r="AC15" s="19">
        <v>10.312188868420662</v>
      </c>
      <c r="AD15" s="20">
        <f t="shared" si="0"/>
        <v>99.999999999999972</v>
      </c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</row>
    <row r="16" spans="1:55" x14ac:dyDescent="0.2">
      <c r="A16" s="16" t="s">
        <v>40</v>
      </c>
      <c r="B16" s="17" t="s">
        <v>8</v>
      </c>
      <c r="C16" s="18">
        <v>0.50937385213192565</v>
      </c>
      <c r="D16" s="18">
        <v>6.0822566491628622</v>
      </c>
      <c r="E16" s="18">
        <v>7.0570603525399562</v>
      </c>
      <c r="F16" s="18">
        <v>1.0030643381834239</v>
      </c>
      <c r="G16" s="18">
        <v>1.4748025856297029</v>
      </c>
      <c r="H16" s="18">
        <v>1.8950656198066489</v>
      </c>
      <c r="I16" s="18"/>
      <c r="J16" s="18">
        <v>1.4663745149574521</v>
      </c>
      <c r="K16" s="18">
        <v>13.604475897971216</v>
      </c>
      <c r="L16" s="18"/>
      <c r="M16" s="18">
        <v>0.63732217525754686</v>
      </c>
      <c r="N16" s="18">
        <v>0.51527227833446121</v>
      </c>
      <c r="O16" s="18">
        <v>1.5575485797803341</v>
      </c>
      <c r="P16" s="18">
        <v>11.580887931171265</v>
      </c>
      <c r="Q16" s="18">
        <v>6.6744096173193688</v>
      </c>
      <c r="R16" s="18">
        <v>1.6110976244863222</v>
      </c>
      <c r="S16" s="18">
        <v>0.68785923506080204</v>
      </c>
      <c r="T16" s="18">
        <v>7.4794610256433218</v>
      </c>
      <c r="U16" s="18">
        <v>8.7618344999307457E-2</v>
      </c>
      <c r="V16" s="18">
        <v>0.87033820578034937</v>
      </c>
      <c r="W16" s="18">
        <v>1.491474765649325</v>
      </c>
      <c r="X16" s="18">
        <v>1.0395167135272902</v>
      </c>
      <c r="Y16" s="18">
        <v>4.7695117785350369</v>
      </c>
      <c r="Z16" s="18">
        <v>2.5080521025660971</v>
      </c>
      <c r="AA16" s="18">
        <v>5.0741453679582014</v>
      </c>
      <c r="AB16" s="18">
        <v>8.7117328947521173</v>
      </c>
      <c r="AC16" s="19">
        <v>11.611277548795661</v>
      </c>
      <c r="AD16" s="20">
        <f t="shared" si="0"/>
        <v>99.999999999999972</v>
      </c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</row>
    <row r="17" spans="1:55" x14ac:dyDescent="0.2">
      <c r="A17" s="16" t="s">
        <v>41</v>
      </c>
      <c r="B17" s="17" t="s">
        <v>9</v>
      </c>
      <c r="C17" s="18">
        <v>0.1850832797290225</v>
      </c>
      <c r="D17" s="18">
        <v>1.6458789498120567</v>
      </c>
      <c r="E17" s="18">
        <v>4.3731659219400063</v>
      </c>
      <c r="F17" s="18">
        <v>0.44803853721566578</v>
      </c>
      <c r="G17" s="18">
        <v>0.9183092044169644</v>
      </c>
      <c r="H17" s="18">
        <v>0.92369769184943196</v>
      </c>
      <c r="I17" s="18"/>
      <c r="J17" s="18">
        <v>1.3329021535236016</v>
      </c>
      <c r="K17" s="18">
        <v>9.6667322961132314</v>
      </c>
      <c r="L17" s="18">
        <v>20.245073170997046</v>
      </c>
      <c r="M17" s="18"/>
      <c r="N17" s="18">
        <v>0.19367994147357068</v>
      </c>
      <c r="O17" s="18">
        <v>0.79363755449911988</v>
      </c>
      <c r="P17" s="18">
        <v>22.13864933597441</v>
      </c>
      <c r="Q17" s="18">
        <v>4.3703445985895257</v>
      </c>
      <c r="R17" s="18">
        <v>3.0352449085083086</v>
      </c>
      <c r="S17" s="18">
        <v>0.10596767004537296</v>
      </c>
      <c r="T17" s="18">
        <v>5.7481456381562293</v>
      </c>
      <c r="U17" s="18">
        <v>2.6013661098316126E-2</v>
      </c>
      <c r="V17" s="18">
        <v>0.56881799749605699</v>
      </c>
      <c r="W17" s="18">
        <v>0.59523766231129849</v>
      </c>
      <c r="X17" s="18">
        <v>0.28915621105292427</v>
      </c>
      <c r="Y17" s="18">
        <v>4.6426022728501524</v>
      </c>
      <c r="Z17" s="18">
        <v>2.1269010191890416</v>
      </c>
      <c r="AA17" s="18">
        <v>2.4968438507837858</v>
      </c>
      <c r="AB17" s="18">
        <v>7.7714684167867061</v>
      </c>
      <c r="AC17" s="19">
        <v>5.3584080555881632</v>
      </c>
      <c r="AD17" s="20">
        <f t="shared" si="0"/>
        <v>100</v>
      </c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</row>
    <row r="18" spans="1:55" x14ac:dyDescent="0.2">
      <c r="A18" s="16" t="s">
        <v>42</v>
      </c>
      <c r="B18" s="17" t="s">
        <v>10</v>
      </c>
      <c r="C18" s="18">
        <v>1.7270138326491398</v>
      </c>
      <c r="D18" s="18"/>
      <c r="E18" s="18"/>
      <c r="F18" s="18">
        <v>1.8328596919788049</v>
      </c>
      <c r="G18" s="18">
        <v>9.255391075443903</v>
      </c>
      <c r="H18" s="18">
        <v>0.33918297465685449</v>
      </c>
      <c r="I18" s="18">
        <v>20.499857378933921</v>
      </c>
      <c r="J18" s="18"/>
      <c r="K18" s="18"/>
      <c r="L18" s="18"/>
      <c r="M18" s="18"/>
      <c r="N18" s="18"/>
      <c r="O18" s="18"/>
      <c r="P18" s="18"/>
      <c r="Q18" s="18">
        <v>19.53605187718566</v>
      </c>
      <c r="R18" s="18">
        <v>7.9418489329262734</v>
      </c>
      <c r="S18" s="18">
        <v>0.62495578241732075</v>
      </c>
      <c r="T18" s="18"/>
      <c r="U18" s="18">
        <v>0.21559218616897588</v>
      </c>
      <c r="V18" s="18">
        <v>0.21060413333464353</v>
      </c>
      <c r="W18" s="18"/>
      <c r="X18" s="18">
        <v>8.1960700403213504</v>
      </c>
      <c r="Y18" s="18"/>
      <c r="Z18" s="18">
        <v>1.4230770658106056</v>
      </c>
      <c r="AA18" s="18">
        <v>2.8609865596414417</v>
      </c>
      <c r="AB18" s="18">
        <v>5.7280239204987513</v>
      </c>
      <c r="AC18" s="19">
        <v>19.608484548032347</v>
      </c>
      <c r="AD18" s="20">
        <f t="shared" si="0"/>
        <v>100.00000000000001</v>
      </c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</row>
    <row r="19" spans="1:55" x14ac:dyDescent="0.2">
      <c r="A19" s="16" t="s">
        <v>43</v>
      </c>
      <c r="B19" s="17" t="s">
        <v>11</v>
      </c>
      <c r="C19" s="18">
        <v>0.45814458425492688</v>
      </c>
      <c r="D19" s="18">
        <v>0.85289994224221777</v>
      </c>
      <c r="E19" s="18">
        <v>3.4175744673357702</v>
      </c>
      <c r="F19" s="18">
        <v>1.1845890417483325</v>
      </c>
      <c r="G19" s="18">
        <v>1.2996123072103936</v>
      </c>
      <c r="H19" s="18">
        <v>0.87949403688554995</v>
      </c>
      <c r="I19" s="18"/>
      <c r="J19" s="18">
        <v>0.88681942865806629</v>
      </c>
      <c r="K19" s="18">
        <v>7.5030177225586829</v>
      </c>
      <c r="L19" s="18">
        <v>12.614550654464892</v>
      </c>
      <c r="M19" s="18">
        <v>0.21059270590832155</v>
      </c>
      <c r="N19" s="18">
        <v>0.29288122507963055</v>
      </c>
      <c r="O19" s="18"/>
      <c r="P19" s="18">
        <v>4.6603712576919785</v>
      </c>
      <c r="Q19" s="18">
        <v>7.327053935124936</v>
      </c>
      <c r="R19" s="18">
        <v>1.5055373474276101</v>
      </c>
      <c r="S19" s="18">
        <v>0.55896890916008857</v>
      </c>
      <c r="T19" s="18">
        <v>4.7494830498631604</v>
      </c>
      <c r="U19" s="18">
        <v>6.8579975518923766E-2</v>
      </c>
      <c r="V19" s="18">
        <v>0.67787837135033058</v>
      </c>
      <c r="W19" s="18">
        <v>0.55953898020425852</v>
      </c>
      <c r="X19" s="18">
        <v>3.4586394727845695</v>
      </c>
      <c r="Y19" s="18">
        <v>2.4148375738055581</v>
      </c>
      <c r="Z19" s="18">
        <v>1.5602612127790989</v>
      </c>
      <c r="AA19" s="18">
        <v>1.4399170984809078</v>
      </c>
      <c r="AB19" s="18">
        <v>25.462713181640389</v>
      </c>
      <c r="AC19" s="19">
        <v>15.956043517821392</v>
      </c>
      <c r="AD19" s="20">
        <f t="shared" si="0"/>
        <v>99.999999999999972</v>
      </c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</row>
    <row r="20" spans="1:55" x14ac:dyDescent="0.2">
      <c r="A20" s="16" t="s">
        <v>44</v>
      </c>
      <c r="B20" s="17" t="s">
        <v>12</v>
      </c>
      <c r="C20" s="18">
        <v>0.57152491563047125</v>
      </c>
      <c r="D20" s="18">
        <v>2.9728123123397716</v>
      </c>
      <c r="E20" s="18">
        <v>5.4159516617503343</v>
      </c>
      <c r="F20" s="18">
        <v>0.97855805564808584</v>
      </c>
      <c r="G20" s="18">
        <v>1.0600431604651108</v>
      </c>
      <c r="H20" s="18">
        <v>0.74680294259396518</v>
      </c>
      <c r="I20" s="18"/>
      <c r="J20" s="18">
        <v>1.0129079683294293</v>
      </c>
      <c r="K20" s="18">
        <v>15.790731466591845</v>
      </c>
      <c r="L20" s="18">
        <v>24.890512360287136</v>
      </c>
      <c r="M20" s="18">
        <v>1.3065763636877812</v>
      </c>
      <c r="N20" s="18">
        <v>0.52987434158059266</v>
      </c>
      <c r="O20" s="18">
        <v>1.2067050887254627</v>
      </c>
      <c r="P20" s="18"/>
      <c r="Q20" s="18">
        <v>4.5547728843632163</v>
      </c>
      <c r="R20" s="18">
        <v>1.3594122280532337</v>
      </c>
      <c r="S20" s="18">
        <v>0.56978224557146184</v>
      </c>
      <c r="T20" s="18">
        <v>5.2610734060447237</v>
      </c>
      <c r="U20" s="18">
        <v>0.12133520264379376</v>
      </c>
      <c r="V20" s="18">
        <v>0.49397830363517736</v>
      </c>
      <c r="W20" s="18">
        <v>1.2078703915445177</v>
      </c>
      <c r="X20" s="18">
        <v>0.62927442074391693</v>
      </c>
      <c r="Y20" s="18">
        <v>6.4753102439138299</v>
      </c>
      <c r="Z20" s="18">
        <v>1.6137933592935114</v>
      </c>
      <c r="AA20" s="18">
        <v>3.5743891868413957</v>
      </c>
      <c r="AB20" s="18">
        <v>7.9552250226255072</v>
      </c>
      <c r="AC20" s="19">
        <v>9.7007824670957294</v>
      </c>
      <c r="AD20" s="20">
        <f t="shared" si="0"/>
        <v>100</v>
      </c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</row>
    <row r="21" spans="1:55" x14ac:dyDescent="0.2">
      <c r="A21" s="16" t="s">
        <v>45</v>
      </c>
      <c r="B21" s="17" t="s">
        <v>13</v>
      </c>
      <c r="C21" s="18">
        <v>2.064645400876425</v>
      </c>
      <c r="D21" s="18"/>
      <c r="E21" s="18"/>
      <c r="F21" s="18">
        <v>3.1587078499136547</v>
      </c>
      <c r="G21" s="18">
        <v>7.0802958842041601</v>
      </c>
      <c r="H21" s="18">
        <v>0.49613415015000811</v>
      </c>
      <c r="I21" s="18">
        <v>22.83750456502165</v>
      </c>
      <c r="J21" s="18"/>
      <c r="K21" s="18"/>
      <c r="L21" s="18"/>
      <c r="M21" s="18"/>
      <c r="N21" s="18">
        <v>1.8649132193193034</v>
      </c>
      <c r="O21" s="18"/>
      <c r="P21" s="18"/>
      <c r="Q21" s="18"/>
      <c r="R21" s="18">
        <v>7.908625002369317</v>
      </c>
      <c r="S21" s="18">
        <v>1.6955979589407297</v>
      </c>
      <c r="T21" s="18"/>
      <c r="U21" s="18">
        <v>0.49510894438295716</v>
      </c>
      <c r="V21" s="18">
        <v>0.42026613822015535</v>
      </c>
      <c r="W21" s="18"/>
      <c r="X21" s="18">
        <v>4.5473814411315034</v>
      </c>
      <c r="Y21" s="18"/>
      <c r="Z21" s="18">
        <v>1.3375005323227198</v>
      </c>
      <c r="AA21" s="18">
        <v>1.7440318150058061</v>
      </c>
      <c r="AB21" s="18">
        <v>5.2876429687191839</v>
      </c>
      <c r="AC21" s="19">
        <v>39.061644129422419</v>
      </c>
      <c r="AD21" s="20">
        <f t="shared" si="0"/>
        <v>100</v>
      </c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</row>
    <row r="22" spans="1:55" x14ac:dyDescent="0.2">
      <c r="A22" s="16" t="s">
        <v>46</v>
      </c>
      <c r="B22" s="17" t="s">
        <v>14</v>
      </c>
      <c r="C22" s="18">
        <v>1.8116217298539268</v>
      </c>
      <c r="D22" s="18"/>
      <c r="E22" s="18"/>
      <c r="F22" s="18">
        <v>2.31938711927853</v>
      </c>
      <c r="G22" s="18">
        <v>3.9607969576518576</v>
      </c>
      <c r="H22" s="18">
        <v>0.44362518377997268</v>
      </c>
      <c r="I22" s="18">
        <v>19.733013277044243</v>
      </c>
      <c r="J22" s="18"/>
      <c r="K22" s="18"/>
      <c r="L22" s="18"/>
      <c r="M22" s="18"/>
      <c r="N22" s="18">
        <v>2.0080940654183412</v>
      </c>
      <c r="O22" s="18"/>
      <c r="P22" s="18"/>
      <c r="Q22" s="18">
        <v>28.094496096505672</v>
      </c>
      <c r="R22" s="18"/>
      <c r="S22" s="18">
        <v>1.3037045795202782</v>
      </c>
      <c r="T22" s="18"/>
      <c r="U22" s="18">
        <v>0.28416025448707516</v>
      </c>
      <c r="V22" s="18">
        <v>0.41045848338205887</v>
      </c>
      <c r="W22" s="18"/>
      <c r="X22" s="18">
        <v>3.567366063545955</v>
      </c>
      <c r="Y22" s="18"/>
      <c r="Z22" s="18">
        <v>0.97108586889841209</v>
      </c>
      <c r="AA22" s="18">
        <v>1.2510500513179634</v>
      </c>
      <c r="AB22" s="18">
        <v>3.8712690560909757</v>
      </c>
      <c r="AC22" s="19">
        <v>29.969871213224735</v>
      </c>
      <c r="AD22" s="20">
        <f t="shared" si="0"/>
        <v>100</v>
      </c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</row>
    <row r="23" spans="1:55" x14ac:dyDescent="0.2">
      <c r="A23" s="16" t="s">
        <v>47</v>
      </c>
      <c r="B23" s="17" t="s">
        <v>15</v>
      </c>
      <c r="C23" s="18">
        <v>0.12796081240787488</v>
      </c>
      <c r="D23" s="18"/>
      <c r="E23" s="18"/>
      <c r="F23" s="18">
        <v>4.1617682140495402</v>
      </c>
      <c r="G23" s="18">
        <v>1.271014585552003</v>
      </c>
      <c r="H23" s="18">
        <v>9.4015772874846706E-2</v>
      </c>
      <c r="I23" s="18">
        <v>8.2560271349881003</v>
      </c>
      <c r="J23" s="18"/>
      <c r="K23" s="18"/>
      <c r="L23" s="18"/>
      <c r="M23" s="18"/>
      <c r="N23" s="18">
        <v>0.23421552281657912</v>
      </c>
      <c r="O23" s="18"/>
      <c r="P23" s="18"/>
      <c r="Q23" s="18">
        <v>5.4055342202339549</v>
      </c>
      <c r="R23" s="18">
        <v>1.5030744760297126</v>
      </c>
      <c r="S23" s="18"/>
      <c r="T23" s="18"/>
      <c r="U23" s="18">
        <v>3.3419269139667987E-2</v>
      </c>
      <c r="V23" s="18">
        <v>6.6992056775926886E-2</v>
      </c>
      <c r="W23" s="18"/>
      <c r="X23" s="18">
        <v>0.79321098430497117</v>
      </c>
      <c r="Y23" s="18"/>
      <c r="Z23" s="18">
        <v>0.37242694918956959</v>
      </c>
      <c r="AA23" s="18">
        <v>0.54564206263903203</v>
      </c>
      <c r="AB23" s="18">
        <v>1.2886155605238843</v>
      </c>
      <c r="AC23" s="19">
        <v>75.84608237847435</v>
      </c>
      <c r="AD23" s="20">
        <f t="shared" si="0"/>
        <v>100.00000000000001</v>
      </c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</row>
    <row r="24" spans="1:55" x14ac:dyDescent="0.2">
      <c r="A24" s="16" t="s">
        <v>48</v>
      </c>
      <c r="B24" s="17" t="s">
        <v>16</v>
      </c>
      <c r="C24" s="18">
        <v>0.2491804413084579</v>
      </c>
      <c r="D24" s="18">
        <v>1.6290926986506333</v>
      </c>
      <c r="E24" s="18">
        <v>10.210958905056957</v>
      </c>
      <c r="F24" s="18">
        <v>0.615367418778486</v>
      </c>
      <c r="G24" s="18">
        <v>2.1351373784565268</v>
      </c>
      <c r="H24" s="18">
        <v>1.3728430395267988</v>
      </c>
      <c r="I24" s="18"/>
      <c r="J24" s="18">
        <v>1.3135694954371511</v>
      </c>
      <c r="K24" s="18">
        <v>9.8186043386164243</v>
      </c>
      <c r="L24" s="18">
        <v>23.823094531644522</v>
      </c>
      <c r="M24" s="18">
        <v>0.46149055039240622</v>
      </c>
      <c r="N24" s="18">
        <v>0.57626584203276909</v>
      </c>
      <c r="O24" s="18">
        <v>1.8295984559937684</v>
      </c>
      <c r="P24" s="18">
        <v>6.7948306766984681</v>
      </c>
      <c r="Q24" s="18">
        <v>5.4429976068247479</v>
      </c>
      <c r="R24" s="18">
        <v>1.1349751345897539</v>
      </c>
      <c r="S24" s="18">
        <v>0.2592321773696189</v>
      </c>
      <c r="T24" s="18"/>
      <c r="U24" s="18">
        <v>4.878327999109372E-2</v>
      </c>
      <c r="V24" s="18">
        <v>0.79455911825492798</v>
      </c>
      <c r="W24" s="18">
        <v>1.0269763011763529</v>
      </c>
      <c r="X24" s="18">
        <v>1.4763781719699787</v>
      </c>
      <c r="Y24" s="18">
        <v>3.2337180746016929</v>
      </c>
      <c r="Z24" s="18">
        <v>3.0165520995237416</v>
      </c>
      <c r="AA24" s="18">
        <v>1.7024259510900004</v>
      </c>
      <c r="AB24" s="18">
        <v>11.225031030751335</v>
      </c>
      <c r="AC24" s="19">
        <v>9.8083372812634053</v>
      </c>
      <c r="AD24" s="20">
        <f t="shared" si="0"/>
        <v>100.00000000000003</v>
      </c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</row>
    <row r="25" spans="1:55" x14ac:dyDescent="0.2">
      <c r="A25" s="16" t="s">
        <v>49</v>
      </c>
      <c r="B25" s="17" t="s">
        <v>17</v>
      </c>
      <c r="C25" s="18">
        <v>28.429161926306541</v>
      </c>
      <c r="D25" s="18"/>
      <c r="E25" s="18"/>
      <c r="F25" s="18">
        <v>1.5898647144947549</v>
      </c>
      <c r="G25" s="18">
        <v>2.7602155590593664</v>
      </c>
      <c r="H25" s="18">
        <v>0.52217688007528629</v>
      </c>
      <c r="I25" s="18">
        <v>14.11186894785971</v>
      </c>
      <c r="J25" s="18"/>
      <c r="K25" s="18"/>
      <c r="L25" s="18"/>
      <c r="M25" s="18"/>
      <c r="N25" s="18">
        <v>0.66340073930698351</v>
      </c>
      <c r="O25" s="18"/>
      <c r="P25" s="18"/>
      <c r="Q25" s="18">
        <v>18.071166817040062</v>
      </c>
      <c r="R25" s="18">
        <v>2.9221472775048536</v>
      </c>
      <c r="S25" s="18">
        <v>0.4183295562902134</v>
      </c>
      <c r="T25" s="18"/>
      <c r="U25" s="18"/>
      <c r="V25" s="18">
        <v>0.32890780168896205</v>
      </c>
      <c r="W25" s="18"/>
      <c r="X25" s="18">
        <v>2.582236045923227</v>
      </c>
      <c r="Y25" s="18"/>
      <c r="Z25" s="18">
        <v>1.4082499280542755</v>
      </c>
      <c r="AA25" s="18">
        <v>1.1482161158699666</v>
      </c>
      <c r="AB25" s="18">
        <v>5.7812300388005742</v>
      </c>
      <c r="AC25" s="19">
        <v>19.262827651725235</v>
      </c>
      <c r="AD25" s="20">
        <f t="shared" si="0"/>
        <v>100</v>
      </c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</row>
    <row r="26" spans="1:55" x14ac:dyDescent="0.2">
      <c r="A26" s="16" t="s">
        <v>50</v>
      </c>
      <c r="B26" s="17" t="s">
        <v>18</v>
      </c>
      <c r="C26" s="18">
        <v>0.26957707235998912</v>
      </c>
      <c r="D26" s="18"/>
      <c r="E26" s="18"/>
      <c r="F26" s="18">
        <v>0.82152921739274942</v>
      </c>
      <c r="G26" s="18">
        <v>0.87317722894807459</v>
      </c>
      <c r="H26" s="18">
        <v>6.8223852540312118</v>
      </c>
      <c r="I26" s="18">
        <v>43.649806044505084</v>
      </c>
      <c r="J26" s="18"/>
      <c r="K26" s="18"/>
      <c r="L26" s="18"/>
      <c r="M26" s="18"/>
      <c r="N26" s="18">
        <v>0.29481595250156784</v>
      </c>
      <c r="O26" s="18"/>
      <c r="P26" s="18"/>
      <c r="Q26" s="18">
        <v>5.696923453543997</v>
      </c>
      <c r="R26" s="18">
        <v>1.652919838405742</v>
      </c>
      <c r="S26" s="18">
        <v>0.25059230316206288</v>
      </c>
      <c r="T26" s="18"/>
      <c r="U26" s="18">
        <v>7.9883689208865752E-2</v>
      </c>
      <c r="V26" s="18"/>
      <c r="W26" s="18"/>
      <c r="X26" s="18">
        <v>0.94385570495291982</v>
      </c>
      <c r="Y26" s="18"/>
      <c r="Z26" s="18">
        <v>16.011745407024833</v>
      </c>
      <c r="AA26" s="18">
        <v>1.7023003361086289</v>
      </c>
      <c r="AB26" s="18">
        <v>12.012514325509835</v>
      </c>
      <c r="AC26" s="19">
        <v>8.9179741723444454</v>
      </c>
      <c r="AD26" s="20">
        <f t="shared" si="0"/>
        <v>100.00000000000001</v>
      </c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</row>
    <row r="27" spans="1:55" x14ac:dyDescent="0.2">
      <c r="A27" s="16" t="s">
        <v>51</v>
      </c>
      <c r="B27" s="17" t="s">
        <v>19</v>
      </c>
      <c r="C27" s="18">
        <v>0.16807609040848653</v>
      </c>
      <c r="D27" s="18">
        <v>1.3268410261683639</v>
      </c>
      <c r="E27" s="18">
        <v>4.4962885682126075</v>
      </c>
      <c r="F27" s="18">
        <v>0.37159103482477784</v>
      </c>
      <c r="G27" s="18">
        <v>0.43569932636533515</v>
      </c>
      <c r="H27" s="18">
        <v>0.88248614353352162</v>
      </c>
      <c r="I27" s="18"/>
      <c r="J27" s="18">
        <v>0.89776729494161744</v>
      </c>
      <c r="K27" s="18">
        <v>13.315592191092662</v>
      </c>
      <c r="L27" s="18">
        <v>21.083121340536913</v>
      </c>
      <c r="M27" s="18">
        <v>0.2504655741341828</v>
      </c>
      <c r="N27" s="18">
        <v>9.9105799172719861E-2</v>
      </c>
      <c r="O27" s="18">
        <v>0.88076659071368202</v>
      </c>
      <c r="P27" s="18">
        <v>9.981821052888689</v>
      </c>
      <c r="Q27" s="18">
        <v>2.7392835645838414</v>
      </c>
      <c r="R27" s="18">
        <v>0.86432950016203902</v>
      </c>
      <c r="S27" s="18">
        <v>0.16534367602938643</v>
      </c>
      <c r="T27" s="18">
        <v>5.1656671175040669</v>
      </c>
      <c r="U27" s="18">
        <v>2.8167091182137925E-2</v>
      </c>
      <c r="V27" s="18">
        <v>0.60701530367766354</v>
      </c>
      <c r="W27" s="18"/>
      <c r="X27" s="18">
        <v>0.25070623526749469</v>
      </c>
      <c r="Y27" s="18">
        <v>20.858595258324147</v>
      </c>
      <c r="Z27" s="18">
        <v>1.6104554136690457</v>
      </c>
      <c r="AA27" s="18">
        <v>1.6308979399173467</v>
      </c>
      <c r="AB27" s="18">
        <v>8.0683676926616812</v>
      </c>
      <c r="AC27" s="19">
        <v>3.8215491740275795</v>
      </c>
      <c r="AD27" s="20">
        <f t="shared" si="0"/>
        <v>99.999999999999986</v>
      </c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</row>
    <row r="28" spans="1:55" x14ac:dyDescent="0.2">
      <c r="A28" s="16" t="s">
        <v>52</v>
      </c>
      <c r="B28" s="17" t="s">
        <v>20</v>
      </c>
      <c r="C28" s="18">
        <v>2.0677917670848078</v>
      </c>
      <c r="D28" s="18"/>
      <c r="E28" s="18"/>
      <c r="F28" s="18">
        <v>1.6070124778045103</v>
      </c>
      <c r="G28" s="18">
        <v>5.8685827851777859</v>
      </c>
      <c r="H28" s="18">
        <v>0.34245418977833209</v>
      </c>
      <c r="I28" s="18">
        <v>19.269017174199877</v>
      </c>
      <c r="J28" s="18"/>
      <c r="K28" s="18"/>
      <c r="L28" s="18"/>
      <c r="M28" s="18"/>
      <c r="N28" s="18">
        <v>2.6496855656584954</v>
      </c>
      <c r="O28" s="18"/>
      <c r="P28" s="18"/>
      <c r="Q28" s="18">
        <v>24.476337948396239</v>
      </c>
      <c r="R28" s="18">
        <v>5.3736139336015984</v>
      </c>
      <c r="S28" s="18">
        <v>1.055311154726033</v>
      </c>
      <c r="T28" s="18"/>
      <c r="U28" s="18">
        <v>0.24618609256098944</v>
      </c>
      <c r="V28" s="18">
        <v>0.30392190897714116</v>
      </c>
      <c r="W28" s="18"/>
      <c r="X28" s="18"/>
      <c r="Y28" s="18"/>
      <c r="Z28" s="18">
        <v>0.99339348965469165</v>
      </c>
      <c r="AA28" s="18">
        <v>1.4984078679472623</v>
      </c>
      <c r="AB28" s="18">
        <v>5.093559851864363</v>
      </c>
      <c r="AC28" s="19">
        <v>29.154723792567861</v>
      </c>
      <c r="AD28" s="20">
        <f t="shared" si="0"/>
        <v>99.999999999999972</v>
      </c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</row>
    <row r="29" spans="1:55" x14ac:dyDescent="0.2">
      <c r="A29" s="16" t="s">
        <v>53</v>
      </c>
      <c r="B29" s="17" t="s">
        <v>21</v>
      </c>
      <c r="C29" s="18">
        <v>0.22928718876078258</v>
      </c>
      <c r="D29" s="18">
        <v>1.6224288508093629</v>
      </c>
      <c r="E29" s="18">
        <v>4.9574169853058567</v>
      </c>
      <c r="F29" s="18">
        <v>0.45532542573972123</v>
      </c>
      <c r="G29" s="18">
        <v>0.74707291120627428</v>
      </c>
      <c r="H29" s="18">
        <v>0.62004824909981682</v>
      </c>
      <c r="I29" s="18"/>
      <c r="J29" s="18">
        <v>0.98435270058819035</v>
      </c>
      <c r="K29" s="18">
        <v>21.341959304872905</v>
      </c>
      <c r="L29" s="18">
        <v>20.74113852638272</v>
      </c>
      <c r="M29" s="18">
        <v>0.49903753198569073</v>
      </c>
      <c r="N29" s="18">
        <v>0.23946319978554007</v>
      </c>
      <c r="O29" s="18">
        <v>1.191739144715396</v>
      </c>
      <c r="P29" s="18">
        <v>13.014996750931754</v>
      </c>
      <c r="Q29" s="18">
        <v>3.2129674528836478</v>
      </c>
      <c r="R29" s="18">
        <v>1.0975590041949681</v>
      </c>
      <c r="S29" s="18">
        <v>0.6234440828194191</v>
      </c>
      <c r="T29" s="18">
        <v>4.6904964408391425</v>
      </c>
      <c r="U29" s="18">
        <v>3.5394735604959496E-2</v>
      </c>
      <c r="V29" s="18">
        <v>0.43889976674667847</v>
      </c>
      <c r="W29" s="18">
        <v>4.9404263039765715</v>
      </c>
      <c r="X29" s="18">
        <v>0.45426107362400747</v>
      </c>
      <c r="Y29" s="18"/>
      <c r="Z29" s="18">
        <v>1.5693799824037777</v>
      </c>
      <c r="AA29" s="18">
        <v>1.6320048937163749</v>
      </c>
      <c r="AB29" s="18">
        <v>8.5099834435063926</v>
      </c>
      <c r="AC29" s="19">
        <v>6.1509160495000517</v>
      </c>
      <c r="AD29" s="20">
        <f t="shared" si="0"/>
        <v>99.999999999999986</v>
      </c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</row>
    <row r="30" spans="1:55" x14ac:dyDescent="0.2">
      <c r="A30" s="16" t="s">
        <v>54</v>
      </c>
      <c r="B30" s="17" t="s">
        <v>22</v>
      </c>
      <c r="C30" s="18">
        <v>0.77824377051737337</v>
      </c>
      <c r="D30" s="18"/>
      <c r="E30" s="18"/>
      <c r="F30" s="18">
        <v>1.0398808146603769</v>
      </c>
      <c r="G30" s="18">
        <v>1.2614278681227178</v>
      </c>
      <c r="H30" s="18">
        <v>5.6020406562390495</v>
      </c>
      <c r="I30" s="18">
        <v>52.561289347280074</v>
      </c>
      <c r="J30" s="18"/>
      <c r="K30" s="18"/>
      <c r="L30" s="18"/>
      <c r="M30" s="18"/>
      <c r="N30" s="18">
        <v>0.6449434423054502</v>
      </c>
      <c r="O30" s="18"/>
      <c r="P30" s="18"/>
      <c r="Q30" s="18">
        <v>5.5549051551426532</v>
      </c>
      <c r="R30" s="18">
        <v>1.1980222966446665</v>
      </c>
      <c r="S30" s="18">
        <v>0.44736434495368205</v>
      </c>
      <c r="T30" s="18"/>
      <c r="U30" s="18">
        <v>0.12743109986297524</v>
      </c>
      <c r="V30" s="18">
        <v>5.2209672805813581</v>
      </c>
      <c r="W30" s="18"/>
      <c r="X30" s="18">
        <v>0.78113065011960015</v>
      </c>
      <c r="Y30" s="18"/>
      <c r="Z30" s="18"/>
      <c r="AA30" s="18">
        <v>2.3868090697923381</v>
      </c>
      <c r="AB30" s="18">
        <v>11.42305061556276</v>
      </c>
      <c r="AC30" s="19">
        <v>10.972493588214929</v>
      </c>
      <c r="AD30" s="20">
        <f t="shared" si="0"/>
        <v>100</v>
      </c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</row>
    <row r="31" spans="1:55" x14ac:dyDescent="0.2">
      <c r="A31" s="16" t="s">
        <v>55</v>
      </c>
      <c r="B31" s="17" t="s">
        <v>23</v>
      </c>
      <c r="C31" s="18">
        <v>0.47174717426272478</v>
      </c>
      <c r="D31" s="18"/>
      <c r="E31" s="18"/>
      <c r="F31" s="18">
        <v>0.90843751444990783</v>
      </c>
      <c r="G31" s="18">
        <v>1.188458611886597</v>
      </c>
      <c r="H31" s="18">
        <v>1.0235855474052293</v>
      </c>
      <c r="I31" s="18">
        <v>63.293902326541819</v>
      </c>
      <c r="J31" s="18"/>
      <c r="K31" s="18"/>
      <c r="L31" s="18"/>
      <c r="M31" s="18"/>
      <c r="N31" s="18">
        <v>0.84206484492738498</v>
      </c>
      <c r="O31" s="18"/>
      <c r="P31" s="18"/>
      <c r="Q31" s="18">
        <v>6.0225636078844333</v>
      </c>
      <c r="R31" s="18">
        <v>1.2159380703726157</v>
      </c>
      <c r="S31" s="18">
        <v>0.53450223438087374</v>
      </c>
      <c r="T31" s="18"/>
      <c r="U31" s="18">
        <v>8.8352903045858966E-2</v>
      </c>
      <c r="V31" s="18">
        <v>0.45148261163630249</v>
      </c>
      <c r="W31" s="18"/>
      <c r="X31" s="18">
        <v>0.90641881306728067</v>
      </c>
      <c r="Y31" s="18"/>
      <c r="Z31" s="18">
        <v>2.0658912278485029</v>
      </c>
      <c r="AA31" s="18"/>
      <c r="AB31" s="18">
        <v>8.9056128165528889</v>
      </c>
      <c r="AC31" s="19">
        <v>12.081041695737607</v>
      </c>
      <c r="AD31" s="20">
        <f t="shared" si="0"/>
        <v>100.00000000000003</v>
      </c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</row>
    <row r="32" spans="1:55" x14ac:dyDescent="0.2">
      <c r="A32" s="16" t="s">
        <v>56</v>
      </c>
      <c r="B32" s="17" t="s">
        <v>25</v>
      </c>
      <c r="C32" s="18">
        <v>0.93919470839932495</v>
      </c>
      <c r="D32" s="18"/>
      <c r="E32" s="18"/>
      <c r="F32" s="18">
        <v>1.4390645839379674</v>
      </c>
      <c r="G32" s="18">
        <v>1.5925625590737913</v>
      </c>
      <c r="H32" s="18">
        <v>1.4118104792632411</v>
      </c>
      <c r="I32" s="18">
        <v>58.700367733585622</v>
      </c>
      <c r="J32" s="18"/>
      <c r="K32" s="18"/>
      <c r="L32" s="18"/>
      <c r="M32" s="18"/>
      <c r="N32" s="18">
        <v>0.79055546459951986</v>
      </c>
      <c r="O32" s="18"/>
      <c r="P32" s="18"/>
      <c r="Q32" s="18">
        <v>7.2116618769155334</v>
      </c>
      <c r="R32" s="18">
        <v>1.7085351487672378</v>
      </c>
      <c r="S32" s="18">
        <v>0.51307412181225398</v>
      </c>
      <c r="T32" s="18"/>
      <c r="U32" s="18">
        <v>0.16342440643923073</v>
      </c>
      <c r="V32" s="18">
        <v>1.1698478754405586</v>
      </c>
      <c r="W32" s="18"/>
      <c r="X32" s="18">
        <v>1.6478506096527852</v>
      </c>
      <c r="Y32" s="18"/>
      <c r="Z32" s="18">
        <v>3.1656969366478624</v>
      </c>
      <c r="AA32" s="18">
        <v>3.0958701568817899</v>
      </c>
      <c r="AB32" s="18"/>
      <c r="AC32" s="19">
        <v>16.450483338583275</v>
      </c>
      <c r="AD32" s="20">
        <f t="shared" si="0"/>
        <v>100</v>
      </c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</row>
    <row r="33" spans="1:55" x14ac:dyDescent="0.2">
      <c r="A33" s="9" t="s">
        <v>57</v>
      </c>
      <c r="B33" s="12" t="s">
        <v>26</v>
      </c>
      <c r="C33" s="21">
        <v>1.1752429037692542</v>
      </c>
      <c r="D33" s="21"/>
      <c r="E33" s="21"/>
      <c r="F33" s="21">
        <v>22.11828707380101</v>
      </c>
      <c r="G33" s="21">
        <v>4.4786515420118329</v>
      </c>
      <c r="H33" s="21">
        <v>0.40315864023376191</v>
      </c>
      <c r="I33" s="21">
        <v>21.917489571837866</v>
      </c>
      <c r="J33" s="21"/>
      <c r="K33" s="21"/>
      <c r="L33" s="21"/>
      <c r="M33" s="21"/>
      <c r="N33" s="21">
        <v>1.183990412369297</v>
      </c>
      <c r="O33" s="21"/>
      <c r="P33" s="21"/>
      <c r="Q33" s="21">
        <v>19.035857423282081</v>
      </c>
      <c r="R33" s="21">
        <v>4.233805324450703</v>
      </c>
      <c r="S33" s="21">
        <v>13.185626685845889</v>
      </c>
      <c r="T33" s="21"/>
      <c r="U33" s="21">
        <v>0.21757631936623378</v>
      </c>
      <c r="V33" s="21">
        <v>0.32641736021186984</v>
      </c>
      <c r="W33" s="21"/>
      <c r="X33" s="21">
        <v>3.1385476903275125</v>
      </c>
      <c r="Y33" s="21"/>
      <c r="Z33" s="21">
        <v>1.2446223141997366</v>
      </c>
      <c r="AA33" s="21">
        <v>1.520992529261054</v>
      </c>
      <c r="AB33" s="21">
        <v>5.8197342090319122</v>
      </c>
      <c r="AC33" s="10"/>
      <c r="AD33" s="22">
        <f t="shared" si="0"/>
        <v>99.999999999999986</v>
      </c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</row>
    <row r="34" spans="1:55" x14ac:dyDescent="0.2">
      <c r="B34" s="14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</row>
    <row r="35" spans="1:55" x14ac:dyDescent="0.2">
      <c r="A35" s="2" t="s">
        <v>58</v>
      </c>
      <c r="B35" s="14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</row>
    <row r="36" spans="1:55" x14ac:dyDescent="0.2">
      <c r="B36" s="14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</row>
    <row r="37" spans="1:55" x14ac:dyDescent="0.2">
      <c r="B37" s="14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</row>
    <row r="38" spans="1:55" x14ac:dyDescent="0.2">
      <c r="B38" s="14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</row>
    <row r="39" spans="1:55" x14ac:dyDescent="0.2"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</row>
    <row r="40" spans="1:55" x14ac:dyDescent="0.2"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</row>
    <row r="41" spans="1:55" x14ac:dyDescent="0.2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</row>
    <row r="42" spans="1:55" x14ac:dyDescent="0.2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</row>
    <row r="43" spans="1:55" x14ac:dyDescent="0.2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</row>
    <row r="44" spans="1:55" x14ac:dyDescent="0.2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</row>
    <row r="45" spans="1:55" x14ac:dyDescent="0.2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</row>
    <row r="46" spans="1:55" x14ac:dyDescent="0.2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</row>
    <row r="47" spans="1:55" x14ac:dyDescent="0.2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</row>
    <row r="48" spans="1:55" x14ac:dyDescent="0.2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</row>
    <row r="49" spans="2:55" x14ac:dyDescent="0.2"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</row>
    <row r="50" spans="2:55" x14ac:dyDescent="0.2"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</row>
    <row r="51" spans="2:55" x14ac:dyDescent="0.2"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</row>
    <row r="52" spans="2:55" x14ac:dyDescent="0.2"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</row>
    <row r="53" spans="2:55" x14ac:dyDescent="0.2"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</row>
    <row r="54" spans="2:55" x14ac:dyDescent="0.2"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</row>
    <row r="55" spans="2:55" x14ac:dyDescent="0.2"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</row>
    <row r="56" spans="2:55" x14ac:dyDescent="0.2"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</row>
    <row r="57" spans="2:55" x14ac:dyDescent="0.2"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</row>
    <row r="58" spans="2:55" x14ac:dyDescent="0.2"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</row>
    <row r="59" spans="2:55" x14ac:dyDescent="0.2">
      <c r="D59" s="23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C59"/>
  <sheetViews>
    <sheetView workbookViewId="0">
      <pane xSplit="2" ySplit="6" topLeftCell="C7" activePane="bottomRight" state="frozen"/>
      <selection activeCell="F43" sqref="F43"/>
      <selection pane="topRight" activeCell="F43" sqref="F43"/>
      <selection pane="bottomLeft" activeCell="F43" sqref="F43"/>
      <selection pane="bottomRight" activeCell="A3" sqref="A3"/>
    </sheetView>
  </sheetViews>
  <sheetFormatPr defaultRowHeight="11.25" x14ac:dyDescent="0.2"/>
  <cols>
    <col min="1" max="1" width="11.85546875" style="2" customWidth="1"/>
    <col min="2" max="2" width="3.85546875" style="2" customWidth="1"/>
    <col min="3" max="29" width="3.7109375" style="2" customWidth="1"/>
    <col min="30" max="30" width="4.7109375" style="2" customWidth="1"/>
    <col min="31" max="54" width="3.7109375" style="2" customWidth="1"/>
    <col min="55" max="55" width="4.85546875" style="2" bestFit="1" customWidth="1"/>
    <col min="56" max="16384" width="9.140625" style="2"/>
  </cols>
  <sheetData>
    <row r="1" spans="1:55" ht="12.75" x14ac:dyDescent="0.2">
      <c r="A1" s="1" t="s">
        <v>28</v>
      </c>
    </row>
    <row r="2" spans="1:55" ht="12.75" x14ac:dyDescent="0.2">
      <c r="A2" s="3" t="s">
        <v>60</v>
      </c>
    </row>
    <row r="3" spans="1:55" ht="12.75" x14ac:dyDescent="0.2">
      <c r="A3" s="4" t="s">
        <v>30</v>
      </c>
    </row>
    <row r="5" spans="1:55" x14ac:dyDescent="0.2">
      <c r="A5" s="5"/>
      <c r="B5" s="6"/>
      <c r="C5" s="7" t="s">
        <v>59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6"/>
      <c r="AD5" s="8"/>
    </row>
    <row r="6" spans="1:55" s="15" customFormat="1" x14ac:dyDescent="0.2">
      <c r="A6" s="9" t="s">
        <v>31</v>
      </c>
      <c r="B6" s="10"/>
      <c r="C6" s="11" t="s">
        <v>0</v>
      </c>
      <c r="D6" s="11" t="s">
        <v>1</v>
      </c>
      <c r="E6" s="11" t="s">
        <v>2</v>
      </c>
      <c r="F6" s="11" t="s">
        <v>3</v>
      </c>
      <c r="G6" s="11" t="s">
        <v>24</v>
      </c>
      <c r="H6" s="11" t="s">
        <v>4</v>
      </c>
      <c r="I6" s="11" t="s">
        <v>5</v>
      </c>
      <c r="J6" s="11" t="s">
        <v>6</v>
      </c>
      <c r="K6" s="11" t="s">
        <v>7</v>
      </c>
      <c r="L6" s="11" t="s">
        <v>8</v>
      </c>
      <c r="M6" s="11" t="s">
        <v>9</v>
      </c>
      <c r="N6" s="11" t="s">
        <v>10</v>
      </c>
      <c r="O6" s="11" t="s">
        <v>11</v>
      </c>
      <c r="P6" s="11" t="s">
        <v>12</v>
      </c>
      <c r="Q6" s="11" t="s">
        <v>13</v>
      </c>
      <c r="R6" s="11" t="s">
        <v>14</v>
      </c>
      <c r="S6" s="11" t="s">
        <v>15</v>
      </c>
      <c r="T6" s="11" t="s">
        <v>16</v>
      </c>
      <c r="U6" s="11" t="s">
        <v>17</v>
      </c>
      <c r="V6" s="11" t="s">
        <v>18</v>
      </c>
      <c r="W6" s="11" t="s">
        <v>19</v>
      </c>
      <c r="X6" s="11" t="s">
        <v>20</v>
      </c>
      <c r="Y6" s="11" t="s">
        <v>21</v>
      </c>
      <c r="Z6" s="11" t="s">
        <v>22</v>
      </c>
      <c r="AA6" s="11" t="s">
        <v>23</v>
      </c>
      <c r="AB6" s="11" t="s">
        <v>25</v>
      </c>
      <c r="AC6" s="12" t="s">
        <v>26</v>
      </c>
      <c r="AD6" s="13" t="s">
        <v>27</v>
      </c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</row>
    <row r="7" spans="1:55" x14ac:dyDescent="0.2">
      <c r="A7" s="16" t="s">
        <v>32</v>
      </c>
      <c r="B7" s="17" t="s">
        <v>0</v>
      </c>
      <c r="C7" s="18"/>
      <c r="D7" s="18"/>
      <c r="E7" s="18"/>
      <c r="F7" s="18">
        <v>1.7170087153528721</v>
      </c>
      <c r="G7" s="18">
        <v>4.2442234700353909</v>
      </c>
      <c r="H7" s="18">
        <v>0.53583620580614766</v>
      </c>
      <c r="I7" s="18">
        <v>20.08970717395264</v>
      </c>
      <c r="J7" s="18"/>
      <c r="K7" s="18"/>
      <c r="L7" s="18"/>
      <c r="M7" s="18"/>
      <c r="N7" s="18">
        <v>0.88367777463866526</v>
      </c>
      <c r="O7" s="18"/>
      <c r="P7" s="18"/>
      <c r="Q7" s="18">
        <v>19.673369966011624</v>
      </c>
      <c r="R7" s="18">
        <v>5.264856531570187</v>
      </c>
      <c r="S7" s="18">
        <v>0.65038555682919352</v>
      </c>
      <c r="T7" s="18"/>
      <c r="U7" s="18">
        <v>5.6749887877454057</v>
      </c>
      <c r="V7" s="18">
        <v>0.20808302379921839</v>
      </c>
      <c r="W7" s="18"/>
      <c r="X7" s="18">
        <v>4.6520368323174477</v>
      </c>
      <c r="Y7" s="18"/>
      <c r="Z7" s="18">
        <v>1.7803848547948693</v>
      </c>
      <c r="AA7" s="18">
        <v>1.4766456292892238</v>
      </c>
      <c r="AB7" s="18">
        <v>7.1275032764540001</v>
      </c>
      <c r="AC7" s="19">
        <v>26.021292201403107</v>
      </c>
      <c r="AD7" s="20">
        <f t="shared" ref="AD7:AD33" si="0">SUM(C7:AC7)</f>
        <v>100</v>
      </c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</row>
    <row r="8" spans="1:55" x14ac:dyDescent="0.2">
      <c r="A8" s="16" t="s">
        <v>33</v>
      </c>
      <c r="B8" s="17" t="s">
        <v>1</v>
      </c>
      <c r="C8" s="18">
        <v>0.25950015096087475</v>
      </c>
      <c r="D8" s="18"/>
      <c r="E8" s="18">
        <v>3.4870251903027847</v>
      </c>
      <c r="F8" s="18">
        <v>0.75074387368023776</v>
      </c>
      <c r="G8" s="18">
        <v>0.88650842222503101</v>
      </c>
      <c r="H8" s="18">
        <v>0.7947167695926346</v>
      </c>
      <c r="I8" s="18"/>
      <c r="J8" s="18">
        <v>1.245997081763246</v>
      </c>
      <c r="K8" s="18">
        <v>7.4585082776488356</v>
      </c>
      <c r="L8" s="18">
        <v>43.778593640999773</v>
      </c>
      <c r="M8" s="18">
        <v>0.32071340279800964</v>
      </c>
      <c r="N8" s="18">
        <v>0.19977861916394959</v>
      </c>
      <c r="O8" s="18">
        <v>1.2051069169901252</v>
      </c>
      <c r="P8" s="18">
        <v>10.09449582356158</v>
      </c>
      <c r="Q8" s="18">
        <v>3.0239256597448789</v>
      </c>
      <c r="R8" s="18">
        <v>0.72195991926320235</v>
      </c>
      <c r="S8" s="18">
        <v>0.35576689253972216</v>
      </c>
      <c r="T8" s="18">
        <v>4.0643259424217879</v>
      </c>
      <c r="U8" s="18">
        <v>4.1013778592936492E-2</v>
      </c>
      <c r="V8" s="18">
        <v>0.3231879214688711</v>
      </c>
      <c r="W8" s="18">
        <v>0.70670376941309854</v>
      </c>
      <c r="X8" s="18">
        <v>0.36918814764078872</v>
      </c>
      <c r="Y8" s="18">
        <v>2.8776396834768279</v>
      </c>
      <c r="Z8" s="18">
        <v>1.4493053058640599</v>
      </c>
      <c r="AA8" s="18">
        <v>4.2404442485071687</v>
      </c>
      <c r="AB8" s="18">
        <v>4.0906639478808478</v>
      </c>
      <c r="AC8" s="19">
        <v>7.2541866134987112</v>
      </c>
      <c r="AD8" s="20">
        <f t="shared" si="0"/>
        <v>99.999999999999972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55" x14ac:dyDescent="0.2">
      <c r="A9" s="16" t="s">
        <v>34</v>
      </c>
      <c r="B9" s="17" t="s">
        <v>2</v>
      </c>
      <c r="C9" s="18">
        <v>0.32729000539828762</v>
      </c>
      <c r="D9" s="18">
        <v>1.4048607674282221</v>
      </c>
      <c r="E9" s="18"/>
      <c r="F9" s="18">
        <v>0.83784967721877213</v>
      </c>
      <c r="G9" s="18">
        <v>0.68533714192804807</v>
      </c>
      <c r="H9" s="18">
        <v>0.72370548403187929</v>
      </c>
      <c r="I9" s="18"/>
      <c r="J9" s="18">
        <v>1.0177728324630229</v>
      </c>
      <c r="K9" s="18">
        <v>15.40188950808276</v>
      </c>
      <c r="L9" s="18">
        <v>22.433685934289819</v>
      </c>
      <c r="M9" s="18">
        <v>0.38702287860323537</v>
      </c>
      <c r="N9" s="18">
        <v>0.28237567905841965</v>
      </c>
      <c r="O9" s="18">
        <v>2.5210063476793811</v>
      </c>
      <c r="P9" s="18">
        <v>7.5552835854303959</v>
      </c>
      <c r="Q9" s="18">
        <v>3.9718401687284679</v>
      </c>
      <c r="R9" s="18">
        <v>0.82260717563269936</v>
      </c>
      <c r="S9" s="18">
        <v>0.46685504613956746</v>
      </c>
      <c r="T9" s="18">
        <v>11.09071330445607</v>
      </c>
      <c r="U9" s="18">
        <v>4.5963145221534371E-2</v>
      </c>
      <c r="V9" s="18">
        <v>0.37115601698279027</v>
      </c>
      <c r="W9" s="18">
        <v>1.2064646902122595</v>
      </c>
      <c r="X9" s="18">
        <v>0.54816082484264794</v>
      </c>
      <c r="Y9" s="18">
        <v>3.8646742653937096</v>
      </c>
      <c r="Z9" s="18">
        <v>2.3401582249138912</v>
      </c>
      <c r="AA9" s="18">
        <v>1.3499607169622938</v>
      </c>
      <c r="AB9" s="18">
        <v>10.287378366884528</v>
      </c>
      <c r="AC9" s="19">
        <v>10.055988212017274</v>
      </c>
      <c r="AD9" s="20">
        <f t="shared" si="0"/>
        <v>99.999999999999972</v>
      </c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x14ac:dyDescent="0.2">
      <c r="A10" s="16" t="s">
        <v>35</v>
      </c>
      <c r="B10" s="17" t="s">
        <v>3</v>
      </c>
      <c r="C10" s="18">
        <v>0.24637777063309771</v>
      </c>
      <c r="D10" s="18"/>
      <c r="E10" s="18"/>
      <c r="F10" s="18"/>
      <c r="G10" s="18">
        <v>1.4421292988288987</v>
      </c>
      <c r="H10" s="18">
        <v>0.17359411946320807</v>
      </c>
      <c r="I10" s="18">
        <v>7.7042292399980452</v>
      </c>
      <c r="J10" s="18"/>
      <c r="K10" s="18"/>
      <c r="L10" s="18"/>
      <c r="M10" s="18"/>
      <c r="N10" s="18">
        <v>0.32943875288599478</v>
      </c>
      <c r="O10" s="18"/>
      <c r="P10" s="18"/>
      <c r="Q10" s="18">
        <v>5.5750446047377915</v>
      </c>
      <c r="R10" s="18">
        <v>1.5190850857567275</v>
      </c>
      <c r="S10" s="18">
        <v>3.6945066531083994</v>
      </c>
      <c r="T10" s="18"/>
      <c r="U10" s="18">
        <v>6.180897983646081E-2</v>
      </c>
      <c r="V10" s="18">
        <v>0.11015481498653176</v>
      </c>
      <c r="W10" s="18"/>
      <c r="X10" s="18">
        <v>0.60379691947874714</v>
      </c>
      <c r="Y10" s="18"/>
      <c r="Z10" s="18">
        <v>0.49385699436656971</v>
      </c>
      <c r="AA10" s="18">
        <v>0.49163475556620179</v>
      </c>
      <c r="AB10" s="18">
        <v>2.346536459041062</v>
      </c>
      <c r="AC10" s="19">
        <v>75.207805551312262</v>
      </c>
      <c r="AD10" s="20">
        <f t="shared" si="0"/>
        <v>100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</row>
    <row r="11" spans="1:55" x14ac:dyDescent="0.2">
      <c r="A11" s="16" t="s">
        <v>65</v>
      </c>
      <c r="B11" s="17" t="s">
        <v>24</v>
      </c>
      <c r="C11" s="18">
        <v>1.3995768883553523</v>
      </c>
      <c r="D11" s="18"/>
      <c r="E11" s="18"/>
      <c r="F11" s="18">
        <v>2.2863171141479022</v>
      </c>
      <c r="G11" s="18"/>
      <c r="H11" s="18">
        <v>0.3440354004020762</v>
      </c>
      <c r="I11" s="18">
        <v>16.885218612612356</v>
      </c>
      <c r="J11" s="18"/>
      <c r="K11" s="18"/>
      <c r="L11" s="18"/>
      <c r="M11" s="18"/>
      <c r="N11" s="18">
        <v>1.9539181122231648</v>
      </c>
      <c r="O11" s="18"/>
      <c r="P11" s="18"/>
      <c r="Q11" s="18">
        <v>28.731248792026463</v>
      </c>
      <c r="R11" s="18">
        <v>6.5285531281098947</v>
      </c>
      <c r="S11" s="18">
        <v>1.5889331307217682</v>
      </c>
      <c r="T11" s="18"/>
      <c r="U11" s="18">
        <v>0.16767148228002021</v>
      </c>
      <c r="V11" s="18">
        <v>0.20709585674675129</v>
      </c>
      <c r="W11" s="18"/>
      <c r="X11" s="18">
        <v>4.7996564314995132</v>
      </c>
      <c r="Y11" s="18"/>
      <c r="Z11" s="18">
        <v>0.91316519825641407</v>
      </c>
      <c r="AA11" s="18">
        <v>1.2066848548405995</v>
      </c>
      <c r="AB11" s="18">
        <v>3.4704589325661992</v>
      </c>
      <c r="AC11" s="19">
        <v>29.517466065211512</v>
      </c>
      <c r="AD11" s="20">
        <f t="shared" si="0"/>
        <v>99.999999999999986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</row>
    <row r="12" spans="1:55" x14ac:dyDescent="0.2">
      <c r="A12" s="16" t="s">
        <v>36</v>
      </c>
      <c r="B12" s="17" t="s">
        <v>4</v>
      </c>
      <c r="C12" s="18">
        <v>0.40656849865409572</v>
      </c>
      <c r="D12" s="18"/>
      <c r="E12" s="18"/>
      <c r="F12" s="18">
        <v>0.94357094302862954</v>
      </c>
      <c r="G12" s="18">
        <v>1.247420904005921</v>
      </c>
      <c r="H12" s="18"/>
      <c r="I12" s="18">
        <v>54.617342645601511</v>
      </c>
      <c r="J12" s="18"/>
      <c r="K12" s="18"/>
      <c r="L12" s="18"/>
      <c r="M12" s="18"/>
      <c r="N12" s="18">
        <v>0.33611631092934607</v>
      </c>
      <c r="O12" s="18"/>
      <c r="P12" s="18"/>
      <c r="Q12" s="18">
        <v>4.2427228963301546</v>
      </c>
      <c r="R12" s="18">
        <v>1.4078262698661956</v>
      </c>
      <c r="S12" s="18">
        <v>0.37731080991954952</v>
      </c>
      <c r="T12" s="18"/>
      <c r="U12" s="18">
        <v>9.7539723550098878E-2</v>
      </c>
      <c r="V12" s="18">
        <v>3.7877422386880459</v>
      </c>
      <c r="W12" s="18"/>
      <c r="X12" s="18">
        <v>0.58754811444294863</v>
      </c>
      <c r="Y12" s="18"/>
      <c r="Z12" s="18">
        <v>10.716334147646808</v>
      </c>
      <c r="AA12" s="18">
        <v>2.1981058448895228</v>
      </c>
      <c r="AB12" s="18">
        <v>10.439763234911876</v>
      </c>
      <c r="AC12" s="19">
        <v>8.5940874175353112</v>
      </c>
      <c r="AD12" s="20">
        <f t="shared" si="0"/>
        <v>100.00000000000003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</row>
    <row r="13" spans="1:55" x14ac:dyDescent="0.2">
      <c r="A13" s="16" t="s">
        <v>37</v>
      </c>
      <c r="B13" s="17" t="s">
        <v>5</v>
      </c>
      <c r="C13" s="18">
        <v>0.97149382968556297</v>
      </c>
      <c r="D13" s="18"/>
      <c r="E13" s="18"/>
      <c r="F13" s="18">
        <v>2.3721522590443875</v>
      </c>
      <c r="G13" s="18">
        <v>3.1443949764942842</v>
      </c>
      <c r="H13" s="18">
        <v>3.2039357541803035</v>
      </c>
      <c r="I13" s="18"/>
      <c r="J13" s="18"/>
      <c r="K13" s="18"/>
      <c r="L13" s="18"/>
      <c r="M13" s="18"/>
      <c r="N13" s="18">
        <v>0.84478902771982878</v>
      </c>
      <c r="O13" s="18"/>
      <c r="P13" s="18"/>
      <c r="Q13" s="18">
        <v>12.465864811651732</v>
      </c>
      <c r="R13" s="18">
        <v>3.4258207900546718</v>
      </c>
      <c r="S13" s="18">
        <v>1.7577241247319471</v>
      </c>
      <c r="T13" s="18"/>
      <c r="U13" s="18">
        <v>0.16814045871675046</v>
      </c>
      <c r="V13" s="18">
        <v>1.6716351056001204</v>
      </c>
      <c r="W13" s="18"/>
      <c r="X13" s="18">
        <v>2.2843278266517086</v>
      </c>
      <c r="Y13" s="18"/>
      <c r="Z13" s="18">
        <v>5.9335790582292605</v>
      </c>
      <c r="AA13" s="18">
        <v>8.7357594962254641</v>
      </c>
      <c r="AB13" s="18">
        <v>24.622088192584819</v>
      </c>
      <c r="AC13" s="19">
        <v>28.398294288429167</v>
      </c>
      <c r="AD13" s="20">
        <f t="shared" si="0"/>
        <v>100.00000000000001</v>
      </c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</row>
    <row r="14" spans="1:55" x14ac:dyDescent="0.2">
      <c r="A14" s="16" t="s">
        <v>38</v>
      </c>
      <c r="B14" s="17" t="s">
        <v>6</v>
      </c>
      <c r="C14" s="18">
        <v>0.61088280391972261</v>
      </c>
      <c r="D14" s="18">
        <v>1.8810328544507628</v>
      </c>
      <c r="E14" s="18">
        <v>3.7658933854435985</v>
      </c>
      <c r="F14" s="18">
        <v>1.025001009536936</v>
      </c>
      <c r="G14" s="18">
        <v>1.3244536671008227</v>
      </c>
      <c r="H14" s="18">
        <v>3.0447746214155633</v>
      </c>
      <c r="I14" s="18"/>
      <c r="J14" s="18"/>
      <c r="K14" s="18">
        <v>7.343648142532083</v>
      </c>
      <c r="L14" s="18">
        <v>20.653567391845073</v>
      </c>
      <c r="M14" s="18">
        <v>0.55598877425434667</v>
      </c>
      <c r="N14" s="18">
        <v>0.38459005862703799</v>
      </c>
      <c r="O14" s="18">
        <v>1.3917110616295194</v>
      </c>
      <c r="P14" s="18">
        <v>6.2362940929905593</v>
      </c>
      <c r="Q14" s="18">
        <v>5.9138457288219968</v>
      </c>
      <c r="R14" s="18">
        <v>1.7810577592114518</v>
      </c>
      <c r="S14" s="18">
        <v>0.56993659942059127</v>
      </c>
      <c r="T14" s="18">
        <v>5.173548062690859</v>
      </c>
      <c r="U14" s="18">
        <v>0.12241514106521953</v>
      </c>
      <c r="V14" s="18">
        <v>2.4181757352852751</v>
      </c>
      <c r="W14" s="18">
        <v>0.71704953785655368</v>
      </c>
      <c r="X14" s="18">
        <v>0.87448001820713639</v>
      </c>
      <c r="Y14" s="18">
        <v>2.9153703545440051</v>
      </c>
      <c r="Z14" s="18">
        <v>10.147781697932714</v>
      </c>
      <c r="AA14" s="18">
        <v>1.8359655181186885</v>
      </c>
      <c r="AB14" s="18">
        <v>8.6244132622544747</v>
      </c>
      <c r="AC14" s="19">
        <v>10.688122720845035</v>
      </c>
      <c r="AD14" s="20">
        <f t="shared" si="0"/>
        <v>100.00000000000003</v>
      </c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</row>
    <row r="15" spans="1:55" x14ac:dyDescent="0.2">
      <c r="A15" s="16" t="s">
        <v>39</v>
      </c>
      <c r="B15" s="17" t="s">
        <v>7</v>
      </c>
      <c r="C15" s="18">
        <v>0.30853155135630322</v>
      </c>
      <c r="D15" s="18">
        <v>1.6225995841578487</v>
      </c>
      <c r="E15" s="18">
        <v>8.0233799600198594</v>
      </c>
      <c r="F15" s="18">
        <v>1.0044580379733472</v>
      </c>
      <c r="G15" s="18">
        <v>1.0011857927670569</v>
      </c>
      <c r="H15" s="18">
        <v>0.77098865992367072</v>
      </c>
      <c r="I15" s="18"/>
      <c r="J15" s="18">
        <v>1.0284364887270823</v>
      </c>
      <c r="K15" s="18"/>
      <c r="L15" s="18">
        <v>22.746079299039561</v>
      </c>
      <c r="M15" s="18">
        <v>0.42463618069115572</v>
      </c>
      <c r="N15" s="18">
        <v>0.32950277413271389</v>
      </c>
      <c r="O15" s="18">
        <v>1.9490485406183145</v>
      </c>
      <c r="P15" s="18">
        <v>11.97325570664</v>
      </c>
      <c r="Q15" s="18">
        <v>4.3877035762510408</v>
      </c>
      <c r="R15" s="18">
        <v>1.1196802315339534</v>
      </c>
      <c r="S15" s="18">
        <v>0.5680219357229368</v>
      </c>
      <c r="T15" s="18">
        <v>5.2989794555407554</v>
      </c>
      <c r="U15" s="18">
        <v>6.0232523596218342E-2</v>
      </c>
      <c r="V15" s="18">
        <v>0.43942284215177824</v>
      </c>
      <c r="W15" s="18">
        <v>1.5147338171579074</v>
      </c>
      <c r="X15" s="18">
        <v>0.88405608124988566</v>
      </c>
      <c r="Y15" s="18">
        <v>9.2772311789375816</v>
      </c>
      <c r="Z15" s="18">
        <v>1.6596661856825445</v>
      </c>
      <c r="AA15" s="18">
        <v>2.8450910714326043</v>
      </c>
      <c r="AB15" s="18">
        <v>9.0084556561108826</v>
      </c>
      <c r="AC15" s="19">
        <v>11.75462286858501</v>
      </c>
      <c r="AD15" s="20">
        <f t="shared" si="0"/>
        <v>100</v>
      </c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</row>
    <row r="16" spans="1:55" x14ac:dyDescent="0.2">
      <c r="A16" s="16" t="s">
        <v>40</v>
      </c>
      <c r="B16" s="17" t="s">
        <v>8</v>
      </c>
      <c r="C16" s="18">
        <v>0.47544469912731097</v>
      </c>
      <c r="D16" s="18">
        <v>5.7886724098508848</v>
      </c>
      <c r="E16" s="18">
        <v>6.4337493671072528</v>
      </c>
      <c r="F16" s="18">
        <v>1.1702945457178997</v>
      </c>
      <c r="G16" s="18">
        <v>1.5793646381002411</v>
      </c>
      <c r="H16" s="18">
        <v>1.7677465793416063</v>
      </c>
      <c r="I16" s="18"/>
      <c r="J16" s="18">
        <v>1.6010157427927509</v>
      </c>
      <c r="K16" s="18">
        <v>13.150723779621812</v>
      </c>
      <c r="L16" s="18"/>
      <c r="M16" s="18">
        <v>0.58718841247237263</v>
      </c>
      <c r="N16" s="18">
        <v>0.38927368027332249</v>
      </c>
      <c r="O16" s="18">
        <v>2.3038089913737418</v>
      </c>
      <c r="P16" s="18">
        <v>10.866582630346349</v>
      </c>
      <c r="Q16" s="18">
        <v>6.430234515340512</v>
      </c>
      <c r="R16" s="18">
        <v>1.5923459624726097</v>
      </c>
      <c r="S16" s="18">
        <v>1.0730395779491222</v>
      </c>
      <c r="T16" s="18">
        <v>7.0979045193677397</v>
      </c>
      <c r="U16" s="18">
        <v>8.3316769630099013E-2</v>
      </c>
      <c r="V16" s="18">
        <v>0.78709113585763779</v>
      </c>
      <c r="W16" s="18">
        <v>1.4409150390251875</v>
      </c>
      <c r="X16" s="18">
        <v>1.0440146578084257</v>
      </c>
      <c r="Y16" s="18">
        <v>5.027612948588863</v>
      </c>
      <c r="Z16" s="18">
        <v>2.2829958507484127</v>
      </c>
      <c r="AA16" s="18">
        <v>4.8210253779503489</v>
      </c>
      <c r="AB16" s="18">
        <v>8.5218392643818053</v>
      </c>
      <c r="AC16" s="19">
        <v>13.683798904753694</v>
      </c>
      <c r="AD16" s="20">
        <f t="shared" si="0"/>
        <v>100</v>
      </c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</row>
    <row r="17" spans="1:55" x14ac:dyDescent="0.2">
      <c r="A17" s="16" t="s">
        <v>41</v>
      </c>
      <c r="B17" s="17" t="s">
        <v>9</v>
      </c>
      <c r="C17" s="18">
        <v>0.33626115944390117</v>
      </c>
      <c r="D17" s="18">
        <v>1.4441568693171973</v>
      </c>
      <c r="E17" s="18">
        <v>4.645620095812105</v>
      </c>
      <c r="F17" s="18">
        <v>0.53981870009162303</v>
      </c>
      <c r="G17" s="18">
        <v>0.8782754032504636</v>
      </c>
      <c r="H17" s="18">
        <v>0.97986063878476282</v>
      </c>
      <c r="I17" s="18"/>
      <c r="J17" s="18">
        <v>1.6917798561795292</v>
      </c>
      <c r="K17" s="18">
        <v>9.6001380893820816</v>
      </c>
      <c r="L17" s="18">
        <v>19.716559283229852</v>
      </c>
      <c r="M17" s="18"/>
      <c r="N17" s="18">
        <v>0.15112405567209938</v>
      </c>
      <c r="O17" s="18">
        <v>1.178853265457382</v>
      </c>
      <c r="P17" s="18">
        <v>19.562232283516128</v>
      </c>
      <c r="Q17" s="18">
        <v>4.9099187266340918</v>
      </c>
      <c r="R17" s="18">
        <v>4.957244243950317</v>
      </c>
      <c r="S17" s="18">
        <v>0.1109581967799647</v>
      </c>
      <c r="T17" s="18">
        <v>4.9776729662908741</v>
      </c>
      <c r="U17" s="18">
        <v>2.8179227876341924E-2</v>
      </c>
      <c r="V17" s="18">
        <v>0.64499320408813476</v>
      </c>
      <c r="W17" s="18">
        <v>0.58010953389662634</v>
      </c>
      <c r="X17" s="18">
        <v>0.20044298776828598</v>
      </c>
      <c r="Y17" s="18">
        <v>4.9008364413226824</v>
      </c>
      <c r="Z17" s="18">
        <v>2.342580420446791</v>
      </c>
      <c r="AA17" s="18">
        <v>2.4090036495209923</v>
      </c>
      <c r="AB17" s="18">
        <v>7.1903228351687947</v>
      </c>
      <c r="AC17" s="19">
        <v>6.0230578661190002</v>
      </c>
      <c r="AD17" s="20">
        <f t="shared" si="0"/>
        <v>100.00000000000003</v>
      </c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</row>
    <row r="18" spans="1:55" x14ac:dyDescent="0.2">
      <c r="A18" s="16" t="s">
        <v>42</v>
      </c>
      <c r="B18" s="17" t="s">
        <v>10</v>
      </c>
      <c r="C18" s="18">
        <v>1.5308485203575364</v>
      </c>
      <c r="D18" s="18"/>
      <c r="E18" s="18"/>
      <c r="F18" s="18">
        <v>2.0952193545396809</v>
      </c>
      <c r="G18" s="18">
        <v>9.5272598124584231</v>
      </c>
      <c r="H18" s="18">
        <v>0.24480983561926431</v>
      </c>
      <c r="I18" s="18">
        <v>19.084919132639417</v>
      </c>
      <c r="J18" s="18"/>
      <c r="K18" s="18"/>
      <c r="L18" s="18"/>
      <c r="M18" s="18"/>
      <c r="N18" s="18"/>
      <c r="O18" s="18"/>
      <c r="P18" s="18"/>
      <c r="Q18" s="18">
        <v>17.434966061993983</v>
      </c>
      <c r="R18" s="18">
        <v>8.2808323567852469</v>
      </c>
      <c r="S18" s="18">
        <v>0.81807250844165591</v>
      </c>
      <c r="T18" s="18"/>
      <c r="U18" s="18">
        <v>0.17308436310032244</v>
      </c>
      <c r="V18" s="18">
        <v>0.15809593126485136</v>
      </c>
      <c r="W18" s="18"/>
      <c r="X18" s="18">
        <v>10.823384427359692</v>
      </c>
      <c r="Y18" s="18"/>
      <c r="Z18" s="18">
        <v>0.75387273468407223</v>
      </c>
      <c r="AA18" s="18">
        <v>3.8734566152539118</v>
      </c>
      <c r="AB18" s="18">
        <v>5.513093476398323</v>
      </c>
      <c r="AC18" s="19">
        <v>19.688084869103605</v>
      </c>
      <c r="AD18" s="20">
        <f t="shared" si="0"/>
        <v>99.999999999999986</v>
      </c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</row>
    <row r="19" spans="1:55" x14ac:dyDescent="0.2">
      <c r="A19" s="16" t="s">
        <v>43</v>
      </c>
      <c r="B19" s="17" t="s">
        <v>11</v>
      </c>
      <c r="C19" s="18">
        <v>0.48975919463119755</v>
      </c>
      <c r="D19" s="18">
        <v>0.94668610571848921</v>
      </c>
      <c r="E19" s="18">
        <v>3.5296486149201387</v>
      </c>
      <c r="F19" s="18">
        <v>1.4333421714637622</v>
      </c>
      <c r="G19" s="18">
        <v>1.4912053637001579</v>
      </c>
      <c r="H19" s="18">
        <v>1.0150810249813045</v>
      </c>
      <c r="I19" s="18"/>
      <c r="J19" s="18">
        <v>0.80439210309280784</v>
      </c>
      <c r="K19" s="18">
        <v>7.3416280628042845</v>
      </c>
      <c r="L19" s="18">
        <v>12.709365785953104</v>
      </c>
      <c r="M19" s="18">
        <v>0.22633488311794972</v>
      </c>
      <c r="N19" s="18">
        <v>0.2714215130702281</v>
      </c>
      <c r="O19" s="18"/>
      <c r="P19" s="18">
        <v>4.8184652012391087</v>
      </c>
      <c r="Q19" s="18">
        <v>6.4499262539573898</v>
      </c>
      <c r="R19" s="18">
        <v>1.6548838861316182</v>
      </c>
      <c r="S19" s="18">
        <v>0.95796304367751639</v>
      </c>
      <c r="T19" s="18">
        <v>4.1256321746980875</v>
      </c>
      <c r="U19" s="18">
        <v>6.1374738938895328E-2</v>
      </c>
      <c r="V19" s="18">
        <v>0.59373630515653097</v>
      </c>
      <c r="W19" s="18">
        <v>0.50283527432693298</v>
      </c>
      <c r="X19" s="18">
        <v>2.2592209858440104</v>
      </c>
      <c r="Y19" s="18">
        <v>2.531934100130746</v>
      </c>
      <c r="Z19" s="18">
        <v>1.2660417489776774</v>
      </c>
      <c r="AA19" s="18">
        <v>1.551286562775348</v>
      </c>
      <c r="AB19" s="18">
        <v>23.208047897596252</v>
      </c>
      <c r="AC19" s="19">
        <v>19.759787003096481</v>
      </c>
      <c r="AD19" s="20">
        <f t="shared" si="0"/>
        <v>100.00000000000001</v>
      </c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</row>
    <row r="20" spans="1:55" x14ac:dyDescent="0.2">
      <c r="A20" s="16" t="s">
        <v>44</v>
      </c>
      <c r="B20" s="17" t="s">
        <v>12</v>
      </c>
      <c r="C20" s="18">
        <v>0.54965858407613921</v>
      </c>
      <c r="D20" s="18">
        <v>2.9084492801709887</v>
      </c>
      <c r="E20" s="18">
        <v>5.4730562703765315</v>
      </c>
      <c r="F20" s="18">
        <v>1.0806084976211634</v>
      </c>
      <c r="G20" s="18">
        <v>1.0697553654465124</v>
      </c>
      <c r="H20" s="18">
        <v>0.7348225122531975</v>
      </c>
      <c r="I20" s="18"/>
      <c r="J20" s="18">
        <v>1.1593517807282188</v>
      </c>
      <c r="K20" s="18">
        <v>15.101098373627256</v>
      </c>
      <c r="L20" s="18">
        <v>24.204002918834419</v>
      </c>
      <c r="M20" s="18">
        <v>1.1760953772324649</v>
      </c>
      <c r="N20" s="18">
        <v>0.37588419414268315</v>
      </c>
      <c r="O20" s="18">
        <v>1.6962876560784081</v>
      </c>
      <c r="P20" s="18"/>
      <c r="Q20" s="18">
        <v>4.6065186533593119</v>
      </c>
      <c r="R20" s="18">
        <v>1.4469099328546438</v>
      </c>
      <c r="S20" s="18">
        <v>0.76634499516090082</v>
      </c>
      <c r="T20" s="18">
        <v>5.3775869976824771</v>
      </c>
      <c r="U20" s="18">
        <v>0.10952868037188936</v>
      </c>
      <c r="V20" s="18">
        <v>0.39076090086517973</v>
      </c>
      <c r="W20" s="18">
        <v>1.1977142313055407</v>
      </c>
      <c r="X20" s="18">
        <v>0.53052184661094315</v>
      </c>
      <c r="Y20" s="18">
        <v>6.7559407540454277</v>
      </c>
      <c r="Z20" s="18">
        <v>1.6252645050129391</v>
      </c>
      <c r="AA20" s="18">
        <v>3.4093699695360602</v>
      </c>
      <c r="AB20" s="18">
        <v>7.4060660515299661</v>
      </c>
      <c r="AC20" s="19">
        <v>10.848401671076717</v>
      </c>
      <c r="AD20" s="20">
        <f t="shared" si="0"/>
        <v>99.999999999999957</v>
      </c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</row>
    <row r="21" spans="1:55" x14ac:dyDescent="0.2">
      <c r="A21" s="16" t="s">
        <v>45</v>
      </c>
      <c r="B21" s="17" t="s">
        <v>13</v>
      </c>
      <c r="C21" s="18">
        <v>1.9701041271589452</v>
      </c>
      <c r="D21" s="18"/>
      <c r="E21" s="18"/>
      <c r="F21" s="18">
        <v>3.3056966629794839</v>
      </c>
      <c r="G21" s="18">
        <v>7.8963961124311144</v>
      </c>
      <c r="H21" s="18">
        <v>0.48990246305221707</v>
      </c>
      <c r="I21" s="18">
        <v>22.077496804035665</v>
      </c>
      <c r="J21" s="18"/>
      <c r="K21" s="18"/>
      <c r="L21" s="18"/>
      <c r="M21" s="18"/>
      <c r="N21" s="18">
        <v>1.3422110077490912</v>
      </c>
      <c r="O21" s="18"/>
      <c r="P21" s="18"/>
      <c r="Q21" s="18"/>
      <c r="R21" s="18">
        <v>8.510314607692349</v>
      </c>
      <c r="S21" s="18">
        <v>2.2478003840667489</v>
      </c>
      <c r="T21" s="18"/>
      <c r="U21" s="18">
        <v>0.41956772894084843</v>
      </c>
      <c r="V21" s="18">
        <v>0.37930581288267351</v>
      </c>
      <c r="W21" s="18"/>
      <c r="X21" s="18">
        <v>4.4771237789155984</v>
      </c>
      <c r="Y21" s="18"/>
      <c r="Z21" s="18">
        <v>1.2660068726648024</v>
      </c>
      <c r="AA21" s="18">
        <v>1.7048749298629589</v>
      </c>
      <c r="AB21" s="18">
        <v>4.8705901919853094</v>
      </c>
      <c r="AC21" s="19">
        <v>39.042608515582195</v>
      </c>
      <c r="AD21" s="20">
        <f t="shared" si="0"/>
        <v>100</v>
      </c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</row>
    <row r="22" spans="1:55" x14ac:dyDescent="0.2">
      <c r="A22" s="16" t="s">
        <v>46</v>
      </c>
      <c r="B22" s="17" t="s">
        <v>14</v>
      </c>
      <c r="C22" s="18">
        <v>1.6438967529944042</v>
      </c>
      <c r="D22" s="18"/>
      <c r="E22" s="18"/>
      <c r="F22" s="18">
        <v>2.4596621865649246</v>
      </c>
      <c r="G22" s="18">
        <v>5.0797511793325576</v>
      </c>
      <c r="H22" s="18">
        <v>0.41864404627743218</v>
      </c>
      <c r="I22" s="18">
        <v>17.758444346842769</v>
      </c>
      <c r="J22" s="18"/>
      <c r="K22" s="18"/>
      <c r="L22" s="18"/>
      <c r="M22" s="18"/>
      <c r="N22" s="18">
        <v>1.5305406568929867</v>
      </c>
      <c r="O22" s="18"/>
      <c r="P22" s="18"/>
      <c r="Q22" s="18">
        <v>27.272008761662043</v>
      </c>
      <c r="R22" s="18"/>
      <c r="S22" s="18">
        <v>1.9147504808827451</v>
      </c>
      <c r="T22" s="18"/>
      <c r="U22" s="18">
        <v>0.25701484294766325</v>
      </c>
      <c r="V22" s="18">
        <v>0.42644193155233923</v>
      </c>
      <c r="W22" s="18"/>
      <c r="X22" s="18">
        <v>3.9580495993093741</v>
      </c>
      <c r="Y22" s="18"/>
      <c r="Z22" s="18">
        <v>0.86824490674108479</v>
      </c>
      <c r="AA22" s="18">
        <v>1.0350308015040233</v>
      </c>
      <c r="AB22" s="18">
        <v>3.7292618829383959</v>
      </c>
      <c r="AC22" s="19">
        <v>31.648257623557264</v>
      </c>
      <c r="AD22" s="20">
        <f t="shared" si="0"/>
        <v>100</v>
      </c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</row>
    <row r="23" spans="1:55" x14ac:dyDescent="0.2">
      <c r="A23" s="16" t="s">
        <v>47</v>
      </c>
      <c r="B23" s="17" t="s">
        <v>15</v>
      </c>
      <c r="C23" s="18">
        <v>0.14137865314550058</v>
      </c>
      <c r="D23" s="18"/>
      <c r="E23" s="18"/>
      <c r="F23" s="18">
        <v>4.5172312855826871</v>
      </c>
      <c r="G23" s="18">
        <v>1.3778656831773868</v>
      </c>
      <c r="H23" s="18">
        <v>0.10357485163470992</v>
      </c>
      <c r="I23" s="18">
        <v>8.3945764859080523</v>
      </c>
      <c r="J23" s="18"/>
      <c r="K23" s="18"/>
      <c r="L23" s="18"/>
      <c r="M23" s="18"/>
      <c r="N23" s="18">
        <v>0.19560263693251512</v>
      </c>
      <c r="O23" s="18"/>
      <c r="P23" s="18"/>
      <c r="Q23" s="18">
        <v>5.1768927703635281</v>
      </c>
      <c r="R23" s="18">
        <v>1.8700329317120128</v>
      </c>
      <c r="S23" s="18"/>
      <c r="T23" s="18"/>
      <c r="U23" s="18">
        <v>4.1967547670565333E-2</v>
      </c>
      <c r="V23" s="18">
        <v>5.7039832837139544E-2</v>
      </c>
      <c r="W23" s="18"/>
      <c r="X23" s="18">
        <v>0.7175369637082305</v>
      </c>
      <c r="Y23" s="18"/>
      <c r="Z23" s="18">
        <v>0.53961533977425458</v>
      </c>
      <c r="AA23" s="18">
        <v>0.53584719521799817</v>
      </c>
      <c r="AB23" s="18">
        <v>1.3253566448475604</v>
      </c>
      <c r="AC23" s="19">
        <v>75.005481177487866</v>
      </c>
      <c r="AD23" s="20">
        <f t="shared" si="0"/>
        <v>100.00000000000001</v>
      </c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</row>
    <row r="24" spans="1:55" x14ac:dyDescent="0.2">
      <c r="A24" s="16" t="s">
        <v>48</v>
      </c>
      <c r="B24" s="17" t="s">
        <v>16</v>
      </c>
      <c r="C24" s="18">
        <v>0.29469930517257775</v>
      </c>
      <c r="D24" s="18">
        <v>1.5039638910394708</v>
      </c>
      <c r="E24" s="18">
        <v>9.6934744489849756</v>
      </c>
      <c r="F24" s="18">
        <v>0.6639655952306317</v>
      </c>
      <c r="G24" s="18">
        <v>2.4009035874791675</v>
      </c>
      <c r="H24" s="18">
        <v>1.2270779144495692</v>
      </c>
      <c r="I24" s="18"/>
      <c r="J24" s="18">
        <v>1.3155155726144276</v>
      </c>
      <c r="K24" s="18">
        <v>9.2910597558729471</v>
      </c>
      <c r="L24" s="18">
        <v>21.97217887289715</v>
      </c>
      <c r="M24" s="18">
        <v>0.39411234072857532</v>
      </c>
      <c r="N24" s="18">
        <v>0.50406693907493683</v>
      </c>
      <c r="O24" s="18">
        <v>2.2726020097565089</v>
      </c>
      <c r="P24" s="18">
        <v>6.4616244174585367</v>
      </c>
      <c r="Q24" s="18">
        <v>6.1801107423870887</v>
      </c>
      <c r="R24" s="18">
        <v>1.5103129349762203</v>
      </c>
      <c r="S24" s="18">
        <v>0.40906726186509368</v>
      </c>
      <c r="T24" s="18"/>
      <c r="U24" s="18">
        <v>4.504704565281939E-2</v>
      </c>
      <c r="V24" s="18">
        <v>0.80786434774108984</v>
      </c>
      <c r="W24" s="18">
        <v>0.92735866319212479</v>
      </c>
      <c r="X24" s="18">
        <v>1.7337584257055596</v>
      </c>
      <c r="Y24" s="18">
        <v>3.4948850328392074</v>
      </c>
      <c r="Z24" s="18">
        <v>2.616281632842159</v>
      </c>
      <c r="AA24" s="18">
        <v>1.8514615745273106</v>
      </c>
      <c r="AB24" s="18">
        <v>10.860693864935952</v>
      </c>
      <c r="AC24" s="19">
        <v>11.567913822575914</v>
      </c>
      <c r="AD24" s="20">
        <f t="shared" si="0"/>
        <v>100.00000000000003</v>
      </c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</row>
    <row r="25" spans="1:55" x14ac:dyDescent="0.2">
      <c r="A25" s="16" t="s">
        <v>49</v>
      </c>
      <c r="B25" s="17" t="s">
        <v>17</v>
      </c>
      <c r="C25" s="18">
        <v>26.72395815729557</v>
      </c>
      <c r="D25" s="18"/>
      <c r="E25" s="18"/>
      <c r="F25" s="18">
        <v>1.5932858741630382</v>
      </c>
      <c r="G25" s="18">
        <v>2.5635400140501257</v>
      </c>
      <c r="H25" s="18">
        <v>0.50674309740428192</v>
      </c>
      <c r="I25" s="18">
        <v>15.175442544770162</v>
      </c>
      <c r="J25" s="18"/>
      <c r="K25" s="18"/>
      <c r="L25" s="18"/>
      <c r="M25" s="18"/>
      <c r="N25" s="18">
        <v>0.46845160965113708</v>
      </c>
      <c r="O25" s="18"/>
      <c r="P25" s="18"/>
      <c r="Q25" s="18">
        <v>17.179283375611128</v>
      </c>
      <c r="R25" s="18">
        <v>3.3419631062529072</v>
      </c>
      <c r="S25" s="18">
        <v>0.73962044677002581</v>
      </c>
      <c r="T25" s="18"/>
      <c r="U25" s="18"/>
      <c r="V25" s="18">
        <v>0.21158097030982401</v>
      </c>
      <c r="W25" s="18"/>
      <c r="X25" s="18">
        <v>2.8193234832355385</v>
      </c>
      <c r="Y25" s="18"/>
      <c r="Z25" s="18">
        <v>1.322907647862257</v>
      </c>
      <c r="AA25" s="18">
        <v>0.98881328062898588</v>
      </c>
      <c r="AB25" s="18">
        <v>4.9371607611409356</v>
      </c>
      <c r="AC25" s="19">
        <v>21.427925630854087</v>
      </c>
      <c r="AD25" s="20">
        <f t="shared" si="0"/>
        <v>100</v>
      </c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</row>
    <row r="26" spans="1:55" x14ac:dyDescent="0.2">
      <c r="A26" s="16" t="s">
        <v>50</v>
      </c>
      <c r="B26" s="17" t="s">
        <v>18</v>
      </c>
      <c r="C26" s="18">
        <v>0.25692753305757199</v>
      </c>
      <c r="D26" s="18"/>
      <c r="E26" s="18"/>
      <c r="F26" s="18">
        <v>1.0371713917675911</v>
      </c>
      <c r="G26" s="18">
        <v>1.1120535579582858</v>
      </c>
      <c r="H26" s="18">
        <v>6.8398517656202253</v>
      </c>
      <c r="I26" s="18">
        <v>43.534222107655694</v>
      </c>
      <c r="J26" s="18"/>
      <c r="K26" s="18"/>
      <c r="L26" s="18"/>
      <c r="M26" s="18"/>
      <c r="N26" s="18">
        <v>0.18151383835368956</v>
      </c>
      <c r="O26" s="18"/>
      <c r="P26" s="18"/>
      <c r="Q26" s="18">
        <v>5.6620501478566005</v>
      </c>
      <c r="R26" s="18">
        <v>2.1612886914498333</v>
      </c>
      <c r="S26" s="18">
        <v>0.34037938412762109</v>
      </c>
      <c r="T26" s="18"/>
      <c r="U26" s="18">
        <v>5.4763964299590982E-2</v>
      </c>
      <c r="V26" s="18"/>
      <c r="W26" s="18"/>
      <c r="X26" s="18">
        <v>0.5719901057081842</v>
      </c>
      <c r="Y26" s="18"/>
      <c r="Z26" s="18">
        <v>16.192771002099597</v>
      </c>
      <c r="AA26" s="18">
        <v>1.5878640902926349</v>
      </c>
      <c r="AB26" s="18">
        <v>10.514356640390332</v>
      </c>
      <c r="AC26" s="19">
        <v>9.9527957793625497</v>
      </c>
      <c r="AD26" s="20">
        <f t="shared" si="0"/>
        <v>100</v>
      </c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</row>
    <row r="27" spans="1:55" x14ac:dyDescent="0.2">
      <c r="A27" s="16" t="s">
        <v>51</v>
      </c>
      <c r="B27" s="17" t="s">
        <v>19</v>
      </c>
      <c r="C27" s="18">
        <v>0.17694514470639938</v>
      </c>
      <c r="D27" s="18">
        <v>1.2994667561272397</v>
      </c>
      <c r="E27" s="18">
        <v>4.6719335699829614</v>
      </c>
      <c r="F27" s="18">
        <v>0.36883050436718545</v>
      </c>
      <c r="G27" s="18">
        <v>0.40662030917132436</v>
      </c>
      <c r="H27" s="18">
        <v>0.70502052129152493</v>
      </c>
      <c r="I27" s="18"/>
      <c r="J27" s="18">
        <v>0.88347617017638502</v>
      </c>
      <c r="K27" s="18">
        <v>13.157143448504662</v>
      </c>
      <c r="L27" s="18">
        <v>19.841969251963622</v>
      </c>
      <c r="M27" s="18">
        <v>0.26143300389706481</v>
      </c>
      <c r="N27" s="18">
        <v>7.7894118141318705E-2</v>
      </c>
      <c r="O27" s="18">
        <v>0.99617723674772507</v>
      </c>
      <c r="P27" s="18">
        <v>9.5275745819890822</v>
      </c>
      <c r="Q27" s="18">
        <v>2.548466385990344</v>
      </c>
      <c r="R27" s="18">
        <v>0.91717876905991502</v>
      </c>
      <c r="S27" s="18">
        <v>0.24489107971981247</v>
      </c>
      <c r="T27" s="18">
        <v>4.7891587204918995</v>
      </c>
      <c r="U27" s="18">
        <v>3.0297902250802099E-2</v>
      </c>
      <c r="V27" s="18">
        <v>0.86103421583889794</v>
      </c>
      <c r="W27" s="18"/>
      <c r="X27" s="18">
        <v>0.17521616559595438</v>
      </c>
      <c r="Y27" s="18">
        <v>23.738733728273765</v>
      </c>
      <c r="Z27" s="18">
        <v>1.4210967982707385</v>
      </c>
      <c r="AA27" s="18">
        <v>1.3049169870477062</v>
      </c>
      <c r="AB27" s="18">
        <v>7.0153230795530517</v>
      </c>
      <c r="AC27" s="19">
        <v>4.5792015508406232</v>
      </c>
      <c r="AD27" s="20">
        <f t="shared" si="0"/>
        <v>100.00000000000001</v>
      </c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</row>
    <row r="28" spans="1:55" x14ac:dyDescent="0.2">
      <c r="A28" s="16" t="s">
        <v>52</v>
      </c>
      <c r="B28" s="17" t="s">
        <v>20</v>
      </c>
      <c r="C28" s="18">
        <v>1.8719682612122319</v>
      </c>
      <c r="D28" s="18"/>
      <c r="E28" s="18"/>
      <c r="F28" s="18">
        <v>1.4724947185078736</v>
      </c>
      <c r="G28" s="18">
        <v>6.8031920765889469</v>
      </c>
      <c r="H28" s="18">
        <v>0.34020273237869619</v>
      </c>
      <c r="I28" s="18">
        <v>18.486406937070559</v>
      </c>
      <c r="J28" s="18"/>
      <c r="K28" s="18"/>
      <c r="L28" s="18"/>
      <c r="M28" s="18"/>
      <c r="N28" s="18">
        <v>2.6328817826231457</v>
      </c>
      <c r="O28" s="18"/>
      <c r="P28" s="18"/>
      <c r="Q28" s="18">
        <v>24.330388635340377</v>
      </c>
      <c r="R28" s="18">
        <v>6.4141715155647265</v>
      </c>
      <c r="S28" s="18">
        <v>1.2545474333897835</v>
      </c>
      <c r="T28" s="18"/>
      <c r="U28" s="18">
        <v>0.24796105649114844</v>
      </c>
      <c r="V28" s="18">
        <v>0.24675489518902832</v>
      </c>
      <c r="W28" s="18"/>
      <c r="X28" s="18"/>
      <c r="Y28" s="18"/>
      <c r="Z28" s="18">
        <v>0.8596198117811924</v>
      </c>
      <c r="AA28" s="18">
        <v>1.7572090893148329</v>
      </c>
      <c r="AB28" s="18">
        <v>4.4269648010088121</v>
      </c>
      <c r="AC28" s="19">
        <v>28.855236253538656</v>
      </c>
      <c r="AD28" s="20">
        <f t="shared" si="0"/>
        <v>100</v>
      </c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</row>
    <row r="29" spans="1:55" x14ac:dyDescent="0.2">
      <c r="A29" s="16" t="s">
        <v>53</v>
      </c>
      <c r="B29" s="17" t="s">
        <v>21</v>
      </c>
      <c r="C29" s="18">
        <v>0.24178630607014445</v>
      </c>
      <c r="D29" s="18">
        <v>1.6394323070200607</v>
      </c>
      <c r="E29" s="18">
        <v>5.1419776111785307</v>
      </c>
      <c r="F29" s="18">
        <v>0.46436020281674162</v>
      </c>
      <c r="G29" s="18">
        <v>0.73961171415024696</v>
      </c>
      <c r="H29" s="18">
        <v>0.64425478744146392</v>
      </c>
      <c r="I29" s="18"/>
      <c r="J29" s="18">
        <v>1.0150912894572595</v>
      </c>
      <c r="K29" s="18">
        <v>21.424008231057552</v>
      </c>
      <c r="L29" s="18">
        <v>20.586637208959768</v>
      </c>
      <c r="M29" s="18">
        <v>0.48895955499738342</v>
      </c>
      <c r="N29" s="18">
        <v>0.17095665997311402</v>
      </c>
      <c r="O29" s="18">
        <v>1.5060509222645484</v>
      </c>
      <c r="P29" s="18">
        <v>12.406138520597624</v>
      </c>
      <c r="Q29" s="18">
        <v>3.2202084489240099</v>
      </c>
      <c r="R29" s="18">
        <v>1.2500115179747595</v>
      </c>
      <c r="S29" s="18">
        <v>0.69974632455969077</v>
      </c>
      <c r="T29" s="18">
        <v>4.6297295374913841</v>
      </c>
      <c r="U29" s="18">
        <v>3.5622095567376513E-2</v>
      </c>
      <c r="V29" s="18">
        <v>0.42866536225176111</v>
      </c>
      <c r="W29" s="18">
        <v>5.2307506323300927</v>
      </c>
      <c r="X29" s="18">
        <v>0.39660068212590194</v>
      </c>
      <c r="Y29" s="18"/>
      <c r="Z29" s="18">
        <v>1.6258053955525567</v>
      </c>
      <c r="AA29" s="18">
        <v>1.6526010067095105</v>
      </c>
      <c r="AB29" s="18">
        <v>8.2289534814310183</v>
      </c>
      <c r="AC29" s="19">
        <v>6.132040199097518</v>
      </c>
      <c r="AD29" s="20">
        <f t="shared" si="0"/>
        <v>100.00000000000004</v>
      </c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</row>
    <row r="30" spans="1:55" x14ac:dyDescent="0.2">
      <c r="A30" s="16" t="s">
        <v>54</v>
      </c>
      <c r="B30" s="17" t="s">
        <v>22</v>
      </c>
      <c r="C30" s="18">
        <v>0.65298875433267689</v>
      </c>
      <c r="D30" s="18"/>
      <c r="E30" s="18"/>
      <c r="F30" s="18">
        <v>1.1565452229301922</v>
      </c>
      <c r="G30" s="18">
        <v>1.3398659113220801</v>
      </c>
      <c r="H30" s="18">
        <v>5.7298202390898858</v>
      </c>
      <c r="I30" s="18">
        <v>51.453061791526963</v>
      </c>
      <c r="J30" s="18"/>
      <c r="K30" s="18"/>
      <c r="L30" s="18"/>
      <c r="M30" s="18"/>
      <c r="N30" s="18">
        <v>0.3781235825439162</v>
      </c>
      <c r="O30" s="18"/>
      <c r="P30" s="18"/>
      <c r="Q30" s="18">
        <v>5.7635483267150329</v>
      </c>
      <c r="R30" s="18">
        <v>1.3946410534645257</v>
      </c>
      <c r="S30" s="18">
        <v>0.82408312314535825</v>
      </c>
      <c r="T30" s="18"/>
      <c r="U30" s="18">
        <v>0.11268383753719674</v>
      </c>
      <c r="V30" s="18">
        <v>5.1626008836656938</v>
      </c>
      <c r="W30" s="18"/>
      <c r="X30" s="18">
        <v>0.71296314046203513</v>
      </c>
      <c r="Y30" s="18"/>
      <c r="Z30" s="18"/>
      <c r="AA30" s="18">
        <v>2.1987595900269215</v>
      </c>
      <c r="AB30" s="18">
        <v>10.668937855751667</v>
      </c>
      <c r="AC30" s="19">
        <v>12.45137668748584</v>
      </c>
      <c r="AD30" s="20">
        <f t="shared" si="0"/>
        <v>99.999999999999972</v>
      </c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</row>
    <row r="31" spans="1:55" x14ac:dyDescent="0.2">
      <c r="A31" s="16" t="s">
        <v>55</v>
      </c>
      <c r="B31" s="17" t="s">
        <v>23</v>
      </c>
      <c r="C31" s="18">
        <v>0.46672658888272167</v>
      </c>
      <c r="D31" s="18"/>
      <c r="E31" s="18"/>
      <c r="F31" s="18">
        <v>1.0223476914482499</v>
      </c>
      <c r="G31" s="18">
        <v>1.3237107832745973</v>
      </c>
      <c r="H31" s="18">
        <v>0.94503817286046821</v>
      </c>
      <c r="I31" s="18">
        <v>62.527186408078272</v>
      </c>
      <c r="J31" s="18"/>
      <c r="K31" s="18"/>
      <c r="L31" s="18"/>
      <c r="M31" s="18"/>
      <c r="N31" s="18">
        <v>0.89018073726094959</v>
      </c>
      <c r="O31" s="18"/>
      <c r="P31" s="18"/>
      <c r="Q31" s="18">
        <v>6.0663101358818281</v>
      </c>
      <c r="R31" s="18">
        <v>1.2039304999740381</v>
      </c>
      <c r="S31" s="18">
        <v>0.77699484225725657</v>
      </c>
      <c r="T31" s="18"/>
      <c r="U31" s="18">
        <v>7.1587258503050574E-2</v>
      </c>
      <c r="V31" s="18">
        <v>0.40006459230311675</v>
      </c>
      <c r="W31" s="18"/>
      <c r="X31" s="18">
        <v>0.99066604564978944</v>
      </c>
      <c r="Y31" s="18"/>
      <c r="Z31" s="18">
        <v>1.8029224540585989</v>
      </c>
      <c r="AA31" s="18"/>
      <c r="AB31" s="18">
        <v>8.113163438280905</v>
      </c>
      <c r="AC31" s="19">
        <v>13.399170351286147</v>
      </c>
      <c r="AD31" s="20">
        <f t="shared" si="0"/>
        <v>99.999999999999972</v>
      </c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</row>
    <row r="32" spans="1:55" x14ac:dyDescent="0.2">
      <c r="A32" s="16" t="s">
        <v>56</v>
      </c>
      <c r="B32" s="17" t="s">
        <v>25</v>
      </c>
      <c r="C32" s="18">
        <v>0.80918864302538773</v>
      </c>
      <c r="D32" s="18"/>
      <c r="E32" s="18"/>
      <c r="F32" s="18">
        <v>1.8015233282003311</v>
      </c>
      <c r="G32" s="18">
        <v>1.7966136154029939</v>
      </c>
      <c r="H32" s="18">
        <v>1.3647372283116124</v>
      </c>
      <c r="I32" s="18">
        <v>57.926546901039679</v>
      </c>
      <c r="J32" s="18"/>
      <c r="K32" s="18"/>
      <c r="L32" s="18"/>
      <c r="M32" s="18"/>
      <c r="N32" s="18">
        <v>0.65871830101910633</v>
      </c>
      <c r="O32" s="18"/>
      <c r="P32" s="18"/>
      <c r="Q32" s="18">
        <v>6.8017921327372735</v>
      </c>
      <c r="R32" s="18">
        <v>1.9639592049889334</v>
      </c>
      <c r="S32" s="18">
        <v>0.74546414480631995</v>
      </c>
      <c r="T32" s="18"/>
      <c r="U32" s="18">
        <v>0.1357852939377972</v>
      </c>
      <c r="V32" s="18">
        <v>0.95327157849185962</v>
      </c>
      <c r="W32" s="18"/>
      <c r="X32" s="18">
        <v>1.3850065984280397</v>
      </c>
      <c r="Y32" s="18"/>
      <c r="Z32" s="18">
        <v>2.8091737448006082</v>
      </c>
      <c r="AA32" s="18">
        <v>2.7004673552939522</v>
      </c>
      <c r="AB32" s="18"/>
      <c r="AC32" s="19">
        <v>18.147751929516094</v>
      </c>
      <c r="AD32" s="20">
        <f t="shared" si="0"/>
        <v>99.999999999999986</v>
      </c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</row>
    <row r="33" spans="1:55" x14ac:dyDescent="0.2">
      <c r="A33" s="9" t="s">
        <v>57</v>
      </c>
      <c r="B33" s="12" t="s">
        <v>26</v>
      </c>
      <c r="C33" s="21">
        <v>0.99574259016252686</v>
      </c>
      <c r="D33" s="21"/>
      <c r="E33" s="21"/>
      <c r="F33" s="21">
        <v>22.040693821781858</v>
      </c>
      <c r="G33" s="21">
        <v>4.2125037638279217</v>
      </c>
      <c r="H33" s="21">
        <v>0.40892626445683317</v>
      </c>
      <c r="I33" s="21">
        <v>22.250549969901535</v>
      </c>
      <c r="J33" s="21"/>
      <c r="K33" s="21"/>
      <c r="L33" s="21"/>
      <c r="M33" s="21"/>
      <c r="N33" s="21">
        <v>0.88401040619631166</v>
      </c>
      <c r="O33" s="21"/>
      <c r="P33" s="21"/>
      <c r="Q33" s="21">
        <v>17.156112403501151</v>
      </c>
      <c r="R33" s="21">
        <v>4.6507807662821854</v>
      </c>
      <c r="S33" s="21">
        <v>16.072049592680283</v>
      </c>
      <c r="T33" s="21"/>
      <c r="U33" s="21">
        <v>0.19702432266554196</v>
      </c>
      <c r="V33" s="21">
        <v>0.28637336279499326</v>
      </c>
      <c r="W33" s="21"/>
      <c r="X33" s="21">
        <v>2.5294494242977765</v>
      </c>
      <c r="Y33" s="21"/>
      <c r="Z33" s="21">
        <v>1.164427729686895</v>
      </c>
      <c r="AA33" s="21">
        <v>1.4768907905163469</v>
      </c>
      <c r="AB33" s="21">
        <v>5.6744647912478543</v>
      </c>
      <c r="AC33" s="10"/>
      <c r="AD33" s="22">
        <f t="shared" si="0"/>
        <v>100.00000000000001</v>
      </c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</row>
    <row r="34" spans="1:55" x14ac:dyDescent="0.2">
      <c r="B34" s="14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</row>
    <row r="35" spans="1:55" x14ac:dyDescent="0.2">
      <c r="A35" s="2" t="s">
        <v>58</v>
      </c>
      <c r="B35" s="14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</row>
    <row r="36" spans="1:55" x14ac:dyDescent="0.2">
      <c r="B36" s="14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</row>
    <row r="37" spans="1:55" x14ac:dyDescent="0.2">
      <c r="B37" s="14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</row>
    <row r="38" spans="1:55" x14ac:dyDescent="0.2">
      <c r="B38" s="14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</row>
    <row r="39" spans="1:55" x14ac:dyDescent="0.2"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</row>
    <row r="40" spans="1:55" x14ac:dyDescent="0.2"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</row>
    <row r="41" spans="1:55" x14ac:dyDescent="0.2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</row>
    <row r="42" spans="1:55" x14ac:dyDescent="0.2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</row>
    <row r="43" spans="1:55" x14ac:dyDescent="0.2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</row>
    <row r="44" spans="1:55" x14ac:dyDescent="0.2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</row>
    <row r="45" spans="1:55" x14ac:dyDescent="0.2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</row>
    <row r="46" spans="1:55" x14ac:dyDescent="0.2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</row>
    <row r="47" spans="1:55" x14ac:dyDescent="0.2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</row>
    <row r="48" spans="1:55" x14ac:dyDescent="0.2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</row>
    <row r="49" spans="2:55" x14ac:dyDescent="0.2"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</row>
    <row r="50" spans="2:55" x14ac:dyDescent="0.2"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</row>
    <row r="51" spans="2:55" x14ac:dyDescent="0.2"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</row>
    <row r="52" spans="2:55" x14ac:dyDescent="0.2"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</row>
    <row r="53" spans="2:55" x14ac:dyDescent="0.2"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</row>
    <row r="54" spans="2:55" x14ac:dyDescent="0.2"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</row>
    <row r="55" spans="2:55" x14ac:dyDescent="0.2"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</row>
    <row r="56" spans="2:55" x14ac:dyDescent="0.2"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</row>
    <row r="57" spans="2:55" x14ac:dyDescent="0.2"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</row>
    <row r="58" spans="2:55" x14ac:dyDescent="0.2"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</row>
    <row r="59" spans="2:55" x14ac:dyDescent="0.2">
      <c r="D59" s="23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C59"/>
  <sheetViews>
    <sheetView workbookViewId="0">
      <pane xSplit="2" ySplit="6" topLeftCell="C7" activePane="bottomRight" state="frozen"/>
      <selection activeCell="F43" sqref="F43"/>
      <selection pane="topRight" activeCell="F43" sqref="F43"/>
      <selection pane="bottomLeft" activeCell="F43" sqref="F43"/>
      <selection pane="bottomRight" activeCell="A3" sqref="A3"/>
    </sheetView>
  </sheetViews>
  <sheetFormatPr defaultRowHeight="11.25" x14ac:dyDescent="0.2"/>
  <cols>
    <col min="1" max="1" width="11.85546875" style="2" customWidth="1"/>
    <col min="2" max="2" width="3.85546875" style="2" customWidth="1"/>
    <col min="3" max="29" width="3.7109375" style="2" customWidth="1"/>
    <col min="30" max="30" width="4.7109375" style="2" customWidth="1"/>
    <col min="31" max="54" width="3.7109375" style="2" customWidth="1"/>
    <col min="55" max="55" width="4.85546875" style="2" bestFit="1" customWidth="1"/>
    <col min="56" max="16384" width="9.140625" style="2"/>
  </cols>
  <sheetData>
    <row r="1" spans="1:55" ht="12.75" x14ac:dyDescent="0.2">
      <c r="A1" s="1" t="s">
        <v>28</v>
      </c>
    </row>
    <row r="2" spans="1:55" ht="12.75" x14ac:dyDescent="0.2">
      <c r="A2" s="3" t="s">
        <v>29</v>
      </c>
    </row>
    <row r="3" spans="1:55" ht="12.75" x14ac:dyDescent="0.2">
      <c r="A3" s="4" t="s">
        <v>30</v>
      </c>
    </row>
    <row r="5" spans="1:55" x14ac:dyDescent="0.2">
      <c r="A5" s="5"/>
      <c r="B5" s="6"/>
      <c r="C5" s="7" t="s">
        <v>59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6"/>
      <c r="AD5" s="8"/>
    </row>
    <row r="6" spans="1:55" s="15" customFormat="1" x14ac:dyDescent="0.2">
      <c r="A6" s="9" t="s">
        <v>31</v>
      </c>
      <c r="B6" s="10"/>
      <c r="C6" s="11" t="s">
        <v>0</v>
      </c>
      <c r="D6" s="11" t="s">
        <v>1</v>
      </c>
      <c r="E6" s="11" t="s">
        <v>2</v>
      </c>
      <c r="F6" s="11" t="s">
        <v>3</v>
      </c>
      <c r="G6" s="11" t="s">
        <v>24</v>
      </c>
      <c r="H6" s="11" t="s">
        <v>4</v>
      </c>
      <c r="I6" s="11" t="s">
        <v>5</v>
      </c>
      <c r="J6" s="11" t="s">
        <v>6</v>
      </c>
      <c r="K6" s="11" t="s">
        <v>7</v>
      </c>
      <c r="L6" s="11" t="s">
        <v>8</v>
      </c>
      <c r="M6" s="11" t="s">
        <v>9</v>
      </c>
      <c r="N6" s="11" t="s">
        <v>10</v>
      </c>
      <c r="O6" s="11" t="s">
        <v>11</v>
      </c>
      <c r="P6" s="11" t="s">
        <v>12</v>
      </c>
      <c r="Q6" s="11" t="s">
        <v>13</v>
      </c>
      <c r="R6" s="11" t="s">
        <v>14</v>
      </c>
      <c r="S6" s="11" t="s">
        <v>15</v>
      </c>
      <c r="T6" s="11" t="s">
        <v>16</v>
      </c>
      <c r="U6" s="11" t="s">
        <v>17</v>
      </c>
      <c r="V6" s="11" t="s">
        <v>18</v>
      </c>
      <c r="W6" s="11" t="s">
        <v>19</v>
      </c>
      <c r="X6" s="11" t="s">
        <v>20</v>
      </c>
      <c r="Y6" s="11" t="s">
        <v>21</v>
      </c>
      <c r="Z6" s="11" t="s">
        <v>22</v>
      </c>
      <c r="AA6" s="11" t="s">
        <v>23</v>
      </c>
      <c r="AB6" s="11" t="s">
        <v>25</v>
      </c>
      <c r="AC6" s="12" t="s">
        <v>26</v>
      </c>
      <c r="AD6" s="13" t="s">
        <v>27</v>
      </c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</row>
    <row r="7" spans="1:55" x14ac:dyDescent="0.2">
      <c r="A7" s="16" t="s">
        <v>32</v>
      </c>
      <c r="B7" s="17" t="s">
        <v>0</v>
      </c>
      <c r="C7" s="18"/>
      <c r="D7" s="18"/>
      <c r="E7" s="18"/>
      <c r="F7" s="18">
        <v>1.7743934758985065</v>
      </c>
      <c r="G7" s="18">
        <v>3.7848862835234263</v>
      </c>
      <c r="H7" s="18">
        <v>0.68066283639544767</v>
      </c>
      <c r="I7" s="18">
        <v>23.9919180315717</v>
      </c>
      <c r="J7" s="18"/>
      <c r="K7" s="18"/>
      <c r="L7" s="18"/>
      <c r="M7" s="18"/>
      <c r="N7" s="18">
        <v>0.68645135495037046</v>
      </c>
      <c r="O7" s="18"/>
      <c r="P7" s="18"/>
      <c r="Q7" s="18">
        <v>18.971428523085844</v>
      </c>
      <c r="R7" s="18">
        <v>5.5760763242133544</v>
      </c>
      <c r="S7" s="18">
        <v>0.65451623722850583</v>
      </c>
      <c r="T7" s="18"/>
      <c r="U7" s="18">
        <v>6.1290793996939348</v>
      </c>
      <c r="V7" s="18">
        <v>0.24119044421513597</v>
      </c>
      <c r="W7" s="18"/>
      <c r="X7" s="18">
        <v>4.3186451373234345</v>
      </c>
      <c r="Y7" s="18"/>
      <c r="Z7" s="18">
        <v>1.8009314588004828</v>
      </c>
      <c r="AA7" s="18">
        <v>1.463862712140177</v>
      </c>
      <c r="AB7" s="18">
        <v>6.3299528491233241</v>
      </c>
      <c r="AC7" s="19">
        <v>23.596004931836351</v>
      </c>
      <c r="AD7" s="20">
        <f t="shared" ref="AD7:AD33" si="0">SUM(C7:AC7)</f>
        <v>100</v>
      </c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</row>
    <row r="8" spans="1:55" x14ac:dyDescent="0.2">
      <c r="A8" s="16" t="s">
        <v>33</v>
      </c>
      <c r="B8" s="17" t="s">
        <v>1</v>
      </c>
      <c r="C8" s="18">
        <v>0.33697534675736934</v>
      </c>
      <c r="D8" s="18"/>
      <c r="E8" s="18">
        <v>3.738497636619996</v>
      </c>
      <c r="F8" s="18">
        <v>0.75516869191077141</v>
      </c>
      <c r="G8" s="18">
        <v>0.72962703072400847</v>
      </c>
      <c r="H8" s="18">
        <v>0.80843851817166756</v>
      </c>
      <c r="I8" s="18"/>
      <c r="J8" s="18">
        <v>1.1152168074255782</v>
      </c>
      <c r="K8" s="18">
        <v>7.2226966760291349</v>
      </c>
      <c r="L8" s="18">
        <v>43.592148262258554</v>
      </c>
      <c r="M8" s="18">
        <v>0.37510453623262507</v>
      </c>
      <c r="N8" s="18">
        <v>0.21442329607581251</v>
      </c>
      <c r="O8" s="18">
        <v>1.28496830417696</v>
      </c>
      <c r="P8" s="18">
        <v>10.39414871179201</v>
      </c>
      <c r="Q8" s="18">
        <v>2.8702829862239523</v>
      </c>
      <c r="R8" s="18">
        <v>1.0162409880822834</v>
      </c>
      <c r="S8" s="18">
        <v>0.35098854551852715</v>
      </c>
      <c r="T8" s="18">
        <v>4.3190071838060495</v>
      </c>
      <c r="U8" s="18">
        <v>5.7058079187822131E-2</v>
      </c>
      <c r="V8" s="18">
        <v>0.33359837301779999</v>
      </c>
      <c r="W8" s="18">
        <v>0.69424918011188219</v>
      </c>
      <c r="X8" s="18">
        <v>0.38472449875301906</v>
      </c>
      <c r="Y8" s="18">
        <v>3.1647798093513924</v>
      </c>
      <c r="Z8" s="18">
        <v>1.483913022430899</v>
      </c>
      <c r="AA8" s="18">
        <v>4.4946224283479266</v>
      </c>
      <c r="AB8" s="18">
        <v>3.9614836753666385</v>
      </c>
      <c r="AC8" s="19">
        <v>6.3016374116273237</v>
      </c>
      <c r="AD8" s="20">
        <f t="shared" si="0"/>
        <v>100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55" x14ac:dyDescent="0.2">
      <c r="A9" s="16" t="s">
        <v>34</v>
      </c>
      <c r="B9" s="17" t="s">
        <v>2</v>
      </c>
      <c r="C9" s="18">
        <v>0.3262493204914042</v>
      </c>
      <c r="D9" s="18">
        <v>1.4188184488880549</v>
      </c>
      <c r="E9" s="18"/>
      <c r="F9" s="18">
        <v>0.79667932016163245</v>
      </c>
      <c r="G9" s="18">
        <v>0.542272027539764</v>
      </c>
      <c r="H9" s="18">
        <v>0.70064404092288735</v>
      </c>
      <c r="I9" s="18"/>
      <c r="J9" s="18">
        <v>0.98200884412378531</v>
      </c>
      <c r="K9" s="18">
        <v>14.953073818944363</v>
      </c>
      <c r="L9" s="18">
        <v>23.428086156618367</v>
      </c>
      <c r="M9" s="18">
        <v>0.40736219370966331</v>
      </c>
      <c r="N9" s="18">
        <v>0.25212833606309232</v>
      </c>
      <c r="O9" s="18">
        <v>5.6887033915275458</v>
      </c>
      <c r="P9" s="18">
        <v>7.0198768878186737</v>
      </c>
      <c r="Q9" s="18">
        <v>3.7437892235686623</v>
      </c>
      <c r="R9" s="18">
        <v>0.8669155728489133</v>
      </c>
      <c r="S9" s="18">
        <v>0.47631093983104922</v>
      </c>
      <c r="T9" s="18">
        <v>10.513442892317167</v>
      </c>
      <c r="U9" s="18">
        <v>5.5906680297487334E-2</v>
      </c>
      <c r="V9" s="18">
        <v>0.36205265497538286</v>
      </c>
      <c r="W9" s="18">
        <v>1.0240824244477384</v>
      </c>
      <c r="X9" s="18">
        <v>0.46063812958530292</v>
      </c>
      <c r="Y9" s="18">
        <v>4.031718425964848</v>
      </c>
      <c r="Z9" s="18">
        <v>2.307855675189137</v>
      </c>
      <c r="AA9" s="18">
        <v>1.2403905621994644</v>
      </c>
      <c r="AB9" s="18">
        <v>9.1918944621942238</v>
      </c>
      <c r="AC9" s="19">
        <v>9.2090995697713964</v>
      </c>
      <c r="AD9" s="20">
        <f t="shared" si="0"/>
        <v>100.00000000000003</v>
      </c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x14ac:dyDescent="0.2">
      <c r="A10" s="16" t="s">
        <v>35</v>
      </c>
      <c r="B10" s="17" t="s">
        <v>3</v>
      </c>
      <c r="C10" s="18">
        <v>0.30734102479727093</v>
      </c>
      <c r="D10" s="18"/>
      <c r="E10" s="18"/>
      <c r="F10" s="18"/>
      <c r="G10" s="18">
        <v>1.2479423843096742</v>
      </c>
      <c r="H10" s="18">
        <v>0.20885648744234467</v>
      </c>
      <c r="I10" s="18">
        <v>9.1485892569594753</v>
      </c>
      <c r="J10" s="18"/>
      <c r="K10" s="18"/>
      <c r="L10" s="18"/>
      <c r="M10" s="18"/>
      <c r="N10" s="18">
        <v>0.23643982643332023</v>
      </c>
      <c r="O10" s="18"/>
      <c r="P10" s="18"/>
      <c r="Q10" s="18">
        <v>5.1924164367077035</v>
      </c>
      <c r="R10" s="18">
        <v>1.7722839552608898</v>
      </c>
      <c r="S10" s="18">
        <v>3.8576295788592057</v>
      </c>
      <c r="T10" s="18"/>
      <c r="U10" s="18">
        <v>9.0015135514848146E-2</v>
      </c>
      <c r="V10" s="18">
        <v>0.12163085564941491</v>
      </c>
      <c r="W10" s="18"/>
      <c r="X10" s="18">
        <v>0.54467899241607631</v>
      </c>
      <c r="Y10" s="18"/>
      <c r="Z10" s="18">
        <v>0.61502989466238911</v>
      </c>
      <c r="AA10" s="18">
        <v>0.61250442686255402</v>
      </c>
      <c r="AB10" s="18">
        <v>2.3245530184136851</v>
      </c>
      <c r="AC10" s="19">
        <v>73.720088725711136</v>
      </c>
      <c r="AD10" s="20">
        <f t="shared" si="0"/>
        <v>99.999999999999986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</row>
    <row r="11" spans="1:55" x14ac:dyDescent="0.2">
      <c r="A11" s="16" t="s">
        <v>65</v>
      </c>
      <c r="B11" s="17" t="s">
        <v>24</v>
      </c>
      <c r="C11" s="18">
        <v>1.479912415546863</v>
      </c>
      <c r="D11" s="18"/>
      <c r="E11" s="18"/>
      <c r="F11" s="18">
        <v>1.9884642054495134</v>
      </c>
      <c r="G11" s="18"/>
      <c r="H11" s="18">
        <v>0.37798934667693879</v>
      </c>
      <c r="I11" s="18">
        <v>17.832236706261387</v>
      </c>
      <c r="J11" s="18"/>
      <c r="K11" s="18"/>
      <c r="L11" s="18"/>
      <c r="M11" s="18"/>
      <c r="N11" s="18">
        <v>1.5302206021996734</v>
      </c>
      <c r="O11" s="18"/>
      <c r="P11" s="18"/>
      <c r="Q11" s="18">
        <v>30.13150531481077</v>
      </c>
      <c r="R11" s="18">
        <v>8.635792930124266</v>
      </c>
      <c r="S11" s="18">
        <v>1.5619129308968718</v>
      </c>
      <c r="T11" s="18"/>
      <c r="U11" s="18">
        <v>0.1784052184331065</v>
      </c>
      <c r="V11" s="18">
        <v>0.23053253444953134</v>
      </c>
      <c r="W11" s="18"/>
      <c r="X11" s="18">
        <v>5.0371951587245958</v>
      </c>
      <c r="Y11" s="18"/>
      <c r="Z11" s="18">
        <v>0.881587307319597</v>
      </c>
      <c r="AA11" s="18">
        <v>1.2854172916159696</v>
      </c>
      <c r="AB11" s="18">
        <v>3.0296849267680193</v>
      </c>
      <c r="AC11" s="19">
        <v>25.819143110722898</v>
      </c>
      <c r="AD11" s="20">
        <f t="shared" si="0"/>
        <v>100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</row>
    <row r="12" spans="1:55" x14ac:dyDescent="0.2">
      <c r="A12" s="16" t="s">
        <v>36</v>
      </c>
      <c r="B12" s="17" t="s">
        <v>4</v>
      </c>
      <c r="C12" s="18">
        <v>0.48117134794308403</v>
      </c>
      <c r="D12" s="18"/>
      <c r="E12" s="18"/>
      <c r="F12" s="18">
        <v>0.81427777802517443</v>
      </c>
      <c r="G12" s="18">
        <v>1.1825795251196842</v>
      </c>
      <c r="H12" s="18"/>
      <c r="I12" s="18">
        <v>55.947965690367816</v>
      </c>
      <c r="J12" s="18"/>
      <c r="K12" s="18"/>
      <c r="L12" s="18"/>
      <c r="M12" s="18"/>
      <c r="N12" s="18">
        <v>0.17758648771551397</v>
      </c>
      <c r="O12" s="18"/>
      <c r="P12" s="18"/>
      <c r="Q12" s="18">
        <v>3.5035358423041978</v>
      </c>
      <c r="R12" s="18">
        <v>1.6289932800513427</v>
      </c>
      <c r="S12" s="18">
        <v>0.3760415679465936</v>
      </c>
      <c r="T12" s="18"/>
      <c r="U12" s="18">
        <v>0.13659064856480976</v>
      </c>
      <c r="V12" s="18">
        <v>3.9155328166809222</v>
      </c>
      <c r="W12" s="18"/>
      <c r="X12" s="18">
        <v>0.6734891210209154</v>
      </c>
      <c r="Y12" s="18"/>
      <c r="Z12" s="18">
        <v>11.464025520137499</v>
      </c>
      <c r="AA12" s="18">
        <v>2.1581786784289445</v>
      </c>
      <c r="AB12" s="18">
        <v>9.8392545257635877</v>
      </c>
      <c r="AC12" s="19">
        <v>7.7007771699299346</v>
      </c>
      <c r="AD12" s="20">
        <f t="shared" si="0"/>
        <v>100.00000000000001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</row>
    <row r="13" spans="1:55" x14ac:dyDescent="0.2">
      <c r="A13" s="16" t="s">
        <v>37</v>
      </c>
      <c r="B13" s="17" t="s">
        <v>5</v>
      </c>
      <c r="C13" s="18">
        <v>1.1734988583633044</v>
      </c>
      <c r="D13" s="18"/>
      <c r="E13" s="18"/>
      <c r="F13" s="18">
        <v>2.4257385852246593</v>
      </c>
      <c r="G13" s="18">
        <v>2.9419030555415677</v>
      </c>
      <c r="H13" s="18">
        <v>3.5134006032913869</v>
      </c>
      <c r="I13" s="18"/>
      <c r="J13" s="18"/>
      <c r="K13" s="18"/>
      <c r="L13" s="18"/>
      <c r="M13" s="18"/>
      <c r="N13" s="18">
        <v>0.65968030931814969</v>
      </c>
      <c r="O13" s="18"/>
      <c r="P13" s="18"/>
      <c r="Q13" s="18">
        <v>11.736567275892428</v>
      </c>
      <c r="R13" s="18">
        <v>4.1766281392927205</v>
      </c>
      <c r="S13" s="18">
        <v>1.8350060515654742</v>
      </c>
      <c r="T13" s="18"/>
      <c r="U13" s="18">
        <v>0.21398159198383174</v>
      </c>
      <c r="V13" s="18">
        <v>1.7744240948266921</v>
      </c>
      <c r="W13" s="18"/>
      <c r="X13" s="18">
        <v>2.2714346274691315</v>
      </c>
      <c r="Y13" s="18"/>
      <c r="Z13" s="18">
        <v>6.3194986567250337</v>
      </c>
      <c r="AA13" s="18">
        <v>9.5552155690908531</v>
      </c>
      <c r="AB13" s="18">
        <v>24.623436594238736</v>
      </c>
      <c r="AC13" s="19">
        <v>26.779585987176024</v>
      </c>
      <c r="AD13" s="20">
        <f t="shared" si="0"/>
        <v>99.999999999999986</v>
      </c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</row>
    <row r="14" spans="1:55" x14ac:dyDescent="0.2">
      <c r="A14" s="16" t="s">
        <v>38</v>
      </c>
      <c r="B14" s="17" t="s">
        <v>6</v>
      </c>
      <c r="C14" s="18">
        <v>0.63731763408487918</v>
      </c>
      <c r="D14" s="18">
        <v>1.9361178283503973</v>
      </c>
      <c r="E14" s="18">
        <v>4.1457211685213071</v>
      </c>
      <c r="F14" s="18">
        <v>1.0626695096401158</v>
      </c>
      <c r="G14" s="18">
        <v>1.4273680355450509</v>
      </c>
      <c r="H14" s="18">
        <v>3.1372472924857946</v>
      </c>
      <c r="I14" s="18"/>
      <c r="J14" s="18"/>
      <c r="K14" s="18">
        <v>7.3135043004566951</v>
      </c>
      <c r="L14" s="18">
        <v>21.003219471855246</v>
      </c>
      <c r="M14" s="18">
        <v>0.55258837568324504</v>
      </c>
      <c r="N14" s="18">
        <v>0.13310218915299202</v>
      </c>
      <c r="O14" s="18">
        <v>1.2293236724334267</v>
      </c>
      <c r="P14" s="18">
        <v>6.3523407845859703</v>
      </c>
      <c r="Q14" s="18">
        <v>5.5916531402241239</v>
      </c>
      <c r="R14" s="18">
        <v>2.4225471654540769</v>
      </c>
      <c r="S14" s="18">
        <v>0.49591049373144924</v>
      </c>
      <c r="T14" s="18">
        <v>5.6984367755437182</v>
      </c>
      <c r="U14" s="18">
        <v>0.11164778894576556</v>
      </c>
      <c r="V14" s="18">
        <v>2.4970120803635343</v>
      </c>
      <c r="W14" s="18">
        <v>0.67828644870986865</v>
      </c>
      <c r="X14" s="18">
        <v>0.99363600034765698</v>
      </c>
      <c r="Y14" s="18">
        <v>3.1095438867144916</v>
      </c>
      <c r="Z14" s="18">
        <v>10.938211657113193</v>
      </c>
      <c r="AA14" s="18">
        <v>1.6530649670086237</v>
      </c>
      <c r="AB14" s="18">
        <v>7.7935864748215868</v>
      </c>
      <c r="AC14" s="19">
        <v>9.0859428582267672</v>
      </c>
      <c r="AD14" s="20">
        <f t="shared" si="0"/>
        <v>99.999999999999986</v>
      </c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</row>
    <row r="15" spans="1:55" x14ac:dyDescent="0.2">
      <c r="A15" s="16" t="s">
        <v>39</v>
      </c>
      <c r="B15" s="17" t="s">
        <v>7</v>
      </c>
      <c r="C15" s="18">
        <v>0.42987740186437001</v>
      </c>
      <c r="D15" s="18">
        <v>1.762876706725395</v>
      </c>
      <c r="E15" s="18">
        <v>8.746277852638972</v>
      </c>
      <c r="F15" s="18">
        <v>0.92361648272227537</v>
      </c>
      <c r="G15" s="18">
        <v>0.83491046761802223</v>
      </c>
      <c r="H15" s="18">
        <v>0.80935417810406096</v>
      </c>
      <c r="I15" s="18"/>
      <c r="J15" s="18">
        <v>0.95884550933204116</v>
      </c>
      <c r="K15" s="18"/>
      <c r="L15" s="18">
        <v>23.671619068442499</v>
      </c>
      <c r="M15" s="18">
        <v>0.46368362543713915</v>
      </c>
      <c r="N15" s="18">
        <v>0.22585026912323131</v>
      </c>
      <c r="O15" s="18">
        <v>2.0492782640949718</v>
      </c>
      <c r="P15" s="18">
        <v>12.270461134608135</v>
      </c>
      <c r="Q15" s="18">
        <v>4.0362556746017519</v>
      </c>
      <c r="R15" s="18">
        <v>1.1718890152634358</v>
      </c>
      <c r="S15" s="18">
        <v>0.54254273056202751</v>
      </c>
      <c r="T15" s="18">
        <v>5.4391769749654966</v>
      </c>
      <c r="U15" s="18">
        <v>8.1560606995844165E-2</v>
      </c>
      <c r="V15" s="18">
        <v>0.40991799185783001</v>
      </c>
      <c r="W15" s="18">
        <v>1.5715351318961222</v>
      </c>
      <c r="X15" s="18">
        <v>0.80317547951735557</v>
      </c>
      <c r="Y15" s="18">
        <v>10.119126918513633</v>
      </c>
      <c r="Z15" s="18">
        <v>1.6086864376214396</v>
      </c>
      <c r="AA15" s="18">
        <v>2.8851879964206963</v>
      </c>
      <c r="AB15" s="18">
        <v>8.4266353886999763</v>
      </c>
      <c r="AC15" s="19">
        <v>9.7576586923732851</v>
      </c>
      <c r="AD15" s="20">
        <f t="shared" si="0"/>
        <v>100.00000000000001</v>
      </c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</row>
    <row r="16" spans="1:55" x14ac:dyDescent="0.2">
      <c r="A16" s="16" t="s">
        <v>40</v>
      </c>
      <c r="B16" s="17" t="s">
        <v>8</v>
      </c>
      <c r="C16" s="18">
        <v>0.53982287845143395</v>
      </c>
      <c r="D16" s="18">
        <v>5.9883771434541657</v>
      </c>
      <c r="E16" s="18">
        <v>7.4554172569584578</v>
      </c>
      <c r="F16" s="18">
        <v>1.1205414142336623</v>
      </c>
      <c r="G16" s="18">
        <v>1.4209614018195684</v>
      </c>
      <c r="H16" s="18">
        <v>1.824405331185365</v>
      </c>
      <c r="I16" s="18"/>
      <c r="J16" s="18">
        <v>1.5579806102058673</v>
      </c>
      <c r="K16" s="18">
        <v>13.234688181679136</v>
      </c>
      <c r="L16" s="18"/>
      <c r="M16" s="18">
        <v>0.6127559887401216</v>
      </c>
      <c r="N16" s="18">
        <v>0.25909517731874904</v>
      </c>
      <c r="O16" s="18">
        <v>2.3247945929904525</v>
      </c>
      <c r="P16" s="18">
        <v>10.706268100696475</v>
      </c>
      <c r="Q16" s="18">
        <v>5.6571020398801091</v>
      </c>
      <c r="R16" s="18">
        <v>1.9438329405342389</v>
      </c>
      <c r="S16" s="18">
        <v>0.99759573751317943</v>
      </c>
      <c r="T16" s="18">
        <v>7.4350422328342267</v>
      </c>
      <c r="U16" s="18">
        <v>0.1037599852538888</v>
      </c>
      <c r="V16" s="18">
        <v>0.80504233847161677</v>
      </c>
      <c r="W16" s="18">
        <v>1.3423103967344272</v>
      </c>
      <c r="X16" s="18">
        <v>1.0878720207785864</v>
      </c>
      <c r="Y16" s="18">
        <v>5.641403798694256</v>
      </c>
      <c r="Z16" s="18">
        <v>2.3693252230730906</v>
      </c>
      <c r="AA16" s="18">
        <v>4.868488723930434</v>
      </c>
      <c r="AB16" s="18">
        <v>8.2271072109825933</v>
      </c>
      <c r="AC16" s="19">
        <v>12.476009273585893</v>
      </c>
      <c r="AD16" s="20">
        <f t="shared" si="0"/>
        <v>99.999999999999986</v>
      </c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</row>
    <row r="17" spans="1:55" x14ac:dyDescent="0.2">
      <c r="A17" s="16" t="s">
        <v>41</v>
      </c>
      <c r="B17" s="17" t="s">
        <v>9</v>
      </c>
      <c r="C17" s="18">
        <v>0.22959972442764082</v>
      </c>
      <c r="D17" s="18">
        <v>1.7026051204842418</v>
      </c>
      <c r="E17" s="18">
        <v>5.1733111791090671</v>
      </c>
      <c r="F17" s="18">
        <v>0.39250520488756591</v>
      </c>
      <c r="G17" s="18">
        <v>0.6434944067410675</v>
      </c>
      <c r="H17" s="18">
        <v>0.94446123298924234</v>
      </c>
      <c r="I17" s="18"/>
      <c r="J17" s="18">
        <v>1.4007813324139906</v>
      </c>
      <c r="K17" s="18">
        <v>9.0761594503628729</v>
      </c>
      <c r="L17" s="18">
        <v>19.337404071834481</v>
      </c>
      <c r="M17" s="18"/>
      <c r="N17" s="18">
        <v>0.1045693697930225</v>
      </c>
      <c r="O17" s="18">
        <v>1.1451316081995266</v>
      </c>
      <c r="P17" s="18">
        <v>19.215438696698623</v>
      </c>
      <c r="Q17" s="18">
        <v>4.5386096011465309</v>
      </c>
      <c r="R17" s="18">
        <v>6.5485949299045441</v>
      </c>
      <c r="S17" s="18">
        <v>0.10327942740775958</v>
      </c>
      <c r="T17" s="18">
        <v>5.3149452465712805</v>
      </c>
      <c r="U17" s="18">
        <v>2.6971967420768107E-2</v>
      </c>
      <c r="V17" s="18">
        <v>0.40101207910452447</v>
      </c>
      <c r="W17" s="18">
        <v>0.53309546628637172</v>
      </c>
      <c r="X17" s="18">
        <v>0.22158520395144043</v>
      </c>
      <c r="Y17" s="18">
        <v>5.7743573341494656</v>
      </c>
      <c r="Z17" s="18">
        <v>1.8333450687756714</v>
      </c>
      <c r="AA17" s="18">
        <v>2.5008680045362932</v>
      </c>
      <c r="AB17" s="18">
        <v>6.6538684832669821</v>
      </c>
      <c r="AC17" s="19">
        <v>6.1840057895370437</v>
      </c>
      <c r="AD17" s="20">
        <f t="shared" si="0"/>
        <v>99.999999999999986</v>
      </c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</row>
    <row r="18" spans="1:55" x14ac:dyDescent="0.2">
      <c r="A18" s="16" t="s">
        <v>42</v>
      </c>
      <c r="B18" s="17" t="s">
        <v>10</v>
      </c>
      <c r="C18" s="18">
        <v>1.5100677233897501</v>
      </c>
      <c r="D18" s="18"/>
      <c r="E18" s="18"/>
      <c r="F18" s="18">
        <v>1.6331523915576267</v>
      </c>
      <c r="G18" s="18">
        <v>7.7350068874915037</v>
      </c>
      <c r="H18" s="18">
        <v>0.15528645067942654</v>
      </c>
      <c r="I18" s="18">
        <v>19.577198664340923</v>
      </c>
      <c r="J18" s="18"/>
      <c r="K18" s="18"/>
      <c r="L18" s="18"/>
      <c r="M18" s="18"/>
      <c r="N18" s="18"/>
      <c r="O18" s="18"/>
      <c r="P18" s="18"/>
      <c r="Q18" s="18">
        <v>18.155025199535242</v>
      </c>
      <c r="R18" s="18">
        <v>9.5317931713340514</v>
      </c>
      <c r="S18" s="18">
        <v>0.50622349810107503</v>
      </c>
      <c r="T18" s="18"/>
      <c r="U18" s="18">
        <v>0.13962288569372949</v>
      </c>
      <c r="V18" s="18">
        <v>0.1630740605217641</v>
      </c>
      <c r="W18" s="18"/>
      <c r="X18" s="18">
        <v>14.482592877203476</v>
      </c>
      <c r="Y18" s="18"/>
      <c r="Z18" s="18">
        <v>0.58522648811147238</v>
      </c>
      <c r="AA18" s="18">
        <v>5.1514392540407394</v>
      </c>
      <c r="AB18" s="18">
        <v>3.8476283601936898</v>
      </c>
      <c r="AC18" s="19">
        <v>16.826662087805516</v>
      </c>
      <c r="AD18" s="20">
        <f t="shared" si="0"/>
        <v>100</v>
      </c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</row>
    <row r="19" spans="1:55" x14ac:dyDescent="0.2">
      <c r="A19" s="16" t="s">
        <v>43</v>
      </c>
      <c r="B19" s="17" t="s">
        <v>11</v>
      </c>
      <c r="C19" s="18">
        <v>0.51422016818245408</v>
      </c>
      <c r="D19" s="18">
        <v>1.122981134179547</v>
      </c>
      <c r="E19" s="18">
        <v>5.5338424794665295</v>
      </c>
      <c r="F19" s="18">
        <v>1.6321204879460125</v>
      </c>
      <c r="G19" s="18">
        <v>1.2342791526199806</v>
      </c>
      <c r="H19" s="18">
        <v>1.0710514782706564</v>
      </c>
      <c r="I19" s="18"/>
      <c r="J19" s="18">
        <v>0.72688021145581971</v>
      </c>
      <c r="K19" s="18">
        <v>7.3598479283496641</v>
      </c>
      <c r="L19" s="18">
        <v>13.39087354247013</v>
      </c>
      <c r="M19" s="18">
        <v>0.24243672333844568</v>
      </c>
      <c r="N19" s="18">
        <v>0.29031373040717234</v>
      </c>
      <c r="O19" s="18"/>
      <c r="P19" s="18">
        <v>4.9766710414260427</v>
      </c>
      <c r="Q19" s="18">
        <v>5.2161487012801038</v>
      </c>
      <c r="R19" s="18">
        <v>1.5329303866951443</v>
      </c>
      <c r="S19" s="18">
        <v>1.1952699826356552</v>
      </c>
      <c r="T19" s="18">
        <v>4.8491887087630285</v>
      </c>
      <c r="U19" s="18">
        <v>6.5269314786668309E-2</v>
      </c>
      <c r="V19" s="18">
        <v>0.59866373141307938</v>
      </c>
      <c r="W19" s="18">
        <v>0.56920222341696136</v>
      </c>
      <c r="X19" s="18">
        <v>1.4180543637981613</v>
      </c>
      <c r="Y19" s="18">
        <v>2.738225529079382</v>
      </c>
      <c r="Z19" s="18">
        <v>1.077110514442398</v>
      </c>
      <c r="AA19" s="18">
        <v>1.9121894793685887</v>
      </c>
      <c r="AB19" s="18">
        <v>20.188816807051129</v>
      </c>
      <c r="AC19" s="19">
        <v>20.543412179157237</v>
      </c>
      <c r="AD19" s="20">
        <f t="shared" si="0"/>
        <v>99.999999999999972</v>
      </c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</row>
    <row r="20" spans="1:55" x14ac:dyDescent="0.2">
      <c r="A20" s="16" t="s">
        <v>44</v>
      </c>
      <c r="B20" s="17" t="s">
        <v>12</v>
      </c>
      <c r="C20" s="18">
        <v>0.61173778482742747</v>
      </c>
      <c r="D20" s="18">
        <v>3.2376959274194186</v>
      </c>
      <c r="E20" s="18">
        <v>5.8505507173337303</v>
      </c>
      <c r="F20" s="18">
        <v>0.97059727033575027</v>
      </c>
      <c r="G20" s="18">
        <v>0.9695244430895561</v>
      </c>
      <c r="H20" s="18">
        <v>0.74706358716006283</v>
      </c>
      <c r="I20" s="18"/>
      <c r="J20" s="18">
        <v>1.0715988169062101</v>
      </c>
      <c r="K20" s="18">
        <v>15.024931619580897</v>
      </c>
      <c r="L20" s="18">
        <v>24.38631132231864</v>
      </c>
      <c r="M20" s="18">
        <v>1.2824363091768531</v>
      </c>
      <c r="N20" s="18">
        <v>0.30745576784231571</v>
      </c>
      <c r="O20" s="18">
        <v>1.8744683935638158</v>
      </c>
      <c r="P20" s="18"/>
      <c r="Q20" s="18">
        <v>4.1529646378562113</v>
      </c>
      <c r="R20" s="18">
        <v>1.7007546983528858</v>
      </c>
      <c r="S20" s="18">
        <v>0.71320207969711769</v>
      </c>
      <c r="T20" s="18">
        <v>5.649671210143862</v>
      </c>
      <c r="U20" s="18">
        <v>0.12411322604696047</v>
      </c>
      <c r="V20" s="18">
        <v>0.40763217953112768</v>
      </c>
      <c r="W20" s="18">
        <v>1.1491778252102076</v>
      </c>
      <c r="X20" s="18">
        <v>0.47178659357831065</v>
      </c>
      <c r="Y20" s="18">
        <v>7.5237978473983658</v>
      </c>
      <c r="Z20" s="18">
        <v>1.6489818092398978</v>
      </c>
      <c r="AA20" s="18">
        <v>3.7698310165304507</v>
      </c>
      <c r="AB20" s="18">
        <v>7.1184086680259311</v>
      </c>
      <c r="AC20" s="19">
        <v>9.2353062488339663</v>
      </c>
      <c r="AD20" s="20">
        <f t="shared" si="0"/>
        <v>99.999999999999986</v>
      </c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</row>
    <row r="21" spans="1:55" x14ac:dyDescent="0.2">
      <c r="A21" s="16" t="s">
        <v>45</v>
      </c>
      <c r="B21" s="17" t="s">
        <v>13</v>
      </c>
      <c r="C21" s="18">
        <v>2.2353544587291632</v>
      </c>
      <c r="D21" s="18"/>
      <c r="E21" s="18"/>
      <c r="F21" s="18">
        <v>3.0677782307314607</v>
      </c>
      <c r="G21" s="18">
        <v>8.1894982826522487</v>
      </c>
      <c r="H21" s="18">
        <v>0.51750490240741776</v>
      </c>
      <c r="I21" s="18">
        <v>24.311445348278983</v>
      </c>
      <c r="J21" s="18"/>
      <c r="K21" s="18"/>
      <c r="L21" s="18"/>
      <c r="M21" s="18"/>
      <c r="N21" s="18">
        <v>1.2818133148615183</v>
      </c>
      <c r="O21" s="18"/>
      <c r="P21" s="18"/>
      <c r="Q21" s="18"/>
      <c r="R21" s="18">
        <v>10.423660703179152</v>
      </c>
      <c r="S21" s="18">
        <v>2.1941591037787558</v>
      </c>
      <c r="T21" s="18"/>
      <c r="U21" s="18">
        <v>0.51060543967843797</v>
      </c>
      <c r="V21" s="18">
        <v>0.39655923490106698</v>
      </c>
      <c r="W21" s="18"/>
      <c r="X21" s="18">
        <v>4.3056811297411723</v>
      </c>
      <c r="Y21" s="18"/>
      <c r="Z21" s="18">
        <v>1.1954437579742925</v>
      </c>
      <c r="AA21" s="18">
        <v>1.9075960995755123</v>
      </c>
      <c r="AB21" s="18">
        <v>4.6820364989519998</v>
      </c>
      <c r="AC21" s="19">
        <v>34.780863494558808</v>
      </c>
      <c r="AD21" s="20">
        <f t="shared" si="0"/>
        <v>100</v>
      </c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</row>
    <row r="22" spans="1:55" x14ac:dyDescent="0.2">
      <c r="A22" s="16" t="s">
        <v>46</v>
      </c>
      <c r="B22" s="17" t="s">
        <v>14</v>
      </c>
      <c r="C22" s="18">
        <v>1.6837004259709138</v>
      </c>
      <c r="D22" s="18"/>
      <c r="E22" s="18"/>
      <c r="F22" s="18">
        <v>2.2780072109579117</v>
      </c>
      <c r="G22" s="18">
        <v>5.8394974302060803</v>
      </c>
      <c r="H22" s="18">
        <v>0.48161717777555513</v>
      </c>
      <c r="I22" s="18">
        <v>20.456295760694189</v>
      </c>
      <c r="J22" s="18"/>
      <c r="K22" s="18"/>
      <c r="L22" s="18"/>
      <c r="M22" s="18"/>
      <c r="N22" s="18">
        <v>1.3700890444498435</v>
      </c>
      <c r="O22" s="18"/>
      <c r="P22" s="18"/>
      <c r="Q22" s="18">
        <v>28.231136950506119</v>
      </c>
      <c r="R22" s="18"/>
      <c r="S22" s="18">
        <v>1.7987707346773554</v>
      </c>
      <c r="T22" s="18"/>
      <c r="U22" s="18">
        <v>0.23097221417748359</v>
      </c>
      <c r="V22" s="18">
        <v>0.41683294438807822</v>
      </c>
      <c r="W22" s="18"/>
      <c r="X22" s="18">
        <v>4.3147930741534113</v>
      </c>
      <c r="Y22" s="18"/>
      <c r="Z22" s="18">
        <v>0.92101709452679648</v>
      </c>
      <c r="AA22" s="18">
        <v>1.2091268434058617</v>
      </c>
      <c r="AB22" s="18">
        <v>3.5239988004490188</v>
      </c>
      <c r="AC22" s="19">
        <v>27.244144293661389</v>
      </c>
      <c r="AD22" s="20">
        <f t="shared" si="0"/>
        <v>100.00000000000001</v>
      </c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</row>
    <row r="23" spans="1:55" x14ac:dyDescent="0.2">
      <c r="A23" s="16" t="s">
        <v>47</v>
      </c>
      <c r="B23" s="17" t="s">
        <v>15</v>
      </c>
      <c r="C23" s="18">
        <v>0.15968895968401128</v>
      </c>
      <c r="D23" s="18"/>
      <c r="E23" s="18"/>
      <c r="F23" s="18">
        <v>4.6662421072018709</v>
      </c>
      <c r="G23" s="18">
        <v>1.4788699417995939</v>
      </c>
      <c r="H23" s="18">
        <v>0.12785155097079248</v>
      </c>
      <c r="I23" s="18">
        <v>10.24589597510003</v>
      </c>
      <c r="J23" s="18"/>
      <c r="K23" s="18"/>
      <c r="L23" s="18"/>
      <c r="M23" s="18"/>
      <c r="N23" s="18">
        <v>0.15095251980357943</v>
      </c>
      <c r="O23" s="18"/>
      <c r="P23" s="18"/>
      <c r="Q23" s="18">
        <v>5.2111594843659255</v>
      </c>
      <c r="R23" s="18">
        <v>2.1994147534189197</v>
      </c>
      <c r="S23" s="18"/>
      <c r="T23" s="18"/>
      <c r="U23" s="18">
        <v>4.6159612396745646E-2</v>
      </c>
      <c r="V23" s="18">
        <v>5.7139111395385599E-2</v>
      </c>
      <c r="W23" s="18"/>
      <c r="X23" s="18">
        <v>0.8541244926909547</v>
      </c>
      <c r="Y23" s="18"/>
      <c r="Z23" s="18">
        <v>0.48742318645421456</v>
      </c>
      <c r="AA23" s="18">
        <v>0.59728244807746456</v>
      </c>
      <c r="AB23" s="18">
        <v>1.3528029110211008</v>
      </c>
      <c r="AC23" s="19">
        <v>72.364992945619406</v>
      </c>
      <c r="AD23" s="20">
        <f t="shared" si="0"/>
        <v>100</v>
      </c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</row>
    <row r="24" spans="1:55" x14ac:dyDescent="0.2">
      <c r="A24" s="16" t="s">
        <v>48</v>
      </c>
      <c r="B24" s="17" t="s">
        <v>16</v>
      </c>
      <c r="C24" s="18">
        <v>0.29642690174793834</v>
      </c>
      <c r="D24" s="18">
        <v>1.67537610437528</v>
      </c>
      <c r="E24" s="18">
        <v>10.59682708822962</v>
      </c>
      <c r="F24" s="18">
        <v>0.67142553096793345</v>
      </c>
      <c r="G24" s="18">
        <v>2.2466689933101338</v>
      </c>
      <c r="H24" s="18">
        <v>1.2837789069956431</v>
      </c>
      <c r="I24" s="18"/>
      <c r="J24" s="18">
        <v>1.4994300769033357</v>
      </c>
      <c r="K24" s="18">
        <v>9.2256579398494445</v>
      </c>
      <c r="L24" s="18">
        <v>23.610295619174508</v>
      </c>
      <c r="M24" s="18">
        <v>0.47564078087381423</v>
      </c>
      <c r="N24" s="18">
        <v>0.36327009744219402</v>
      </c>
      <c r="O24" s="18">
        <v>2.3781074755494451</v>
      </c>
      <c r="P24" s="18">
        <v>6.7481507573013477</v>
      </c>
      <c r="Q24" s="18">
        <v>5.1219696179267107</v>
      </c>
      <c r="R24" s="18">
        <v>1.5424947785234397</v>
      </c>
      <c r="S24" s="18">
        <v>0.46681150198421328</v>
      </c>
      <c r="T24" s="18"/>
      <c r="U24" s="18">
        <v>5.9191321223600935E-2</v>
      </c>
      <c r="V24" s="18">
        <v>0.87729461747857485</v>
      </c>
      <c r="W24" s="18">
        <v>0.93361722916324108</v>
      </c>
      <c r="X24" s="18">
        <v>1.833967173557842</v>
      </c>
      <c r="Y24" s="18">
        <v>3.9164101544045904</v>
      </c>
      <c r="Z24" s="18">
        <v>2.4697062424138778</v>
      </c>
      <c r="AA24" s="18">
        <v>1.8505492881456804</v>
      </c>
      <c r="AB24" s="18">
        <v>9.2355044200023251</v>
      </c>
      <c r="AC24" s="19">
        <v>10.621427382455272</v>
      </c>
      <c r="AD24" s="20">
        <f t="shared" si="0"/>
        <v>100</v>
      </c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</row>
    <row r="25" spans="1:55" x14ac:dyDescent="0.2">
      <c r="A25" s="16" t="s">
        <v>49</v>
      </c>
      <c r="B25" s="17" t="s">
        <v>17</v>
      </c>
      <c r="C25" s="18">
        <v>27.988256066700039</v>
      </c>
      <c r="D25" s="18"/>
      <c r="E25" s="18"/>
      <c r="F25" s="18">
        <v>2.1184278222949593</v>
      </c>
      <c r="G25" s="18">
        <v>2.3740467101668252</v>
      </c>
      <c r="H25" s="18">
        <v>0.70963480450835514</v>
      </c>
      <c r="I25" s="18">
        <v>18.169808614632185</v>
      </c>
      <c r="J25" s="18"/>
      <c r="K25" s="18"/>
      <c r="L25" s="18"/>
      <c r="M25" s="18"/>
      <c r="N25" s="18">
        <v>0.29036314767230303</v>
      </c>
      <c r="O25" s="18"/>
      <c r="P25" s="18"/>
      <c r="Q25" s="18">
        <v>17.20858627279835</v>
      </c>
      <c r="R25" s="18">
        <v>3.3650607944263813</v>
      </c>
      <c r="S25" s="18">
        <v>0.61397816574834374</v>
      </c>
      <c r="T25" s="18"/>
      <c r="U25" s="18"/>
      <c r="V25" s="18">
        <v>0.21061004212687801</v>
      </c>
      <c r="W25" s="18"/>
      <c r="X25" s="18">
        <v>2.62922381847092</v>
      </c>
      <c r="Y25" s="18"/>
      <c r="Z25" s="18">
        <v>1.188157499144757</v>
      </c>
      <c r="AA25" s="18">
        <v>0.96316726906961214</v>
      </c>
      <c r="AB25" s="18">
        <v>4.72455325914094</v>
      </c>
      <c r="AC25" s="19">
        <v>17.446125713099157</v>
      </c>
      <c r="AD25" s="20">
        <f t="shared" si="0"/>
        <v>100</v>
      </c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</row>
    <row r="26" spans="1:55" x14ac:dyDescent="0.2">
      <c r="A26" s="16" t="s">
        <v>50</v>
      </c>
      <c r="B26" s="17" t="s">
        <v>18</v>
      </c>
      <c r="C26" s="18">
        <v>0.3044681439730465</v>
      </c>
      <c r="D26" s="18"/>
      <c r="E26" s="18"/>
      <c r="F26" s="18">
        <v>0.88628903232878198</v>
      </c>
      <c r="G26" s="18">
        <v>1.0555568264334956</v>
      </c>
      <c r="H26" s="18">
        <v>7.4959455806719681</v>
      </c>
      <c r="I26" s="18">
        <v>45.841222701661977</v>
      </c>
      <c r="J26" s="18"/>
      <c r="K26" s="18"/>
      <c r="L26" s="18"/>
      <c r="M26" s="18"/>
      <c r="N26" s="18">
        <v>0.13279908811881916</v>
      </c>
      <c r="O26" s="18"/>
      <c r="P26" s="18"/>
      <c r="Q26" s="18">
        <v>4.8180399369570539</v>
      </c>
      <c r="R26" s="18">
        <v>1.8836139666044578</v>
      </c>
      <c r="S26" s="18">
        <v>0.28983615429717013</v>
      </c>
      <c r="T26" s="18"/>
      <c r="U26" s="18">
        <v>6.1368424113589885E-2</v>
      </c>
      <c r="V26" s="18"/>
      <c r="W26" s="18"/>
      <c r="X26" s="18">
        <v>0.56874845375326355</v>
      </c>
      <c r="Y26" s="18"/>
      <c r="Z26" s="18">
        <v>17.581552392994045</v>
      </c>
      <c r="AA26" s="18">
        <v>1.5938119949550005</v>
      </c>
      <c r="AB26" s="18">
        <v>9.3570690011546542</v>
      </c>
      <c r="AC26" s="19">
        <v>8.1296783019826773</v>
      </c>
      <c r="AD26" s="20">
        <f t="shared" si="0"/>
        <v>100</v>
      </c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</row>
    <row r="27" spans="1:55" x14ac:dyDescent="0.2">
      <c r="A27" s="16" t="s">
        <v>51</v>
      </c>
      <c r="B27" s="17" t="s">
        <v>19</v>
      </c>
      <c r="C27" s="18">
        <v>0.20306737186571697</v>
      </c>
      <c r="D27" s="18">
        <v>1.3989345219499247</v>
      </c>
      <c r="E27" s="18">
        <v>4.5219838072195024</v>
      </c>
      <c r="F27" s="18">
        <v>0.47475735773020539</v>
      </c>
      <c r="G27" s="18">
        <v>0.37706543790946279</v>
      </c>
      <c r="H27" s="18">
        <v>0.72862519699655315</v>
      </c>
      <c r="I27" s="18"/>
      <c r="J27" s="18">
        <v>0.84342633529312683</v>
      </c>
      <c r="K27" s="18">
        <v>12.893131042361054</v>
      </c>
      <c r="L27" s="18">
        <v>19.566127310660772</v>
      </c>
      <c r="M27" s="18">
        <v>0.27887403368757052</v>
      </c>
      <c r="N27" s="18">
        <v>6.2816225767271708E-2</v>
      </c>
      <c r="O27" s="18">
        <v>1.1317538025354879</v>
      </c>
      <c r="P27" s="18">
        <v>8.9804381455795639</v>
      </c>
      <c r="Q27" s="18">
        <v>1.9897913945075056</v>
      </c>
      <c r="R27" s="18">
        <v>0.67710819783287346</v>
      </c>
      <c r="S27" s="18">
        <v>0.28621482045807584</v>
      </c>
      <c r="T27" s="18">
        <v>4.822893786859888</v>
      </c>
      <c r="U27" s="18">
        <v>3.6037686064737527E-2</v>
      </c>
      <c r="V27" s="18">
        <v>0.68497894138912696</v>
      </c>
      <c r="W27" s="18"/>
      <c r="X27" s="18">
        <v>0.25225972039376815</v>
      </c>
      <c r="Y27" s="18">
        <v>27.43617686811946</v>
      </c>
      <c r="Z27" s="18">
        <v>1.2315850100863814</v>
      </c>
      <c r="AA27" s="18">
        <v>1.2548158306268942</v>
      </c>
      <c r="AB27" s="18">
        <v>5.9473710599755645</v>
      </c>
      <c r="AC27" s="19">
        <v>3.9197660941295176</v>
      </c>
      <c r="AD27" s="20">
        <f t="shared" si="0"/>
        <v>99.999999999999986</v>
      </c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</row>
    <row r="28" spans="1:55" x14ac:dyDescent="0.2">
      <c r="A28" s="16" t="s">
        <v>52</v>
      </c>
      <c r="B28" s="17" t="s">
        <v>20</v>
      </c>
      <c r="C28" s="18">
        <v>1.9283776433918796</v>
      </c>
      <c r="D28" s="18"/>
      <c r="E28" s="18"/>
      <c r="F28" s="18">
        <v>1.4018925976938272</v>
      </c>
      <c r="G28" s="18">
        <v>7.507102777385974</v>
      </c>
      <c r="H28" s="18">
        <v>0.37062302750476378</v>
      </c>
      <c r="I28" s="18">
        <v>21.093443743989432</v>
      </c>
      <c r="J28" s="18"/>
      <c r="K28" s="18"/>
      <c r="L28" s="18"/>
      <c r="M28" s="18"/>
      <c r="N28" s="18">
        <v>3.087497636418969</v>
      </c>
      <c r="O28" s="18"/>
      <c r="P28" s="18"/>
      <c r="Q28" s="18">
        <v>21.576119554213889</v>
      </c>
      <c r="R28" s="18">
        <v>7.5848537211405826</v>
      </c>
      <c r="S28" s="18">
        <v>1.2272659025311976</v>
      </c>
      <c r="T28" s="18"/>
      <c r="U28" s="18">
        <v>0.26739308661979388</v>
      </c>
      <c r="V28" s="18">
        <v>0.36900810090132374</v>
      </c>
      <c r="W28" s="18"/>
      <c r="X28" s="18"/>
      <c r="Y28" s="18"/>
      <c r="Z28" s="18">
        <v>0.95111755439387691</v>
      </c>
      <c r="AA28" s="18">
        <v>1.8988126654196222</v>
      </c>
      <c r="AB28" s="18">
        <v>4.6407293183792016</v>
      </c>
      <c r="AC28" s="19">
        <v>26.095762670015688</v>
      </c>
      <c r="AD28" s="20">
        <f t="shared" si="0"/>
        <v>100.00000000000003</v>
      </c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</row>
    <row r="29" spans="1:55" x14ac:dyDescent="0.2">
      <c r="A29" s="16" t="s">
        <v>53</v>
      </c>
      <c r="B29" s="17" t="s">
        <v>21</v>
      </c>
      <c r="C29" s="18">
        <v>0.27198741733921361</v>
      </c>
      <c r="D29" s="18">
        <v>1.6782712852926855</v>
      </c>
      <c r="E29" s="18">
        <v>5.278417732146222</v>
      </c>
      <c r="F29" s="18">
        <v>0.4965079471078479</v>
      </c>
      <c r="G29" s="18">
        <v>0.61934215042694074</v>
      </c>
      <c r="H29" s="18">
        <v>0.78826782439957443</v>
      </c>
      <c r="I29" s="18"/>
      <c r="J29" s="18">
        <v>0.95233114390686213</v>
      </c>
      <c r="K29" s="18">
        <v>20.582211487394712</v>
      </c>
      <c r="L29" s="18">
        <v>21.683663948024588</v>
      </c>
      <c r="M29" s="18">
        <v>0.58563769178107294</v>
      </c>
      <c r="N29" s="18">
        <v>0.12494578912936524</v>
      </c>
      <c r="O29" s="18">
        <v>1.5170477822350104</v>
      </c>
      <c r="P29" s="18">
        <v>12.609492746750679</v>
      </c>
      <c r="Q29" s="18">
        <v>2.9679447753423802</v>
      </c>
      <c r="R29" s="18">
        <v>1.3565668824856547</v>
      </c>
      <c r="S29" s="18">
        <v>0.7411402025796</v>
      </c>
      <c r="T29" s="18">
        <v>4.8645227577346128</v>
      </c>
      <c r="U29" s="18">
        <v>3.3261798652106857E-2</v>
      </c>
      <c r="V29" s="18">
        <v>0.37667465441616116</v>
      </c>
      <c r="W29" s="18">
        <v>5.6708134952025517</v>
      </c>
      <c r="X29" s="18">
        <v>0.34844660263292315</v>
      </c>
      <c r="Y29" s="18"/>
      <c r="Z29" s="18">
        <v>1.4890440912994123</v>
      </c>
      <c r="AA29" s="18">
        <v>1.9201239464664912</v>
      </c>
      <c r="AB29" s="18">
        <v>8.0769428609953486</v>
      </c>
      <c r="AC29" s="19">
        <v>4.9663929862579987</v>
      </c>
      <c r="AD29" s="20">
        <f t="shared" si="0"/>
        <v>100</v>
      </c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</row>
    <row r="30" spans="1:55" x14ac:dyDescent="0.2">
      <c r="A30" s="16" t="s">
        <v>54</v>
      </c>
      <c r="B30" s="17" t="s">
        <v>22</v>
      </c>
      <c r="C30" s="18">
        <v>0.68819374695543756</v>
      </c>
      <c r="D30" s="18"/>
      <c r="E30" s="18"/>
      <c r="F30" s="18">
        <v>1.2307988432343682</v>
      </c>
      <c r="G30" s="18">
        <v>1.1468600231148252</v>
      </c>
      <c r="H30" s="18">
        <v>6.2476412115446607</v>
      </c>
      <c r="I30" s="18">
        <v>54.370435250265871</v>
      </c>
      <c r="J30" s="18"/>
      <c r="K30" s="18"/>
      <c r="L30" s="18"/>
      <c r="M30" s="18"/>
      <c r="N30" s="18">
        <v>0.22150753159643596</v>
      </c>
      <c r="O30" s="18"/>
      <c r="P30" s="18"/>
      <c r="Q30" s="18">
        <v>4.6665710189985079</v>
      </c>
      <c r="R30" s="18">
        <v>1.5694632772262507</v>
      </c>
      <c r="S30" s="18">
        <v>0.71044611248301315</v>
      </c>
      <c r="T30" s="18"/>
      <c r="U30" s="18">
        <v>0.11046193567840351</v>
      </c>
      <c r="V30" s="18">
        <v>5.5337639143571398</v>
      </c>
      <c r="W30" s="18"/>
      <c r="X30" s="18">
        <v>0.64807219179541664</v>
      </c>
      <c r="Y30" s="18"/>
      <c r="Z30" s="18"/>
      <c r="AA30" s="18">
        <v>2.1710427244014063</v>
      </c>
      <c r="AB30" s="18">
        <v>9.5073189759073262</v>
      </c>
      <c r="AC30" s="19">
        <v>11.177423242440938</v>
      </c>
      <c r="AD30" s="20">
        <f t="shared" si="0"/>
        <v>99.999999999999986</v>
      </c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</row>
    <row r="31" spans="1:55" x14ac:dyDescent="0.2">
      <c r="A31" s="16" t="s">
        <v>55</v>
      </c>
      <c r="B31" s="17" t="s">
        <v>23</v>
      </c>
      <c r="C31" s="18">
        <v>0.46995342976754478</v>
      </c>
      <c r="D31" s="18"/>
      <c r="E31" s="18"/>
      <c r="F31" s="18">
        <v>1.063463387074564</v>
      </c>
      <c r="G31" s="18">
        <v>1.1420556850448305</v>
      </c>
      <c r="H31" s="18">
        <v>0.96591031577809505</v>
      </c>
      <c r="I31" s="18">
        <v>65.671929321889635</v>
      </c>
      <c r="J31" s="18"/>
      <c r="K31" s="18"/>
      <c r="L31" s="18"/>
      <c r="M31" s="18"/>
      <c r="N31" s="18">
        <v>0.92150518703719764</v>
      </c>
      <c r="O31" s="18"/>
      <c r="P31" s="18"/>
      <c r="Q31" s="18">
        <v>5.5024577665336052</v>
      </c>
      <c r="R31" s="18">
        <v>1.4346477874661403</v>
      </c>
      <c r="S31" s="18">
        <v>0.75758534951475376</v>
      </c>
      <c r="T31" s="18"/>
      <c r="U31" s="18">
        <v>7.3856808261534665E-2</v>
      </c>
      <c r="V31" s="18">
        <v>0.40167030957260258</v>
      </c>
      <c r="W31" s="18"/>
      <c r="X31" s="18">
        <v>0.94392503178650533</v>
      </c>
      <c r="Y31" s="18"/>
      <c r="Z31" s="18">
        <v>1.74217747032651</v>
      </c>
      <c r="AA31" s="18"/>
      <c r="AB31" s="18">
        <v>6.936346586050762</v>
      </c>
      <c r="AC31" s="19">
        <v>11.972515563895731</v>
      </c>
      <c r="AD31" s="20">
        <f t="shared" si="0"/>
        <v>100.00000000000001</v>
      </c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</row>
    <row r="32" spans="1:55" x14ac:dyDescent="0.2">
      <c r="A32" s="16" t="s">
        <v>56</v>
      </c>
      <c r="B32" s="17" t="s">
        <v>25</v>
      </c>
      <c r="C32" s="18">
        <v>0.82016499440680857</v>
      </c>
      <c r="D32" s="18"/>
      <c r="E32" s="18"/>
      <c r="F32" s="18">
        <v>1.6810854772739345</v>
      </c>
      <c r="G32" s="18">
        <v>1.4108926455020157</v>
      </c>
      <c r="H32" s="18">
        <v>1.4908484160124063</v>
      </c>
      <c r="I32" s="18">
        <v>62.537239619778859</v>
      </c>
      <c r="J32" s="18"/>
      <c r="K32" s="18"/>
      <c r="L32" s="18"/>
      <c r="M32" s="18"/>
      <c r="N32" s="18">
        <v>0.43281445999504298</v>
      </c>
      <c r="O32" s="18"/>
      <c r="P32" s="18"/>
      <c r="Q32" s="18">
        <v>5.9437535179972318</v>
      </c>
      <c r="R32" s="18">
        <v>1.9733308348109491</v>
      </c>
      <c r="S32" s="18">
        <v>0.69820917731200061</v>
      </c>
      <c r="T32" s="18"/>
      <c r="U32" s="18">
        <v>0.14607888338155472</v>
      </c>
      <c r="V32" s="18">
        <v>0.90891050092519998</v>
      </c>
      <c r="W32" s="18"/>
      <c r="X32" s="18">
        <v>1.4596823616654573</v>
      </c>
      <c r="Y32" s="18"/>
      <c r="Z32" s="18">
        <v>2.7216086402524358</v>
      </c>
      <c r="AA32" s="18">
        <v>2.4277929204227684</v>
      </c>
      <c r="AB32" s="18"/>
      <c r="AC32" s="19">
        <v>15.34758755026335</v>
      </c>
      <c r="AD32" s="20">
        <f t="shared" si="0"/>
        <v>100.00000000000003</v>
      </c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</row>
    <row r="33" spans="1:55" x14ac:dyDescent="0.2">
      <c r="A33" s="9" t="s">
        <v>57</v>
      </c>
      <c r="B33" s="12" t="s">
        <v>26</v>
      </c>
      <c r="C33" s="21">
        <v>1.0749533949262888</v>
      </c>
      <c r="D33" s="21"/>
      <c r="E33" s="21"/>
      <c r="F33" s="21">
        <v>21.774638088683187</v>
      </c>
      <c r="G33" s="21">
        <v>3.7348120507222546</v>
      </c>
      <c r="H33" s="21">
        <v>0.45953685843918757</v>
      </c>
      <c r="I33" s="21">
        <v>24.873681500199165</v>
      </c>
      <c r="J33" s="21"/>
      <c r="K33" s="21"/>
      <c r="L33" s="21"/>
      <c r="M33" s="21"/>
      <c r="N33" s="21">
        <v>0.70104199848468707</v>
      </c>
      <c r="O33" s="21"/>
      <c r="P33" s="21"/>
      <c r="Q33" s="21">
        <v>15.419981013722616</v>
      </c>
      <c r="R33" s="21">
        <v>4.9818454490727113</v>
      </c>
      <c r="S33" s="21">
        <v>15.829384402587207</v>
      </c>
      <c r="T33" s="21"/>
      <c r="U33" s="21">
        <v>0.2081728809870802</v>
      </c>
      <c r="V33" s="21">
        <v>0.29042709476613859</v>
      </c>
      <c r="W33" s="21"/>
      <c r="X33" s="21">
        <v>2.3088055043298428</v>
      </c>
      <c r="Y33" s="21"/>
      <c r="Z33" s="21">
        <v>1.3278856765549896</v>
      </c>
      <c r="AA33" s="21">
        <v>1.6002906513671964</v>
      </c>
      <c r="AB33" s="21">
        <v>5.4145434351574488</v>
      </c>
      <c r="AC33" s="10"/>
      <c r="AD33" s="22">
        <f t="shared" si="0"/>
        <v>100.00000000000001</v>
      </c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</row>
    <row r="34" spans="1:55" x14ac:dyDescent="0.2">
      <c r="B34" s="14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</row>
    <row r="35" spans="1:55" x14ac:dyDescent="0.2">
      <c r="A35" s="2" t="s">
        <v>58</v>
      </c>
      <c r="B35" s="14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</row>
    <row r="36" spans="1:55" x14ac:dyDescent="0.2">
      <c r="B36" s="14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</row>
    <row r="37" spans="1:55" x14ac:dyDescent="0.2">
      <c r="B37" s="14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</row>
    <row r="38" spans="1:55" x14ac:dyDescent="0.2">
      <c r="B38" s="14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</row>
    <row r="39" spans="1:55" x14ac:dyDescent="0.2"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</row>
    <row r="40" spans="1:55" x14ac:dyDescent="0.2"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</row>
    <row r="41" spans="1:55" x14ac:dyDescent="0.2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</row>
    <row r="42" spans="1:55" x14ac:dyDescent="0.2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</row>
    <row r="43" spans="1:55" x14ac:dyDescent="0.2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</row>
    <row r="44" spans="1:55" x14ac:dyDescent="0.2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</row>
    <row r="45" spans="1:55" x14ac:dyDescent="0.2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</row>
    <row r="46" spans="1:55" x14ac:dyDescent="0.2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</row>
    <row r="47" spans="1:55" x14ac:dyDescent="0.2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</row>
    <row r="48" spans="1:55" x14ac:dyDescent="0.2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</row>
    <row r="49" spans="2:55" x14ac:dyDescent="0.2"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</row>
    <row r="50" spans="2:55" x14ac:dyDescent="0.2"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</row>
    <row r="51" spans="2:55" x14ac:dyDescent="0.2"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</row>
    <row r="52" spans="2:55" x14ac:dyDescent="0.2"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</row>
    <row r="53" spans="2:55" x14ac:dyDescent="0.2"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</row>
    <row r="54" spans="2:55" x14ac:dyDescent="0.2"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</row>
    <row r="55" spans="2:55" x14ac:dyDescent="0.2"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</row>
    <row r="56" spans="2:55" x14ac:dyDescent="0.2"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</row>
    <row r="57" spans="2:55" x14ac:dyDescent="0.2"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</row>
    <row r="58" spans="2:55" x14ac:dyDescent="0.2"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</row>
    <row r="59" spans="2:55" x14ac:dyDescent="0.2">
      <c r="D59" s="23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9"/>
  <sheetViews>
    <sheetView workbookViewId="0">
      <selection activeCell="A3" sqref="A3"/>
    </sheetView>
  </sheetViews>
  <sheetFormatPr defaultRowHeight="11.25" x14ac:dyDescent="0.2"/>
  <cols>
    <col min="1" max="1" width="11.85546875" style="2" customWidth="1"/>
    <col min="2" max="2" width="3.85546875" style="2" customWidth="1"/>
    <col min="3" max="29" width="3.7109375" style="2" customWidth="1"/>
    <col min="30" max="30" width="4.7109375" style="2" customWidth="1"/>
    <col min="31" max="54" width="3.7109375" style="2" customWidth="1"/>
    <col min="55" max="55" width="4.85546875" style="2" bestFit="1" customWidth="1"/>
    <col min="56" max="16384" width="9.140625" style="2"/>
  </cols>
  <sheetData>
    <row r="1" spans="1:55" ht="12.75" x14ac:dyDescent="0.2">
      <c r="A1" s="1" t="s">
        <v>28</v>
      </c>
    </row>
    <row r="2" spans="1:55" ht="12.75" x14ac:dyDescent="0.2">
      <c r="A2" s="3" t="s">
        <v>64</v>
      </c>
    </row>
    <row r="3" spans="1:55" ht="12.75" x14ac:dyDescent="0.2">
      <c r="A3" s="4" t="s">
        <v>30</v>
      </c>
    </row>
    <row r="5" spans="1:55" x14ac:dyDescent="0.2">
      <c r="A5" s="5"/>
      <c r="B5" s="6"/>
      <c r="C5" s="7" t="s">
        <v>59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6"/>
      <c r="AD5" s="8"/>
    </row>
    <row r="6" spans="1:55" s="15" customFormat="1" x14ac:dyDescent="0.2">
      <c r="A6" s="9" t="s">
        <v>31</v>
      </c>
      <c r="B6" s="10"/>
      <c r="C6" s="11" t="s">
        <v>0</v>
      </c>
      <c r="D6" s="11" t="s">
        <v>1</v>
      </c>
      <c r="E6" s="11" t="s">
        <v>2</v>
      </c>
      <c r="F6" s="11" t="s">
        <v>3</v>
      </c>
      <c r="G6" s="11" t="s">
        <v>24</v>
      </c>
      <c r="H6" s="11" t="s">
        <v>4</v>
      </c>
      <c r="I6" s="11" t="s">
        <v>5</v>
      </c>
      <c r="J6" s="11" t="s">
        <v>6</v>
      </c>
      <c r="K6" s="11" t="s">
        <v>7</v>
      </c>
      <c r="L6" s="11" t="s">
        <v>8</v>
      </c>
      <c r="M6" s="11" t="s">
        <v>9</v>
      </c>
      <c r="N6" s="11" t="s">
        <v>10</v>
      </c>
      <c r="O6" s="11" t="s">
        <v>11</v>
      </c>
      <c r="P6" s="11" t="s">
        <v>12</v>
      </c>
      <c r="Q6" s="11" t="s">
        <v>13</v>
      </c>
      <c r="R6" s="11" t="s">
        <v>14</v>
      </c>
      <c r="S6" s="11" t="s">
        <v>15</v>
      </c>
      <c r="T6" s="11" t="s">
        <v>16</v>
      </c>
      <c r="U6" s="11" t="s">
        <v>17</v>
      </c>
      <c r="V6" s="11" t="s">
        <v>18</v>
      </c>
      <c r="W6" s="11" t="s">
        <v>19</v>
      </c>
      <c r="X6" s="11" t="s">
        <v>20</v>
      </c>
      <c r="Y6" s="11" t="s">
        <v>21</v>
      </c>
      <c r="Z6" s="11" t="s">
        <v>22</v>
      </c>
      <c r="AA6" s="11" t="s">
        <v>23</v>
      </c>
      <c r="AB6" s="11" t="s">
        <v>25</v>
      </c>
      <c r="AC6" s="12" t="s">
        <v>26</v>
      </c>
      <c r="AD6" s="13" t="s">
        <v>27</v>
      </c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</row>
    <row r="7" spans="1:55" x14ac:dyDescent="0.2">
      <c r="A7" s="16" t="s">
        <v>32</v>
      </c>
      <c r="B7" s="17" t="s">
        <v>0</v>
      </c>
      <c r="C7" s="18"/>
      <c r="D7" s="18"/>
      <c r="E7" s="18"/>
      <c r="F7" s="18">
        <v>1.8293426073240922</v>
      </c>
      <c r="G7" s="18">
        <v>3.8089725325298107</v>
      </c>
      <c r="H7" s="18">
        <v>0.72595242530880655</v>
      </c>
      <c r="I7" s="18">
        <v>25.042534004697547</v>
      </c>
      <c r="J7" s="18"/>
      <c r="K7" s="18"/>
      <c r="L7" s="18"/>
      <c r="M7" s="18"/>
      <c r="N7" s="18">
        <v>0.79072816511110422</v>
      </c>
      <c r="O7" s="18"/>
      <c r="P7" s="18"/>
      <c r="Q7" s="18">
        <v>17.726620444520179</v>
      </c>
      <c r="R7" s="18">
        <v>6.0783445642911316</v>
      </c>
      <c r="S7" s="18">
        <v>0.941466174037491</v>
      </c>
      <c r="T7" s="18"/>
      <c r="U7" s="18">
        <v>5.8001079247496117</v>
      </c>
      <c r="V7" s="18">
        <v>0.27599471972121792</v>
      </c>
      <c r="W7" s="18"/>
      <c r="X7" s="18">
        <v>4.6374282559932318</v>
      </c>
      <c r="Y7" s="18"/>
      <c r="Z7" s="18">
        <v>2.0618234834828564</v>
      </c>
      <c r="AA7" s="18">
        <v>1.7436662277832555</v>
      </c>
      <c r="AB7" s="18">
        <v>5.9503470745774711</v>
      </c>
      <c r="AC7" s="19">
        <v>22.586671395872198</v>
      </c>
      <c r="AD7" s="20">
        <f t="shared" ref="AD7:AD33" si="0">SUM(C7:AC7)</f>
        <v>100</v>
      </c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</row>
    <row r="8" spans="1:55" x14ac:dyDescent="0.2">
      <c r="A8" s="16" t="s">
        <v>33</v>
      </c>
      <c r="B8" s="17" t="s">
        <v>1</v>
      </c>
      <c r="C8" s="18">
        <v>0.36963848046226849</v>
      </c>
      <c r="D8" s="18"/>
      <c r="E8" s="18">
        <v>3.8793321133580037</v>
      </c>
      <c r="F8" s="18">
        <v>0.87380331700142622</v>
      </c>
      <c r="G8" s="18">
        <v>0.77743370285943048</v>
      </c>
      <c r="H8" s="18">
        <v>0.74744699412344051</v>
      </c>
      <c r="I8" s="18"/>
      <c r="J8" s="18">
        <v>1.0501918920083517</v>
      </c>
      <c r="K8" s="18">
        <v>6.8753611644322641</v>
      </c>
      <c r="L8" s="18">
        <v>44.387846851485172</v>
      </c>
      <c r="M8" s="18">
        <v>0.39441378620039008</v>
      </c>
      <c r="N8" s="18">
        <v>0.16351493759928423</v>
      </c>
      <c r="O8" s="18">
        <v>1.0351777739853061</v>
      </c>
      <c r="P8" s="18">
        <v>10.226982969218779</v>
      </c>
      <c r="Q8" s="18">
        <v>2.6257758152657953</v>
      </c>
      <c r="R8" s="18">
        <v>1.2255032545382429</v>
      </c>
      <c r="S8" s="18">
        <v>0.42102419502292088</v>
      </c>
      <c r="T8" s="18">
        <v>4.5518136119522223</v>
      </c>
      <c r="U8" s="18">
        <v>6.1351166513037785E-2</v>
      </c>
      <c r="V8" s="18">
        <v>0.41987487865502116</v>
      </c>
      <c r="W8" s="18">
        <v>0.57582793719696423</v>
      </c>
      <c r="X8" s="18">
        <v>0.37087350192470941</v>
      </c>
      <c r="Y8" s="18">
        <v>3.2029017353873548</v>
      </c>
      <c r="Z8" s="18">
        <v>1.4594893247830321</v>
      </c>
      <c r="AA8" s="18">
        <v>4.4252051363420346</v>
      </c>
      <c r="AB8" s="18">
        <v>3.5608881283519063</v>
      </c>
      <c r="AC8" s="19">
        <v>6.3183273313326227</v>
      </c>
      <c r="AD8" s="20">
        <f t="shared" si="0"/>
        <v>99.999999999999972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55" x14ac:dyDescent="0.2">
      <c r="A9" s="16" t="s">
        <v>34</v>
      </c>
      <c r="B9" s="17" t="s">
        <v>2</v>
      </c>
      <c r="C9" s="18">
        <v>0.35792919193849426</v>
      </c>
      <c r="D9" s="18">
        <v>1.5634561439887216</v>
      </c>
      <c r="E9" s="18"/>
      <c r="F9" s="18">
        <v>0.85339274903758733</v>
      </c>
      <c r="G9" s="18">
        <v>0.5503933438201557</v>
      </c>
      <c r="H9" s="18">
        <v>0.71010059858601038</v>
      </c>
      <c r="I9" s="18"/>
      <c r="J9" s="18">
        <v>0.99305307397880849</v>
      </c>
      <c r="K9" s="18">
        <v>14.304415239755693</v>
      </c>
      <c r="L9" s="18">
        <v>24.507785229765283</v>
      </c>
      <c r="M9" s="18">
        <v>0.43442836812640695</v>
      </c>
      <c r="N9" s="18">
        <v>0.23406363538848152</v>
      </c>
      <c r="O9" s="18">
        <v>5.3696252975389163</v>
      </c>
      <c r="P9" s="18">
        <v>7.4078888978115307</v>
      </c>
      <c r="Q9" s="18">
        <v>3.2720845034163384</v>
      </c>
      <c r="R9" s="18">
        <v>1.0604731204085822</v>
      </c>
      <c r="S9" s="18">
        <v>0.49504304339460881</v>
      </c>
      <c r="T9" s="18">
        <v>11.065849211639229</v>
      </c>
      <c r="U9" s="18">
        <v>5.0510452700262894E-2</v>
      </c>
      <c r="V9" s="18">
        <v>0.40809172403002719</v>
      </c>
      <c r="W9" s="18">
        <v>0.81905549665163679</v>
      </c>
      <c r="X9" s="18">
        <v>0.55721353165540166</v>
      </c>
      <c r="Y9" s="18">
        <v>4.153654146852813</v>
      </c>
      <c r="Z9" s="18">
        <v>2.3793196417164855</v>
      </c>
      <c r="AA9" s="18">
        <v>1.3059111820014251</v>
      </c>
      <c r="AB9" s="18">
        <v>8.4365794717858531</v>
      </c>
      <c r="AC9" s="19">
        <v>8.709682704011227</v>
      </c>
      <c r="AD9" s="20">
        <f t="shared" si="0"/>
        <v>100</v>
      </c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x14ac:dyDescent="0.2">
      <c r="A10" s="16" t="s">
        <v>35</v>
      </c>
      <c r="B10" s="17" t="s">
        <v>3</v>
      </c>
      <c r="C10" s="18">
        <v>0.34138489188106624</v>
      </c>
      <c r="D10" s="18"/>
      <c r="E10" s="18"/>
      <c r="F10" s="18"/>
      <c r="G10" s="18">
        <v>1.2568322069460796</v>
      </c>
      <c r="H10" s="18">
        <v>0.24583835515328131</v>
      </c>
      <c r="I10" s="18">
        <v>9.9749348645199181</v>
      </c>
      <c r="J10" s="18"/>
      <c r="K10" s="18"/>
      <c r="L10" s="18"/>
      <c r="M10" s="18"/>
      <c r="N10" s="18">
        <v>0.15404692567770972</v>
      </c>
      <c r="O10" s="18"/>
      <c r="P10" s="18"/>
      <c r="Q10" s="18">
        <v>5.1853512125544823</v>
      </c>
      <c r="R10" s="18">
        <v>1.7927650811112292</v>
      </c>
      <c r="S10" s="18">
        <v>4.269104189996785</v>
      </c>
      <c r="T10" s="18"/>
      <c r="U10" s="18">
        <v>8.7931260539087314E-2</v>
      </c>
      <c r="V10" s="18">
        <v>0.12752655469036464</v>
      </c>
      <c r="W10" s="18"/>
      <c r="X10" s="18">
        <v>0.63933053773189996</v>
      </c>
      <c r="Y10" s="18"/>
      <c r="Z10" s="18">
        <v>0.61693563258429607</v>
      </c>
      <c r="AA10" s="18">
        <v>0.79362492725838085</v>
      </c>
      <c r="AB10" s="18">
        <v>2.3775956084860459</v>
      </c>
      <c r="AC10" s="19">
        <v>72.136797750869377</v>
      </c>
      <c r="AD10" s="20">
        <f t="shared" si="0"/>
        <v>100.00000000000001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</row>
    <row r="11" spans="1:55" x14ac:dyDescent="0.2">
      <c r="A11" s="16" t="s">
        <v>65</v>
      </c>
      <c r="B11" s="17" t="s">
        <v>24</v>
      </c>
      <c r="C11" s="18">
        <v>1.6807785363024412</v>
      </c>
      <c r="D11" s="18"/>
      <c r="E11" s="18"/>
      <c r="F11" s="18">
        <v>1.8778495842280893</v>
      </c>
      <c r="G11" s="18"/>
      <c r="H11" s="18">
        <v>0.40672624931190676</v>
      </c>
      <c r="I11" s="18">
        <v>18.115040051766428</v>
      </c>
      <c r="J11" s="18"/>
      <c r="K11" s="18"/>
      <c r="L11" s="18"/>
      <c r="M11" s="18"/>
      <c r="N11" s="18">
        <v>1.304303180069954</v>
      </c>
      <c r="O11" s="18"/>
      <c r="P11" s="18"/>
      <c r="Q11" s="18">
        <v>30.192005857765569</v>
      </c>
      <c r="R11" s="18">
        <v>10.938808396800116</v>
      </c>
      <c r="S11" s="18">
        <v>1.5475681308897551</v>
      </c>
      <c r="T11" s="18"/>
      <c r="U11" s="18">
        <v>0.18878668296437232</v>
      </c>
      <c r="V11" s="18">
        <v>0.27664573429322858</v>
      </c>
      <c r="W11" s="18"/>
      <c r="X11" s="18">
        <v>5.4340737558793037</v>
      </c>
      <c r="Y11" s="18"/>
      <c r="Z11" s="18">
        <v>0.78534779047825609</v>
      </c>
      <c r="AA11" s="18">
        <v>1.2543997327073806</v>
      </c>
      <c r="AB11" s="18">
        <v>2.7945574517424645</v>
      </c>
      <c r="AC11" s="19">
        <v>23.20310886480075</v>
      </c>
      <c r="AD11" s="20">
        <f t="shared" si="0"/>
        <v>100.00000000000003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</row>
    <row r="12" spans="1:55" x14ac:dyDescent="0.2">
      <c r="A12" s="16" t="s">
        <v>36</v>
      </c>
      <c r="B12" s="17" t="s">
        <v>4</v>
      </c>
      <c r="C12" s="18">
        <v>0.50009006323774563</v>
      </c>
      <c r="D12" s="18"/>
      <c r="E12" s="18"/>
      <c r="F12" s="18">
        <v>0.86336710145542217</v>
      </c>
      <c r="G12" s="18">
        <v>1.2288326097986479</v>
      </c>
      <c r="H12" s="18"/>
      <c r="I12" s="18">
        <v>56.363179262647499</v>
      </c>
      <c r="J12" s="18"/>
      <c r="K12" s="18"/>
      <c r="L12" s="18"/>
      <c r="M12" s="18"/>
      <c r="N12" s="18">
        <v>0.11772798721503841</v>
      </c>
      <c r="O12" s="18"/>
      <c r="P12" s="18"/>
      <c r="Q12" s="18">
        <v>3.0345547114852023</v>
      </c>
      <c r="R12" s="18">
        <v>1.619421373800205</v>
      </c>
      <c r="S12" s="18">
        <v>0.45947414377762419</v>
      </c>
      <c r="T12" s="18"/>
      <c r="U12" s="18">
        <v>0.12141207735379465</v>
      </c>
      <c r="V12" s="18">
        <v>3.8689663020676508</v>
      </c>
      <c r="W12" s="18"/>
      <c r="X12" s="18">
        <v>0.6421085219450563</v>
      </c>
      <c r="Y12" s="18"/>
      <c r="Z12" s="18">
        <v>12.477455793003797</v>
      </c>
      <c r="AA12" s="18">
        <v>2.0722993589599996</v>
      </c>
      <c r="AB12" s="18">
        <v>8.8999431094144423</v>
      </c>
      <c r="AC12" s="19">
        <v>7.7311675838378582</v>
      </c>
      <c r="AD12" s="20">
        <f t="shared" si="0"/>
        <v>99.999999999999986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</row>
    <row r="13" spans="1:55" x14ac:dyDescent="0.2">
      <c r="A13" s="16" t="s">
        <v>37</v>
      </c>
      <c r="B13" s="17" t="s">
        <v>5</v>
      </c>
      <c r="C13" s="18">
        <v>1.2530933730438827</v>
      </c>
      <c r="D13" s="18"/>
      <c r="E13" s="18"/>
      <c r="F13" s="18">
        <v>2.605682251132853</v>
      </c>
      <c r="G13" s="18">
        <v>2.988424550235798</v>
      </c>
      <c r="H13" s="18">
        <v>3.7127451036062631</v>
      </c>
      <c r="I13" s="18"/>
      <c r="J13" s="18"/>
      <c r="K13" s="18"/>
      <c r="L13" s="18"/>
      <c r="M13" s="18"/>
      <c r="N13" s="18">
        <v>0.60068003932148439</v>
      </c>
      <c r="O13" s="18"/>
      <c r="P13" s="18"/>
      <c r="Q13" s="18">
        <v>11.098377061025545</v>
      </c>
      <c r="R13" s="18">
        <v>5.2046207534335993</v>
      </c>
      <c r="S13" s="18">
        <v>1.9814080999871888</v>
      </c>
      <c r="T13" s="18"/>
      <c r="U13" s="18">
        <v>0.21487770547038193</v>
      </c>
      <c r="V13" s="18">
        <v>2.0800299827911255</v>
      </c>
      <c r="W13" s="18"/>
      <c r="X13" s="18">
        <v>2.4133239037992738</v>
      </c>
      <c r="Y13" s="18"/>
      <c r="Z13" s="18">
        <v>6.8251245125108646</v>
      </c>
      <c r="AA13" s="18">
        <v>9.7331098250028845</v>
      </c>
      <c r="AB13" s="18">
        <v>23.375210681487882</v>
      </c>
      <c r="AC13" s="19">
        <v>25.91329215715098</v>
      </c>
      <c r="AD13" s="20">
        <f t="shared" si="0"/>
        <v>100</v>
      </c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</row>
    <row r="14" spans="1:55" x14ac:dyDescent="0.2">
      <c r="A14" s="16" t="s">
        <v>38</v>
      </c>
      <c r="B14" s="17" t="s">
        <v>6</v>
      </c>
      <c r="C14" s="18">
        <v>0.69184717053146927</v>
      </c>
      <c r="D14" s="18">
        <v>1.9168152489841537</v>
      </c>
      <c r="E14" s="18">
        <v>4.4566772609136107</v>
      </c>
      <c r="F14" s="18">
        <v>1.0317559352106844</v>
      </c>
      <c r="G14" s="18">
        <v>1.6189059665934338</v>
      </c>
      <c r="H14" s="18">
        <v>3.1462696380872734</v>
      </c>
      <c r="I14" s="18"/>
      <c r="J14" s="18"/>
      <c r="K14" s="18">
        <v>6.6408183659810636</v>
      </c>
      <c r="L14" s="18">
        <v>22.220719214472144</v>
      </c>
      <c r="M14" s="18">
        <v>0.50791121694652541</v>
      </c>
      <c r="N14" s="18">
        <v>0.10682907285621707</v>
      </c>
      <c r="O14" s="18">
        <v>1.1771268991806745</v>
      </c>
      <c r="P14" s="18">
        <v>6.2708710256387796</v>
      </c>
      <c r="Q14" s="18">
        <v>5.2399730856049516</v>
      </c>
      <c r="R14" s="18">
        <v>3.0935565441890978</v>
      </c>
      <c r="S14" s="18">
        <v>0.60700547737601318</v>
      </c>
      <c r="T14" s="18">
        <v>6.1123671954547554</v>
      </c>
      <c r="U14" s="18">
        <v>0.10124631241560317</v>
      </c>
      <c r="V14" s="18">
        <v>2.6326580247548201</v>
      </c>
      <c r="W14" s="18">
        <v>0.54616994972022914</v>
      </c>
      <c r="X14" s="18">
        <v>0.86291685728671808</v>
      </c>
      <c r="Y14" s="18">
        <v>3.2737611681938796</v>
      </c>
      <c r="Z14" s="18">
        <v>11.521466396381626</v>
      </c>
      <c r="AA14" s="18">
        <v>1.51053471820829</v>
      </c>
      <c r="AB14" s="18">
        <v>6.655331738025505</v>
      </c>
      <c r="AC14" s="19">
        <v>8.0564655169924659</v>
      </c>
      <c r="AD14" s="20">
        <f t="shared" si="0"/>
        <v>99.999999999999986</v>
      </c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</row>
    <row r="15" spans="1:55" x14ac:dyDescent="0.2">
      <c r="A15" s="16" t="s">
        <v>39</v>
      </c>
      <c r="B15" s="17" t="s">
        <v>7</v>
      </c>
      <c r="C15" s="18">
        <v>0.45537472122482714</v>
      </c>
      <c r="D15" s="18">
        <v>1.7996611039775587</v>
      </c>
      <c r="E15" s="18">
        <v>9.1940346089365654</v>
      </c>
      <c r="F15" s="18">
        <v>0.96575833235309272</v>
      </c>
      <c r="G15" s="18">
        <v>0.9331815447125047</v>
      </c>
      <c r="H15" s="18">
        <v>0.83645230788341873</v>
      </c>
      <c r="I15" s="18"/>
      <c r="J15" s="18">
        <v>0.94174513563796136</v>
      </c>
      <c r="K15" s="18"/>
      <c r="L15" s="18">
        <v>24.256538515780726</v>
      </c>
      <c r="M15" s="18">
        <v>0.47033230642801815</v>
      </c>
      <c r="N15" s="18">
        <v>0.20865915609661428</v>
      </c>
      <c r="O15" s="18">
        <v>1.9031293111811898</v>
      </c>
      <c r="P15" s="18">
        <v>12.041514072390054</v>
      </c>
      <c r="Q15" s="18">
        <v>3.6383167305862827</v>
      </c>
      <c r="R15" s="18">
        <v>1.4789695752637433</v>
      </c>
      <c r="S15" s="18">
        <v>0.54950540673901727</v>
      </c>
      <c r="T15" s="18">
        <v>5.6477872478351507</v>
      </c>
      <c r="U15" s="18">
        <v>7.577060883176831E-2</v>
      </c>
      <c r="V15" s="18">
        <v>0.43031958573507245</v>
      </c>
      <c r="W15" s="18">
        <v>1.472608622015867</v>
      </c>
      <c r="X15" s="18">
        <v>0.98370067316163545</v>
      </c>
      <c r="Y15" s="18">
        <v>10.227131028407507</v>
      </c>
      <c r="Z15" s="18">
        <v>1.6337345793983691</v>
      </c>
      <c r="AA15" s="18">
        <v>2.8944833837594564</v>
      </c>
      <c r="AB15" s="18">
        <v>7.8476957838825978</v>
      </c>
      <c r="AC15" s="19">
        <v>9.113595657780996</v>
      </c>
      <c r="AD15" s="20">
        <f t="shared" si="0"/>
        <v>100</v>
      </c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</row>
    <row r="16" spans="1:55" x14ac:dyDescent="0.2">
      <c r="A16" s="16" t="s">
        <v>40</v>
      </c>
      <c r="B16" s="17" t="s">
        <v>8</v>
      </c>
      <c r="C16" s="18">
        <v>0.54542494982273282</v>
      </c>
      <c r="D16" s="18">
        <v>6.2428766164935574</v>
      </c>
      <c r="E16" s="18">
        <v>7.9369196012695635</v>
      </c>
      <c r="F16" s="18">
        <v>1.1519964853971179</v>
      </c>
      <c r="G16" s="18">
        <v>1.3713193331152773</v>
      </c>
      <c r="H16" s="18">
        <v>1.7709320359541987</v>
      </c>
      <c r="I16" s="18"/>
      <c r="J16" s="18">
        <v>1.6724411512490278</v>
      </c>
      <c r="K16" s="18">
        <v>12.868167985345888</v>
      </c>
      <c r="L16" s="18"/>
      <c r="M16" s="18">
        <v>0.64619150080208354</v>
      </c>
      <c r="N16" s="18">
        <v>0.19500506854105126</v>
      </c>
      <c r="O16" s="18">
        <v>2.1914592576396656</v>
      </c>
      <c r="P16" s="18">
        <v>10.529746596354693</v>
      </c>
      <c r="Q16" s="18">
        <v>5.2918023238725613</v>
      </c>
      <c r="R16" s="18">
        <v>2.4434567129027895</v>
      </c>
      <c r="S16" s="18">
        <v>1.1069411853267586</v>
      </c>
      <c r="T16" s="18">
        <v>8.1062662608780176</v>
      </c>
      <c r="U16" s="18">
        <v>9.8145744089163531E-2</v>
      </c>
      <c r="V16" s="18">
        <v>0.89248464288954432</v>
      </c>
      <c r="W16" s="18">
        <v>1.1246135181747912</v>
      </c>
      <c r="X16" s="18">
        <v>1.0856024904197177</v>
      </c>
      <c r="Y16" s="18">
        <v>5.802920778005773</v>
      </c>
      <c r="Z16" s="18">
        <v>2.5250682800572286</v>
      </c>
      <c r="AA16" s="18">
        <v>4.807017153745587</v>
      </c>
      <c r="AB16" s="18">
        <v>7.7852441665126975</v>
      </c>
      <c r="AC16" s="19">
        <v>11.807956161140508</v>
      </c>
      <c r="AD16" s="20">
        <f t="shared" si="0"/>
        <v>100</v>
      </c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</row>
    <row r="17" spans="1:55" x14ac:dyDescent="0.2">
      <c r="A17" s="16" t="s">
        <v>41</v>
      </c>
      <c r="B17" s="17" t="s">
        <v>9</v>
      </c>
      <c r="C17" s="18">
        <v>0.18484920000187149</v>
      </c>
      <c r="D17" s="18">
        <v>1.9189776481052665</v>
      </c>
      <c r="E17" s="18">
        <v>5.882004534684472</v>
      </c>
      <c r="F17" s="18">
        <v>0.38835310553075403</v>
      </c>
      <c r="G17" s="18">
        <v>0.63824192002755331</v>
      </c>
      <c r="H17" s="18">
        <v>1.0895317679134808</v>
      </c>
      <c r="I17" s="18"/>
      <c r="J17" s="18">
        <v>1.2812340518912608</v>
      </c>
      <c r="K17" s="18">
        <v>9.0559369781129959</v>
      </c>
      <c r="L17" s="18">
        <v>21.236916452096619</v>
      </c>
      <c r="M17" s="18"/>
      <c r="N17" s="18">
        <v>5.7034728235444324E-2</v>
      </c>
      <c r="O17" s="18">
        <v>1.35223810884266</v>
      </c>
      <c r="P17" s="18">
        <v>19.540631646539296</v>
      </c>
      <c r="Q17" s="18">
        <v>3.6208241262740151</v>
      </c>
      <c r="R17" s="18">
        <v>5.4220112136938923</v>
      </c>
      <c r="S17" s="18">
        <v>0.13812066056255382</v>
      </c>
      <c r="T17" s="18">
        <v>5.9711883034430917</v>
      </c>
      <c r="U17" s="18">
        <v>2.3895654054276863E-2</v>
      </c>
      <c r="V17" s="18">
        <v>0.444035968409349</v>
      </c>
      <c r="W17" s="18">
        <v>0.48380863663851931</v>
      </c>
      <c r="X17" s="18">
        <v>0.16641116624733474</v>
      </c>
      <c r="Y17" s="18">
        <v>6.1601752248534467</v>
      </c>
      <c r="Z17" s="18">
        <v>1.8064441395859216</v>
      </c>
      <c r="AA17" s="18">
        <v>2.5458359068589536</v>
      </c>
      <c r="AB17" s="18">
        <v>6.2969945267303915</v>
      </c>
      <c r="AC17" s="19">
        <v>4.2943043306665807</v>
      </c>
      <c r="AD17" s="20">
        <f t="shared" si="0"/>
        <v>99.999999999999972</v>
      </c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</row>
    <row r="18" spans="1:55" x14ac:dyDescent="0.2">
      <c r="A18" s="16" t="s">
        <v>42</v>
      </c>
      <c r="B18" s="17" t="s">
        <v>10</v>
      </c>
      <c r="C18" s="18">
        <v>1.6485321488978542</v>
      </c>
      <c r="D18" s="18"/>
      <c r="E18" s="18"/>
      <c r="F18" s="18">
        <v>1.2268160916195787</v>
      </c>
      <c r="G18" s="18">
        <v>7.0438002207174124</v>
      </c>
      <c r="H18" s="18">
        <v>0.14435746758099205</v>
      </c>
      <c r="I18" s="18">
        <v>18.800102645883427</v>
      </c>
      <c r="J18" s="18"/>
      <c r="K18" s="18"/>
      <c r="L18" s="18"/>
      <c r="M18" s="18"/>
      <c r="N18" s="18"/>
      <c r="O18" s="18"/>
      <c r="P18" s="18"/>
      <c r="Q18" s="18">
        <v>18.610879810140904</v>
      </c>
      <c r="R18" s="18">
        <v>6.9585092031961819</v>
      </c>
      <c r="S18" s="18">
        <v>0.19824242203640066</v>
      </c>
      <c r="T18" s="18"/>
      <c r="U18" s="18">
        <v>0.15530858577181694</v>
      </c>
      <c r="V18" s="18">
        <v>0.20909085151059212</v>
      </c>
      <c r="W18" s="18"/>
      <c r="X18" s="18">
        <v>20.28322031784078</v>
      </c>
      <c r="Y18" s="18"/>
      <c r="Z18" s="18">
        <v>0.46724372022172378</v>
      </c>
      <c r="AA18" s="18">
        <v>5.0546458315106619</v>
      </c>
      <c r="AB18" s="18">
        <v>3.5983396451011327</v>
      </c>
      <c r="AC18" s="19">
        <v>15.60091103797053</v>
      </c>
      <c r="AD18" s="20">
        <f t="shared" si="0"/>
        <v>99.999999999999986</v>
      </c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</row>
    <row r="19" spans="1:55" x14ac:dyDescent="0.2">
      <c r="A19" s="16" t="s">
        <v>43</v>
      </c>
      <c r="B19" s="17" t="s">
        <v>11</v>
      </c>
      <c r="C19" s="18">
        <v>0.58542641591607536</v>
      </c>
      <c r="D19" s="18">
        <v>1.1014778352353698</v>
      </c>
      <c r="E19" s="18">
        <v>6.0063560381810479</v>
      </c>
      <c r="F19" s="18">
        <v>1.6260132019673641</v>
      </c>
      <c r="G19" s="18">
        <v>1.2046089655809338</v>
      </c>
      <c r="H19" s="18">
        <v>1.0343608273172429</v>
      </c>
      <c r="I19" s="18"/>
      <c r="J19" s="18">
        <v>0.69335404945621082</v>
      </c>
      <c r="K19" s="18">
        <v>7.2116021382483089</v>
      </c>
      <c r="L19" s="18">
        <v>14.6483503228029</v>
      </c>
      <c r="M19" s="18">
        <v>0.29806961513518343</v>
      </c>
      <c r="N19" s="18">
        <v>0.26968670240621678</v>
      </c>
      <c r="O19" s="18"/>
      <c r="P19" s="18">
        <v>4.8995906568680345</v>
      </c>
      <c r="Q19" s="18">
        <v>4.4111811362712618</v>
      </c>
      <c r="R19" s="18">
        <v>1.5024926420965878</v>
      </c>
      <c r="S19" s="18">
        <v>1.1105791278252786</v>
      </c>
      <c r="T19" s="18">
        <v>5.2701184799062331</v>
      </c>
      <c r="U19" s="18">
        <v>8.0729484150866435E-2</v>
      </c>
      <c r="V19" s="18">
        <v>0.652355759165269</v>
      </c>
      <c r="W19" s="18">
        <v>0.55235366651762774</v>
      </c>
      <c r="X19" s="18">
        <v>1.5136755613918542</v>
      </c>
      <c r="Y19" s="18">
        <v>3.3174108391486219</v>
      </c>
      <c r="Z19" s="18">
        <v>1.1085924975743213</v>
      </c>
      <c r="AA19" s="18">
        <v>1.8901909093420415</v>
      </c>
      <c r="AB19" s="18">
        <v>19.859529794114383</v>
      </c>
      <c r="AC19" s="19">
        <v>19.151893333380766</v>
      </c>
      <c r="AD19" s="20">
        <f t="shared" si="0"/>
        <v>100</v>
      </c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</row>
    <row r="20" spans="1:55" x14ac:dyDescent="0.2">
      <c r="A20" s="16" t="s">
        <v>44</v>
      </c>
      <c r="B20" s="17" t="s">
        <v>12</v>
      </c>
      <c r="C20" s="18">
        <v>0.60622222263661707</v>
      </c>
      <c r="D20" s="18">
        <v>3.3988664137267954</v>
      </c>
      <c r="E20" s="18">
        <v>6.5316158196258671</v>
      </c>
      <c r="F20" s="18">
        <v>0.96417783564308834</v>
      </c>
      <c r="G20" s="18">
        <v>1.0245265908483252</v>
      </c>
      <c r="H20" s="18">
        <v>0.83399810927724372</v>
      </c>
      <c r="I20" s="18"/>
      <c r="J20" s="18">
        <v>1.1158374576704952</v>
      </c>
      <c r="K20" s="18">
        <v>14.499519666042934</v>
      </c>
      <c r="L20" s="18">
        <v>25.430306590644676</v>
      </c>
      <c r="M20" s="18">
        <v>1.335384626176173</v>
      </c>
      <c r="N20" s="18">
        <v>0.29761747767256047</v>
      </c>
      <c r="O20" s="18">
        <v>1.620991581830252</v>
      </c>
      <c r="P20" s="18"/>
      <c r="Q20" s="18">
        <v>3.6988448886443508</v>
      </c>
      <c r="R20" s="18">
        <v>1.9464428398772438</v>
      </c>
      <c r="S20" s="18">
        <v>0.72129997185561334</v>
      </c>
      <c r="T20" s="18">
        <v>6.042797696044456</v>
      </c>
      <c r="U20" s="18">
        <v>0.1228056311531119</v>
      </c>
      <c r="V20" s="18">
        <v>0.43480118481283131</v>
      </c>
      <c r="W20" s="18">
        <v>1.0070776612497829</v>
      </c>
      <c r="X20" s="18">
        <v>0.50715230302019343</v>
      </c>
      <c r="Y20" s="18">
        <v>7.8163869061517355</v>
      </c>
      <c r="Z20" s="18">
        <v>1.6681737040012479</v>
      </c>
      <c r="AA20" s="18">
        <v>3.7971591800482445</v>
      </c>
      <c r="AB20" s="18">
        <v>6.2774972145660417</v>
      </c>
      <c r="AC20" s="19">
        <v>8.3004964267801</v>
      </c>
      <c r="AD20" s="20">
        <f t="shared" si="0"/>
        <v>99.999999999999972</v>
      </c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</row>
    <row r="21" spans="1:55" x14ac:dyDescent="0.2">
      <c r="A21" s="16" t="s">
        <v>45</v>
      </c>
      <c r="B21" s="17" t="s">
        <v>13</v>
      </c>
      <c r="C21" s="18">
        <v>2.3200144174808432</v>
      </c>
      <c r="D21" s="18"/>
      <c r="E21" s="18"/>
      <c r="F21" s="18">
        <v>3.0927664541250577</v>
      </c>
      <c r="G21" s="18">
        <v>8.2463530591543961</v>
      </c>
      <c r="H21" s="18">
        <v>0.5189450621377093</v>
      </c>
      <c r="I21" s="18">
        <v>24.446051232055144</v>
      </c>
      <c r="J21" s="18"/>
      <c r="K21" s="18"/>
      <c r="L21" s="18"/>
      <c r="M21" s="18"/>
      <c r="N21" s="18">
        <v>1.3378697941100168</v>
      </c>
      <c r="O21" s="18"/>
      <c r="P21" s="18"/>
      <c r="Q21" s="18"/>
      <c r="R21" s="18">
        <v>12.064672174573673</v>
      </c>
      <c r="S21" s="18">
        <v>2.4784160708133394</v>
      </c>
      <c r="T21" s="18"/>
      <c r="U21" s="18">
        <v>0.50273056484131651</v>
      </c>
      <c r="V21" s="18">
        <v>0.46708541657983588</v>
      </c>
      <c r="W21" s="18"/>
      <c r="X21" s="18">
        <v>4.5784248617971706</v>
      </c>
      <c r="Y21" s="18"/>
      <c r="Z21" s="18">
        <v>1.12327958842965</v>
      </c>
      <c r="AA21" s="18">
        <v>1.9795646070363315</v>
      </c>
      <c r="AB21" s="18">
        <v>4.3719011251930811</v>
      </c>
      <c r="AC21" s="19">
        <v>32.471925571672443</v>
      </c>
      <c r="AD21" s="20">
        <f t="shared" si="0"/>
        <v>100.00000000000001</v>
      </c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</row>
    <row r="22" spans="1:55" x14ac:dyDescent="0.2">
      <c r="A22" s="16" t="s">
        <v>46</v>
      </c>
      <c r="B22" s="17" t="s">
        <v>14</v>
      </c>
      <c r="C22" s="18">
        <v>1.7814904351714405</v>
      </c>
      <c r="D22" s="18"/>
      <c r="E22" s="18"/>
      <c r="F22" s="18">
        <v>2.0477006217008329</v>
      </c>
      <c r="G22" s="18">
        <v>6.7381874813125266</v>
      </c>
      <c r="H22" s="18">
        <v>0.49977240990640964</v>
      </c>
      <c r="I22" s="18">
        <v>22.833876971762077</v>
      </c>
      <c r="J22" s="18"/>
      <c r="K22" s="18"/>
      <c r="L22" s="18"/>
      <c r="M22" s="18"/>
      <c r="N22" s="18">
        <v>0.93111708384192338</v>
      </c>
      <c r="O22" s="18"/>
      <c r="P22" s="18"/>
      <c r="Q22" s="18">
        <v>27.878253812824578</v>
      </c>
      <c r="R22" s="18"/>
      <c r="S22" s="18">
        <v>2.1157338532511014</v>
      </c>
      <c r="T22" s="18"/>
      <c r="U22" s="18">
        <v>0.21366028236222961</v>
      </c>
      <c r="V22" s="18">
        <v>0.55280919081419344</v>
      </c>
      <c r="W22" s="18"/>
      <c r="X22" s="18">
        <v>4.7926821554807031</v>
      </c>
      <c r="Y22" s="18"/>
      <c r="Z22" s="18">
        <v>0.99955479174792994</v>
      </c>
      <c r="AA22" s="18">
        <v>1.2930579101693251</v>
      </c>
      <c r="AB22" s="18">
        <v>3.4044260857924185</v>
      </c>
      <c r="AC22" s="19">
        <v>23.917676913862323</v>
      </c>
      <c r="AD22" s="20">
        <f t="shared" si="0"/>
        <v>100</v>
      </c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</row>
    <row r="23" spans="1:55" x14ac:dyDescent="0.2">
      <c r="A23" s="16" t="s">
        <v>47</v>
      </c>
      <c r="B23" s="17" t="s">
        <v>15</v>
      </c>
      <c r="C23" s="18">
        <v>0.24570810170107008</v>
      </c>
      <c r="D23" s="18"/>
      <c r="E23" s="18"/>
      <c r="F23" s="18">
        <v>5.1540723210367272</v>
      </c>
      <c r="G23" s="18">
        <v>1.6626175501766896</v>
      </c>
      <c r="H23" s="18">
        <v>0.16489892634022404</v>
      </c>
      <c r="I23" s="18">
        <v>11.370324780791689</v>
      </c>
      <c r="J23" s="18"/>
      <c r="K23" s="18"/>
      <c r="L23" s="18"/>
      <c r="M23" s="18"/>
      <c r="N23" s="18">
        <v>8.7826339028750408E-2</v>
      </c>
      <c r="O23" s="18"/>
      <c r="P23" s="18"/>
      <c r="Q23" s="18">
        <v>6.1098490386028752</v>
      </c>
      <c r="R23" s="18">
        <v>3.2144920147325609</v>
      </c>
      <c r="S23" s="18"/>
      <c r="T23" s="18"/>
      <c r="U23" s="18">
        <v>4.6400904002144909E-2</v>
      </c>
      <c r="V23" s="18">
        <v>7.4998311719589622E-2</v>
      </c>
      <c r="W23" s="18"/>
      <c r="X23" s="18">
        <v>0.8033979279712502</v>
      </c>
      <c r="Y23" s="18"/>
      <c r="Z23" s="18">
        <v>0.47446367554173396</v>
      </c>
      <c r="AA23" s="18">
        <v>0.6294353157423046</v>
      </c>
      <c r="AB23" s="18">
        <v>1.4488214685484273</v>
      </c>
      <c r="AC23" s="19">
        <v>68.51269332406396</v>
      </c>
      <c r="AD23" s="20">
        <f t="shared" si="0"/>
        <v>100</v>
      </c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</row>
    <row r="24" spans="1:55" x14ac:dyDescent="0.2">
      <c r="A24" s="16" t="s">
        <v>48</v>
      </c>
      <c r="B24" s="17" t="s">
        <v>16</v>
      </c>
      <c r="C24" s="18">
        <v>0.33400101844953894</v>
      </c>
      <c r="D24" s="18">
        <v>1.7602716663739946</v>
      </c>
      <c r="E24" s="18">
        <v>10.877262875671919</v>
      </c>
      <c r="F24" s="18">
        <v>0.85407139201295679</v>
      </c>
      <c r="G24" s="18">
        <v>1.5281081748678005</v>
      </c>
      <c r="H24" s="18">
        <v>1.3194693848831749</v>
      </c>
      <c r="I24" s="18"/>
      <c r="J24" s="18">
        <v>1.7018826652979939</v>
      </c>
      <c r="K24" s="18">
        <v>8.9531800150405303</v>
      </c>
      <c r="L24" s="18">
        <v>25.122280887628818</v>
      </c>
      <c r="M24" s="18">
        <v>0.49855065422427669</v>
      </c>
      <c r="N24" s="18">
        <v>0.39155698972731862</v>
      </c>
      <c r="O24" s="18">
        <v>2.1164747339114243</v>
      </c>
      <c r="P24" s="18">
        <v>6.6755477402977537</v>
      </c>
      <c r="Q24" s="18">
        <v>4.7330344668091637</v>
      </c>
      <c r="R24" s="18">
        <v>1.6316926778588772</v>
      </c>
      <c r="S24" s="18">
        <v>0.48648885117296753</v>
      </c>
      <c r="T24" s="18"/>
      <c r="U24" s="18">
        <v>6.7252499447538402E-2</v>
      </c>
      <c r="V24" s="18">
        <v>1.0963804620853703</v>
      </c>
      <c r="W24" s="18">
        <v>0.80553099060307476</v>
      </c>
      <c r="X24" s="18">
        <v>1.6322252890119899</v>
      </c>
      <c r="Y24" s="18">
        <v>4.0720572207240373</v>
      </c>
      <c r="Z24" s="18">
        <v>2.4177559781640827</v>
      </c>
      <c r="AA24" s="18">
        <v>1.7399595041830977</v>
      </c>
      <c r="AB24" s="18">
        <v>8.3490260720150928</v>
      </c>
      <c r="AC24" s="19">
        <v>10.835937789537214</v>
      </c>
      <c r="AD24" s="20">
        <f t="shared" si="0"/>
        <v>99.999999999999986</v>
      </c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</row>
    <row r="25" spans="1:55" x14ac:dyDescent="0.2">
      <c r="A25" s="16" t="s">
        <v>49</v>
      </c>
      <c r="B25" s="17" t="s">
        <v>17</v>
      </c>
      <c r="C25" s="18">
        <v>27.756955934864763</v>
      </c>
      <c r="D25" s="18"/>
      <c r="E25" s="18"/>
      <c r="F25" s="18">
        <v>2.0134767863994063</v>
      </c>
      <c r="G25" s="18">
        <v>2.5733846841579271</v>
      </c>
      <c r="H25" s="18">
        <v>0.72883644674676207</v>
      </c>
      <c r="I25" s="18">
        <v>18.26999992348572</v>
      </c>
      <c r="J25" s="18"/>
      <c r="K25" s="18"/>
      <c r="L25" s="18"/>
      <c r="M25" s="18"/>
      <c r="N25" s="18">
        <v>0.37454542601520513</v>
      </c>
      <c r="O25" s="18"/>
      <c r="P25" s="18"/>
      <c r="Q25" s="18">
        <v>15.776961440951832</v>
      </c>
      <c r="R25" s="18">
        <v>3.7235545349382457</v>
      </c>
      <c r="S25" s="18">
        <v>0.64204766994760964</v>
      </c>
      <c r="T25" s="18"/>
      <c r="U25" s="18"/>
      <c r="V25" s="18">
        <v>0.20652394379284583</v>
      </c>
      <c r="W25" s="18"/>
      <c r="X25" s="18">
        <v>3.2618513423503082</v>
      </c>
      <c r="Y25" s="18"/>
      <c r="Z25" s="18">
        <v>1.1642845878039783</v>
      </c>
      <c r="AA25" s="18">
        <v>1.1076071941119041</v>
      </c>
      <c r="AB25" s="18">
        <v>4.4618491627012018</v>
      </c>
      <c r="AC25" s="19">
        <v>17.938120921732281</v>
      </c>
      <c r="AD25" s="20">
        <f t="shared" si="0"/>
        <v>99.999999999999986</v>
      </c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</row>
    <row r="26" spans="1:55" x14ac:dyDescent="0.2">
      <c r="A26" s="16" t="s">
        <v>50</v>
      </c>
      <c r="B26" s="17" t="s">
        <v>18</v>
      </c>
      <c r="C26" s="18">
        <v>0.31435180718269068</v>
      </c>
      <c r="D26" s="18"/>
      <c r="E26" s="18"/>
      <c r="F26" s="18">
        <v>0.82876156555341396</v>
      </c>
      <c r="G26" s="18">
        <v>1.1600591143521912</v>
      </c>
      <c r="H26" s="18">
        <v>7.0308730044980585</v>
      </c>
      <c r="I26" s="18">
        <v>47.016852687576836</v>
      </c>
      <c r="J26" s="18"/>
      <c r="K26" s="18"/>
      <c r="L26" s="18"/>
      <c r="M26" s="18"/>
      <c r="N26" s="18">
        <v>0.12808555404932181</v>
      </c>
      <c r="O26" s="18"/>
      <c r="P26" s="18"/>
      <c r="Q26" s="18">
        <v>4.4678868998203001</v>
      </c>
      <c r="R26" s="18">
        <v>2.2102708883713436</v>
      </c>
      <c r="S26" s="18">
        <v>0.34329585384185884</v>
      </c>
      <c r="T26" s="18"/>
      <c r="U26" s="18">
        <v>6.6368465575214461E-2</v>
      </c>
      <c r="V26" s="18"/>
      <c r="W26" s="18"/>
      <c r="X26" s="18">
        <v>0.62992989373622787</v>
      </c>
      <c r="Y26" s="18"/>
      <c r="Z26" s="18">
        <v>17.329795092791819</v>
      </c>
      <c r="AA26" s="18">
        <v>1.599131466298485</v>
      </c>
      <c r="AB26" s="18">
        <v>8.735827289459376</v>
      </c>
      <c r="AC26" s="19">
        <v>8.1385104168928581</v>
      </c>
      <c r="AD26" s="20">
        <f t="shared" si="0"/>
        <v>100.00000000000001</v>
      </c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</row>
    <row r="27" spans="1:55" x14ac:dyDescent="0.2">
      <c r="A27" s="16" t="s">
        <v>51</v>
      </c>
      <c r="B27" s="17" t="s">
        <v>19</v>
      </c>
      <c r="C27" s="18">
        <v>0.15787036462796752</v>
      </c>
      <c r="D27" s="18">
        <v>1.3821066673467166</v>
      </c>
      <c r="E27" s="18">
        <v>4.5417209663801668</v>
      </c>
      <c r="F27" s="18">
        <v>0.40060070718543406</v>
      </c>
      <c r="G27" s="18">
        <v>0.4199616827500337</v>
      </c>
      <c r="H27" s="18">
        <v>0.8567784845969767</v>
      </c>
      <c r="I27" s="18"/>
      <c r="J27" s="18">
        <v>0.74237865037177542</v>
      </c>
      <c r="K27" s="18">
        <v>12.47765508744471</v>
      </c>
      <c r="L27" s="18">
        <v>18.904207470729315</v>
      </c>
      <c r="M27" s="18">
        <v>0.27749240660176111</v>
      </c>
      <c r="N27" s="18">
        <v>5.1913824911344636E-2</v>
      </c>
      <c r="O27" s="18">
        <v>1.1391693252520008</v>
      </c>
      <c r="P27" s="18">
        <v>8.4003763750823417</v>
      </c>
      <c r="Q27" s="18">
        <v>1.7517276391853291</v>
      </c>
      <c r="R27" s="18">
        <v>0.82098646064279501</v>
      </c>
      <c r="S27" s="18">
        <v>0.3446724186798612</v>
      </c>
      <c r="T27" s="18">
        <v>4.8963481911049795</v>
      </c>
      <c r="U27" s="18">
        <v>2.1125649367392366E-2</v>
      </c>
      <c r="V27" s="18">
        <v>0.67543025474211738</v>
      </c>
      <c r="W27" s="18"/>
      <c r="X27" s="18">
        <v>0.3309708222557502</v>
      </c>
      <c r="Y27" s="18">
        <v>29.78536169943926</v>
      </c>
      <c r="Z27" s="18">
        <v>1.1207452299109502</v>
      </c>
      <c r="AA27" s="18">
        <v>1.1803946027898966</v>
      </c>
      <c r="AB27" s="18">
        <v>5.2908828225726641</v>
      </c>
      <c r="AC27" s="19">
        <v>4.0291221960284513</v>
      </c>
      <c r="AD27" s="20">
        <f t="shared" si="0"/>
        <v>100</v>
      </c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</row>
    <row r="28" spans="1:55" x14ac:dyDescent="0.2">
      <c r="A28" s="16" t="s">
        <v>52</v>
      </c>
      <c r="B28" s="17" t="s">
        <v>20</v>
      </c>
      <c r="C28" s="18">
        <v>2.0136201384317562</v>
      </c>
      <c r="D28" s="18"/>
      <c r="E28" s="18"/>
      <c r="F28" s="18">
        <v>1.4435314440839433</v>
      </c>
      <c r="G28" s="18">
        <v>8.3082612756246057</v>
      </c>
      <c r="H28" s="18">
        <v>0.37866967664947709</v>
      </c>
      <c r="I28" s="18">
        <v>21.243613637871515</v>
      </c>
      <c r="J28" s="18"/>
      <c r="K28" s="18"/>
      <c r="L28" s="18"/>
      <c r="M28" s="18"/>
      <c r="N28" s="18">
        <v>3.9411520547129091</v>
      </c>
      <c r="O28" s="18"/>
      <c r="P28" s="18"/>
      <c r="Q28" s="18">
        <v>19.374926092339901</v>
      </c>
      <c r="R28" s="18">
        <v>9.2888808537585774</v>
      </c>
      <c r="S28" s="18">
        <v>1.0671812623283252</v>
      </c>
      <c r="T28" s="18"/>
      <c r="U28" s="18">
        <v>0.29896990941352258</v>
      </c>
      <c r="V28" s="18">
        <v>0.4871805622518568</v>
      </c>
      <c r="W28" s="18"/>
      <c r="X28" s="18"/>
      <c r="Y28" s="18"/>
      <c r="Z28" s="18">
        <v>0.9164035274619956</v>
      </c>
      <c r="AA28" s="18">
        <v>1.7479695996493478</v>
      </c>
      <c r="AB28" s="18">
        <v>4.8248179823406661</v>
      </c>
      <c r="AC28" s="19">
        <v>24.664821983081591</v>
      </c>
      <c r="AD28" s="20">
        <f t="shared" si="0"/>
        <v>99.999999999999986</v>
      </c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</row>
    <row r="29" spans="1:55" x14ac:dyDescent="0.2">
      <c r="A29" s="16" t="s">
        <v>53</v>
      </c>
      <c r="B29" s="17" t="s">
        <v>21</v>
      </c>
      <c r="C29" s="18">
        <v>0.30494631539213651</v>
      </c>
      <c r="D29" s="18">
        <v>1.761582991004726</v>
      </c>
      <c r="E29" s="18">
        <v>5.4400541205963489</v>
      </c>
      <c r="F29" s="18">
        <v>0.52381910825338585</v>
      </c>
      <c r="G29" s="18">
        <v>0.69633756601110575</v>
      </c>
      <c r="H29" s="18">
        <v>0.83840164357737323</v>
      </c>
      <c r="I29" s="18"/>
      <c r="J29" s="18">
        <v>0.97916061680103916</v>
      </c>
      <c r="K29" s="18">
        <v>19.125770281791002</v>
      </c>
      <c r="L29" s="18">
        <v>22.375946610223192</v>
      </c>
      <c r="M29" s="18">
        <v>0.60807995061409936</v>
      </c>
      <c r="N29" s="18">
        <v>0.10444030977103406</v>
      </c>
      <c r="O29" s="18">
        <v>1.6853135473627661</v>
      </c>
      <c r="P29" s="18">
        <v>12.465427942362366</v>
      </c>
      <c r="Q29" s="18">
        <v>2.902839417428638</v>
      </c>
      <c r="R29" s="18">
        <v>1.6153172417142032</v>
      </c>
      <c r="S29" s="18">
        <v>0.71814545391039275</v>
      </c>
      <c r="T29" s="18">
        <v>5.1721934465654424</v>
      </c>
      <c r="U29" s="18">
        <v>4.3265252579042672E-2</v>
      </c>
      <c r="V29" s="18">
        <v>0.52159795172553713</v>
      </c>
      <c r="W29" s="18">
        <v>5.7349578545683082</v>
      </c>
      <c r="X29" s="18">
        <v>0.32954336495920028</v>
      </c>
      <c r="Y29" s="18"/>
      <c r="Z29" s="18">
        <v>1.5532049692455907</v>
      </c>
      <c r="AA29" s="18">
        <v>2.0375259948667503</v>
      </c>
      <c r="AB29" s="18">
        <v>7.6104035335868954</v>
      </c>
      <c r="AC29" s="19">
        <v>4.8517245150894119</v>
      </c>
      <c r="AD29" s="20">
        <f t="shared" si="0"/>
        <v>100.00000000000001</v>
      </c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</row>
    <row r="30" spans="1:55" x14ac:dyDescent="0.2">
      <c r="A30" s="16" t="s">
        <v>54</v>
      </c>
      <c r="B30" s="17" t="s">
        <v>22</v>
      </c>
      <c r="C30" s="18">
        <v>0.75942888073566339</v>
      </c>
      <c r="D30" s="18"/>
      <c r="E30" s="18"/>
      <c r="F30" s="18">
        <v>1.1453804043773474</v>
      </c>
      <c r="G30" s="18">
        <v>1.0724688808600276</v>
      </c>
      <c r="H30" s="18">
        <v>6.5725202427789915</v>
      </c>
      <c r="I30" s="18">
        <v>56.466043105893625</v>
      </c>
      <c r="J30" s="18"/>
      <c r="K30" s="18"/>
      <c r="L30" s="18"/>
      <c r="M30" s="18"/>
      <c r="N30" s="18">
        <v>0.14031455624649969</v>
      </c>
      <c r="O30" s="18"/>
      <c r="P30" s="18"/>
      <c r="Q30" s="18">
        <v>3.9768633337022026</v>
      </c>
      <c r="R30" s="18">
        <v>1.7886788119450163</v>
      </c>
      <c r="S30" s="18">
        <v>0.64151297645122807</v>
      </c>
      <c r="T30" s="18"/>
      <c r="U30" s="18">
        <v>0.1036635095449157</v>
      </c>
      <c r="V30" s="18">
        <v>5.898365886400061</v>
      </c>
      <c r="W30" s="18"/>
      <c r="X30" s="18">
        <v>0.67072370033428763</v>
      </c>
      <c r="Y30" s="18"/>
      <c r="Z30" s="18"/>
      <c r="AA30" s="18">
        <v>2.0015806733378705</v>
      </c>
      <c r="AB30" s="18">
        <v>8.9386048013121595</v>
      </c>
      <c r="AC30" s="19">
        <v>9.8238502360801139</v>
      </c>
      <c r="AD30" s="20">
        <f t="shared" si="0"/>
        <v>100</v>
      </c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</row>
    <row r="31" spans="1:55" x14ac:dyDescent="0.2">
      <c r="A31" s="16" t="s">
        <v>55</v>
      </c>
      <c r="B31" s="17" t="s">
        <v>23</v>
      </c>
      <c r="C31" s="18">
        <v>0.54002231934294398</v>
      </c>
      <c r="D31" s="18"/>
      <c r="E31" s="18"/>
      <c r="F31" s="18">
        <v>1.314628466007254</v>
      </c>
      <c r="G31" s="18">
        <v>1.080743760024778</v>
      </c>
      <c r="H31" s="18">
        <v>0.90618118789684654</v>
      </c>
      <c r="I31" s="18">
        <v>65.610906919628434</v>
      </c>
      <c r="J31" s="18"/>
      <c r="K31" s="18"/>
      <c r="L31" s="18"/>
      <c r="M31" s="18"/>
      <c r="N31" s="18">
        <v>0.85852851072414171</v>
      </c>
      <c r="O31" s="18"/>
      <c r="P31" s="18"/>
      <c r="Q31" s="18">
        <v>5.0273265119750246</v>
      </c>
      <c r="R31" s="18">
        <v>1.6415828754951707</v>
      </c>
      <c r="S31" s="18">
        <v>0.69013633230436866</v>
      </c>
      <c r="T31" s="18"/>
      <c r="U31" s="18">
        <v>8.2607766442370736E-2</v>
      </c>
      <c r="V31" s="18">
        <v>0.44069913964168644</v>
      </c>
      <c r="W31" s="18"/>
      <c r="X31" s="18">
        <v>1.0002229206763893</v>
      </c>
      <c r="Y31" s="18"/>
      <c r="Z31" s="18">
        <v>1.619698154748819</v>
      </c>
      <c r="AA31" s="18"/>
      <c r="AB31" s="18">
        <v>7.1476026500457479</v>
      </c>
      <c r="AC31" s="19">
        <v>12.039112485046024</v>
      </c>
      <c r="AD31" s="20">
        <f t="shared" si="0"/>
        <v>99.999999999999972</v>
      </c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</row>
    <row r="32" spans="1:55" x14ac:dyDescent="0.2">
      <c r="A32" s="16" t="s">
        <v>56</v>
      </c>
      <c r="B32" s="17" t="s">
        <v>25</v>
      </c>
      <c r="C32" s="18">
        <v>0.85231562966882213</v>
      </c>
      <c r="D32" s="18"/>
      <c r="E32" s="18"/>
      <c r="F32" s="18">
        <v>1.8179113837173824</v>
      </c>
      <c r="G32" s="18">
        <v>1.4203884035985421</v>
      </c>
      <c r="H32" s="18">
        <v>1.5602779293120863</v>
      </c>
      <c r="I32" s="18">
        <v>62.606107131729004</v>
      </c>
      <c r="J32" s="18"/>
      <c r="K32" s="18"/>
      <c r="L32" s="18"/>
      <c r="M32" s="18"/>
      <c r="N32" s="18">
        <v>0.36921531215936487</v>
      </c>
      <c r="O32" s="18"/>
      <c r="P32" s="18"/>
      <c r="Q32" s="18">
        <v>5.4340483356215046</v>
      </c>
      <c r="R32" s="18">
        <v>2.1270184799307277</v>
      </c>
      <c r="S32" s="18">
        <v>0.791694764033681</v>
      </c>
      <c r="T32" s="18"/>
      <c r="U32" s="18">
        <v>0.15047358475893796</v>
      </c>
      <c r="V32" s="18">
        <v>1.016901829198275</v>
      </c>
      <c r="W32" s="18"/>
      <c r="X32" s="18">
        <v>1.6977187829615457</v>
      </c>
      <c r="Y32" s="18"/>
      <c r="Z32" s="18">
        <v>2.7639462175210001</v>
      </c>
      <c r="AA32" s="18">
        <v>2.6319479514223185</v>
      </c>
      <c r="AB32" s="18"/>
      <c r="AC32" s="19">
        <v>14.760034264366798</v>
      </c>
      <c r="AD32" s="20">
        <f t="shared" si="0"/>
        <v>100</v>
      </c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</row>
    <row r="33" spans="1:55" x14ac:dyDescent="0.2">
      <c r="A33" s="9" t="s">
        <v>57</v>
      </c>
      <c r="B33" s="12" t="s">
        <v>26</v>
      </c>
      <c r="C33" s="21">
        <v>1.1314204712697487</v>
      </c>
      <c r="D33" s="21"/>
      <c r="E33" s="21"/>
      <c r="F33" s="21">
        <v>21.799501883578323</v>
      </c>
      <c r="G33" s="21">
        <v>3.5394968109051539</v>
      </c>
      <c r="H33" s="21">
        <v>0.55789547732129097</v>
      </c>
      <c r="I33" s="21">
        <v>25.772755740746128</v>
      </c>
      <c r="J33" s="21"/>
      <c r="K33" s="21"/>
      <c r="L33" s="21"/>
      <c r="M33" s="21"/>
      <c r="N33" s="21">
        <v>0.58036954417492237</v>
      </c>
      <c r="O33" s="21"/>
      <c r="P33" s="21"/>
      <c r="Q33" s="21">
        <v>14.648546683595063</v>
      </c>
      <c r="R33" s="21">
        <v>4.995697075478164</v>
      </c>
      <c r="S33" s="21">
        <v>15.643886278766209</v>
      </c>
      <c r="T33" s="21"/>
      <c r="U33" s="21">
        <v>0.22426037216526332</v>
      </c>
      <c r="V33" s="21">
        <v>0.3527747043617287</v>
      </c>
      <c r="W33" s="21"/>
      <c r="X33" s="21">
        <v>2.3301946849936752</v>
      </c>
      <c r="Y33" s="21"/>
      <c r="Z33" s="21">
        <v>1.313870353735213</v>
      </c>
      <c r="AA33" s="21">
        <v>1.752646895071112</v>
      </c>
      <c r="AB33" s="21">
        <v>5.3566830238380128</v>
      </c>
      <c r="AC33" s="10"/>
      <c r="AD33" s="22">
        <f t="shared" si="0"/>
        <v>100</v>
      </c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</row>
    <row r="34" spans="1:55" x14ac:dyDescent="0.2">
      <c r="B34" s="14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</row>
    <row r="35" spans="1:55" x14ac:dyDescent="0.2">
      <c r="A35" s="2" t="s">
        <v>58</v>
      </c>
      <c r="B35" s="14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</row>
    <row r="36" spans="1:55" x14ac:dyDescent="0.2">
      <c r="B36" s="14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</row>
    <row r="37" spans="1:55" x14ac:dyDescent="0.2">
      <c r="B37" s="14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</row>
    <row r="38" spans="1:55" x14ac:dyDescent="0.2">
      <c r="B38" s="14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</row>
    <row r="39" spans="1:55" x14ac:dyDescent="0.2"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</row>
    <row r="40" spans="1:55" x14ac:dyDescent="0.2"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</row>
    <row r="41" spans="1:55" x14ac:dyDescent="0.2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</row>
    <row r="42" spans="1:55" x14ac:dyDescent="0.2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</row>
    <row r="43" spans="1:55" x14ac:dyDescent="0.2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</row>
    <row r="44" spans="1:55" x14ac:dyDescent="0.2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</row>
    <row r="45" spans="1:55" x14ac:dyDescent="0.2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</row>
    <row r="46" spans="1:55" x14ac:dyDescent="0.2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</row>
    <row r="47" spans="1:55" x14ac:dyDescent="0.2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</row>
    <row r="48" spans="1:55" x14ac:dyDescent="0.2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</row>
    <row r="49" spans="2:55" x14ac:dyDescent="0.2"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</row>
    <row r="50" spans="2:55" x14ac:dyDescent="0.2"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</row>
    <row r="51" spans="2:55" x14ac:dyDescent="0.2"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</row>
    <row r="52" spans="2:55" x14ac:dyDescent="0.2"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</row>
    <row r="53" spans="2:55" x14ac:dyDescent="0.2"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</row>
    <row r="54" spans="2:55" x14ac:dyDescent="0.2"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</row>
    <row r="55" spans="2:55" x14ac:dyDescent="0.2"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</row>
    <row r="56" spans="2:55" x14ac:dyDescent="0.2"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</row>
    <row r="57" spans="2:55" x14ac:dyDescent="0.2"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</row>
    <row r="58" spans="2:55" x14ac:dyDescent="0.2"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</row>
    <row r="59" spans="2:55" x14ac:dyDescent="0.2">
      <c r="D59" s="23"/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9"/>
  <sheetViews>
    <sheetView workbookViewId="0">
      <selection activeCell="A4" sqref="A4"/>
    </sheetView>
  </sheetViews>
  <sheetFormatPr defaultRowHeight="11.25" x14ac:dyDescent="0.2"/>
  <cols>
    <col min="1" max="1" width="11.85546875" style="2" customWidth="1"/>
    <col min="2" max="2" width="3.85546875" style="2" customWidth="1"/>
    <col min="3" max="29" width="3.7109375" style="2" customWidth="1"/>
    <col min="30" max="30" width="4.7109375" style="2" customWidth="1"/>
    <col min="31" max="54" width="3.7109375" style="2" customWidth="1"/>
    <col min="55" max="55" width="4.85546875" style="2" bestFit="1" customWidth="1"/>
    <col min="56" max="16384" width="9.140625" style="2"/>
  </cols>
  <sheetData>
    <row r="1" spans="1:55" ht="12.75" x14ac:dyDescent="0.2">
      <c r="A1" s="1" t="s">
        <v>28</v>
      </c>
    </row>
    <row r="2" spans="1:55" ht="12.75" x14ac:dyDescent="0.2">
      <c r="A2" s="3" t="s">
        <v>66</v>
      </c>
    </row>
    <row r="3" spans="1:55" ht="12.75" x14ac:dyDescent="0.2">
      <c r="A3" s="4" t="s">
        <v>30</v>
      </c>
    </row>
    <row r="5" spans="1:55" x14ac:dyDescent="0.2">
      <c r="A5" s="5"/>
      <c r="B5" s="6"/>
      <c r="C5" s="7" t="s">
        <v>59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6"/>
      <c r="AD5" s="8"/>
    </row>
    <row r="6" spans="1:55" s="15" customFormat="1" x14ac:dyDescent="0.2">
      <c r="A6" s="9" t="s">
        <v>31</v>
      </c>
      <c r="B6" s="10"/>
      <c r="C6" s="11" t="s">
        <v>0</v>
      </c>
      <c r="D6" s="11" t="s">
        <v>1</v>
      </c>
      <c r="E6" s="11" t="s">
        <v>2</v>
      </c>
      <c r="F6" s="11" t="s">
        <v>3</v>
      </c>
      <c r="G6" s="11" t="s">
        <v>24</v>
      </c>
      <c r="H6" s="11" t="s">
        <v>4</v>
      </c>
      <c r="I6" s="11" t="s">
        <v>5</v>
      </c>
      <c r="J6" s="11" t="s">
        <v>6</v>
      </c>
      <c r="K6" s="11" t="s">
        <v>7</v>
      </c>
      <c r="L6" s="11" t="s">
        <v>8</v>
      </c>
      <c r="M6" s="11" t="s">
        <v>9</v>
      </c>
      <c r="N6" s="11" t="s">
        <v>10</v>
      </c>
      <c r="O6" s="11" t="s">
        <v>11</v>
      </c>
      <c r="P6" s="11" t="s">
        <v>12</v>
      </c>
      <c r="Q6" s="11" t="s">
        <v>13</v>
      </c>
      <c r="R6" s="11" t="s">
        <v>14</v>
      </c>
      <c r="S6" s="11" t="s">
        <v>15</v>
      </c>
      <c r="T6" s="11" t="s">
        <v>16</v>
      </c>
      <c r="U6" s="11" t="s">
        <v>17</v>
      </c>
      <c r="V6" s="11" t="s">
        <v>18</v>
      </c>
      <c r="W6" s="11" t="s">
        <v>19</v>
      </c>
      <c r="X6" s="11" t="s">
        <v>20</v>
      </c>
      <c r="Y6" s="11" t="s">
        <v>21</v>
      </c>
      <c r="Z6" s="11" t="s">
        <v>22</v>
      </c>
      <c r="AA6" s="11" t="s">
        <v>23</v>
      </c>
      <c r="AB6" s="11" t="s">
        <v>25</v>
      </c>
      <c r="AC6" s="12" t="s">
        <v>26</v>
      </c>
      <c r="AD6" s="13" t="s">
        <v>27</v>
      </c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</row>
    <row r="7" spans="1:55" x14ac:dyDescent="0.2">
      <c r="A7" s="16" t="s">
        <v>32</v>
      </c>
      <c r="B7" s="17" t="s">
        <v>0</v>
      </c>
      <c r="C7" s="18"/>
      <c r="D7" s="18"/>
      <c r="E7" s="18"/>
      <c r="F7" s="18">
        <v>1.7892612437585886</v>
      </c>
      <c r="G7" s="18">
        <v>3.5819303172962136</v>
      </c>
      <c r="H7" s="18">
        <v>0.68483258085423937</v>
      </c>
      <c r="I7" s="18">
        <v>26.846645049480017</v>
      </c>
      <c r="J7" s="18"/>
      <c r="K7" s="18"/>
      <c r="L7" s="18"/>
      <c r="M7" s="18"/>
      <c r="N7" s="18">
        <v>0.60553626594600907</v>
      </c>
      <c r="O7" s="18"/>
      <c r="P7" s="18"/>
      <c r="Q7" s="18">
        <v>17.23347260529378</v>
      </c>
      <c r="R7" s="18">
        <v>5.756637758782472</v>
      </c>
      <c r="S7" s="18">
        <v>1.1220911324098657</v>
      </c>
      <c r="T7" s="18"/>
      <c r="U7" s="18">
        <v>5.2653922059545195</v>
      </c>
      <c r="V7" s="18">
        <v>0.31383075536117133</v>
      </c>
      <c r="W7" s="18"/>
      <c r="X7" s="18">
        <v>4.7333242707202201</v>
      </c>
      <c r="Y7" s="18"/>
      <c r="Z7" s="18">
        <v>2.0184202325913359</v>
      </c>
      <c r="AA7" s="18">
        <v>2.1384660756713623</v>
      </c>
      <c r="AB7" s="18">
        <v>5.5533726032962019</v>
      </c>
      <c r="AC7" s="19">
        <v>22.356786902584005</v>
      </c>
      <c r="AD7" s="20">
        <f t="shared" ref="AD7:AD33" si="0">SUM(C7:AC7)</f>
        <v>100</v>
      </c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</row>
    <row r="8" spans="1:55" x14ac:dyDescent="0.2">
      <c r="A8" s="16" t="s">
        <v>33</v>
      </c>
      <c r="B8" s="17" t="s">
        <v>1</v>
      </c>
      <c r="C8" s="18">
        <v>0.37933348021727797</v>
      </c>
      <c r="D8" s="18"/>
      <c r="E8" s="18">
        <v>4.0394205957402951</v>
      </c>
      <c r="F8" s="18">
        <v>0.80034817356114174</v>
      </c>
      <c r="G8" s="18">
        <v>0.85514301169356455</v>
      </c>
      <c r="H8" s="18">
        <v>0.71864576592117535</v>
      </c>
      <c r="I8" s="18"/>
      <c r="J8" s="18">
        <v>0.86452556659862467</v>
      </c>
      <c r="K8" s="18">
        <v>6.8303244888528516</v>
      </c>
      <c r="L8" s="18">
        <v>45.548289955429553</v>
      </c>
      <c r="M8" s="18">
        <v>0.43521163424461284</v>
      </c>
      <c r="N8" s="18">
        <v>0.12705336371591111</v>
      </c>
      <c r="O8" s="18">
        <v>0.8801912824403284</v>
      </c>
      <c r="P8" s="18">
        <v>10.116357603967247</v>
      </c>
      <c r="Q8" s="18">
        <v>2.462082461948258</v>
      </c>
      <c r="R8" s="18">
        <v>1.1537021410551243</v>
      </c>
      <c r="S8" s="18">
        <v>0.45015988159028514</v>
      </c>
      <c r="T8" s="18">
        <v>4.7636081552484209</v>
      </c>
      <c r="U8" s="18">
        <v>6.0296178458370396E-2</v>
      </c>
      <c r="V8" s="18">
        <v>0.45924382345180725</v>
      </c>
      <c r="W8" s="18">
        <v>0.55999685393289989</v>
      </c>
      <c r="X8" s="18">
        <v>0.38436611967678436</v>
      </c>
      <c r="Y8" s="18">
        <v>3.1510168787469213</v>
      </c>
      <c r="Z8" s="18">
        <v>1.4941733413155733</v>
      </c>
      <c r="AA8" s="18">
        <v>4.9390475902239173</v>
      </c>
      <c r="AB8" s="18">
        <v>2.997046357540559</v>
      </c>
      <c r="AC8" s="19">
        <v>5.5304152944285052</v>
      </c>
      <c r="AD8" s="20">
        <f t="shared" si="0"/>
        <v>100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55" x14ac:dyDescent="0.2">
      <c r="A9" s="16" t="s">
        <v>34</v>
      </c>
      <c r="B9" s="17" t="s">
        <v>2</v>
      </c>
      <c r="C9" s="18">
        <v>0.37314256589793193</v>
      </c>
      <c r="D9" s="18">
        <v>1.6050607228105758</v>
      </c>
      <c r="E9" s="18"/>
      <c r="F9" s="18">
        <v>0.82422578917040157</v>
      </c>
      <c r="G9" s="18">
        <v>0.53550241367331375</v>
      </c>
      <c r="H9" s="18">
        <v>0.73233688858221169</v>
      </c>
      <c r="I9" s="18"/>
      <c r="J9" s="18">
        <v>0.96439240069890741</v>
      </c>
      <c r="K9" s="18">
        <v>14.816138807881426</v>
      </c>
      <c r="L9" s="18">
        <v>24.819550546178409</v>
      </c>
      <c r="M9" s="18">
        <v>0.44570540866788755</v>
      </c>
      <c r="N9" s="18">
        <v>0.24921375587970587</v>
      </c>
      <c r="O9" s="18">
        <v>5.0867803374840452</v>
      </c>
      <c r="P9" s="18">
        <v>7.0339371880385944</v>
      </c>
      <c r="Q9" s="18">
        <v>3.2278936327615768</v>
      </c>
      <c r="R9" s="18">
        <v>1.1107035609768021</v>
      </c>
      <c r="S9" s="18">
        <v>0.54774220499004489</v>
      </c>
      <c r="T9" s="18">
        <v>11.56198071183028</v>
      </c>
      <c r="U9" s="18">
        <v>4.9379591130237863E-2</v>
      </c>
      <c r="V9" s="18">
        <v>0.45076842387565358</v>
      </c>
      <c r="W9" s="18">
        <v>0.75138918312480751</v>
      </c>
      <c r="X9" s="18">
        <v>0.92004543763165281</v>
      </c>
      <c r="Y9" s="18">
        <v>4.0546466688033371</v>
      </c>
      <c r="Z9" s="18">
        <v>2.2329092229680274</v>
      </c>
      <c r="AA9" s="18">
        <v>1.4803412809569709</v>
      </c>
      <c r="AB9" s="18">
        <v>7.1845620443734326</v>
      </c>
      <c r="AC9" s="19">
        <v>8.9416512116137525</v>
      </c>
      <c r="AD9" s="20">
        <f t="shared" si="0"/>
        <v>100.00000000000003</v>
      </c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x14ac:dyDescent="0.2">
      <c r="A10" s="16" t="s">
        <v>35</v>
      </c>
      <c r="B10" s="17" t="s">
        <v>3</v>
      </c>
      <c r="C10" s="18">
        <v>0.39658928382999015</v>
      </c>
      <c r="D10" s="18"/>
      <c r="E10" s="18"/>
      <c r="F10" s="18"/>
      <c r="G10" s="18">
        <v>1.3657504036089816</v>
      </c>
      <c r="H10" s="18">
        <v>0.36095201432311214</v>
      </c>
      <c r="I10" s="18">
        <v>10.567159534765912</v>
      </c>
      <c r="J10" s="18"/>
      <c r="K10" s="18"/>
      <c r="L10" s="18"/>
      <c r="M10" s="18"/>
      <c r="N10" s="18">
        <v>0.10130626851375402</v>
      </c>
      <c r="O10" s="18"/>
      <c r="P10" s="18"/>
      <c r="Q10" s="18">
        <v>4.7976053646229735</v>
      </c>
      <c r="R10" s="18">
        <v>1.9619866987810504</v>
      </c>
      <c r="S10" s="18">
        <v>5.1720849881975006</v>
      </c>
      <c r="T10" s="18"/>
      <c r="U10" s="18">
        <v>8.0480283063322292E-2</v>
      </c>
      <c r="V10" s="18">
        <v>0.18093889083173503</v>
      </c>
      <c r="W10" s="18"/>
      <c r="X10" s="18">
        <v>0.71862601112836111</v>
      </c>
      <c r="Y10" s="18"/>
      <c r="Z10" s="18">
        <v>0.59936404113059893</v>
      </c>
      <c r="AA10" s="18">
        <v>1.0213328022320516</v>
      </c>
      <c r="AB10" s="18">
        <v>2.4506748981297273</v>
      </c>
      <c r="AC10" s="19">
        <v>70.225148516840918</v>
      </c>
      <c r="AD10" s="20">
        <f t="shared" si="0"/>
        <v>99.999999999999986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</row>
    <row r="11" spans="1:55" x14ac:dyDescent="0.2">
      <c r="A11" s="16" t="s">
        <v>65</v>
      </c>
      <c r="B11" s="17" t="s">
        <v>24</v>
      </c>
      <c r="C11" s="18">
        <v>1.7034650506155695</v>
      </c>
      <c r="D11" s="18"/>
      <c r="E11" s="18"/>
      <c r="F11" s="18">
        <v>1.789603531342655</v>
      </c>
      <c r="G11" s="18"/>
      <c r="H11" s="18">
        <v>0.38869543258743305</v>
      </c>
      <c r="I11" s="18">
        <v>18.673979268812126</v>
      </c>
      <c r="J11" s="18"/>
      <c r="K11" s="18"/>
      <c r="L11" s="18"/>
      <c r="M11" s="18"/>
      <c r="N11" s="18">
        <v>1.2765415947251995</v>
      </c>
      <c r="O11" s="18"/>
      <c r="P11" s="18"/>
      <c r="Q11" s="18">
        <v>30.483575044550097</v>
      </c>
      <c r="R11" s="18">
        <v>10.541639978472368</v>
      </c>
      <c r="S11" s="18">
        <v>1.9184109831269183</v>
      </c>
      <c r="T11" s="18"/>
      <c r="U11" s="18">
        <v>0.17613160547981319</v>
      </c>
      <c r="V11" s="18">
        <v>0.38923591171211053</v>
      </c>
      <c r="W11" s="18"/>
      <c r="X11" s="18">
        <v>5.6459421034411781</v>
      </c>
      <c r="Y11" s="18"/>
      <c r="Z11" s="18">
        <v>0.7515915615173997</v>
      </c>
      <c r="AA11" s="18">
        <v>1.5009250137019137</v>
      </c>
      <c r="AB11" s="18">
        <v>2.5585552386708494</v>
      </c>
      <c r="AC11" s="19">
        <v>22.201707681244365</v>
      </c>
      <c r="AD11" s="20">
        <f t="shared" si="0"/>
        <v>100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</row>
    <row r="12" spans="1:55" x14ac:dyDescent="0.2">
      <c r="A12" s="16" t="s">
        <v>36</v>
      </c>
      <c r="B12" s="17" t="s">
        <v>4</v>
      </c>
      <c r="C12" s="18">
        <v>0.50822146857569306</v>
      </c>
      <c r="D12" s="18"/>
      <c r="E12" s="18"/>
      <c r="F12" s="18">
        <v>1.141593486840552</v>
      </c>
      <c r="G12" s="18">
        <v>1.0871348063962651</v>
      </c>
      <c r="H12" s="18"/>
      <c r="I12" s="18">
        <v>56.462362678253697</v>
      </c>
      <c r="J12" s="18"/>
      <c r="K12" s="18"/>
      <c r="L12" s="18"/>
      <c r="M12" s="18"/>
      <c r="N12" s="18">
        <v>4.4462215634823783E-2</v>
      </c>
      <c r="O12" s="18"/>
      <c r="P12" s="18"/>
      <c r="Q12" s="18">
        <v>2.7801108752599695</v>
      </c>
      <c r="R12" s="18">
        <v>1.5575726662061595</v>
      </c>
      <c r="S12" s="18">
        <v>0.60702796227328759</v>
      </c>
      <c r="T12" s="18"/>
      <c r="U12" s="18">
        <v>0.15666852232131442</v>
      </c>
      <c r="V12" s="18">
        <v>4.2725215478097169</v>
      </c>
      <c r="W12" s="18"/>
      <c r="X12" s="18">
        <v>0.92168779671192336</v>
      </c>
      <c r="Y12" s="18"/>
      <c r="Z12" s="18">
        <v>12.820139732240591</v>
      </c>
      <c r="AA12" s="18">
        <v>2.2272032951896783</v>
      </c>
      <c r="AB12" s="18">
        <v>7.2484228299505613</v>
      </c>
      <c r="AC12" s="19">
        <v>8.1648701163357806</v>
      </c>
      <c r="AD12" s="20">
        <f t="shared" si="0"/>
        <v>100.00000000000001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</row>
    <row r="13" spans="1:55" x14ac:dyDescent="0.2">
      <c r="A13" s="16" t="s">
        <v>37</v>
      </c>
      <c r="B13" s="17" t="s">
        <v>5</v>
      </c>
      <c r="C13" s="18">
        <v>1.4393806343035256</v>
      </c>
      <c r="D13" s="18"/>
      <c r="E13" s="18"/>
      <c r="F13" s="18">
        <v>2.5731415381028135</v>
      </c>
      <c r="G13" s="18">
        <v>3.1022182175320356</v>
      </c>
      <c r="H13" s="18">
        <v>3.7329096510378248</v>
      </c>
      <c r="I13" s="18"/>
      <c r="J13" s="18"/>
      <c r="K13" s="18"/>
      <c r="L13" s="18"/>
      <c r="M13" s="18"/>
      <c r="N13" s="18">
        <v>0.55589288775264867</v>
      </c>
      <c r="O13" s="18"/>
      <c r="P13" s="18"/>
      <c r="Q13" s="18">
        <v>11.020572660230822</v>
      </c>
      <c r="R13" s="18">
        <v>5.4487870772853073</v>
      </c>
      <c r="S13" s="18">
        <v>2.2811198916251088</v>
      </c>
      <c r="T13" s="18"/>
      <c r="U13" s="18">
        <v>0.20852287610565834</v>
      </c>
      <c r="V13" s="18">
        <v>2.2033423040365796</v>
      </c>
      <c r="W13" s="18"/>
      <c r="X13" s="18">
        <v>2.4752079489003322</v>
      </c>
      <c r="Y13" s="18"/>
      <c r="Z13" s="18">
        <v>6.8502053205127256</v>
      </c>
      <c r="AA13" s="18">
        <v>11.365950350213467</v>
      </c>
      <c r="AB13" s="18">
        <v>20.757750409526075</v>
      </c>
      <c r="AC13" s="19">
        <v>25.984998232835078</v>
      </c>
      <c r="AD13" s="20">
        <f t="shared" si="0"/>
        <v>100.00000000000001</v>
      </c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</row>
    <row r="14" spans="1:55" x14ac:dyDescent="0.2">
      <c r="A14" s="16" t="s">
        <v>38</v>
      </c>
      <c r="B14" s="17" t="s">
        <v>6</v>
      </c>
      <c r="C14" s="18">
        <v>0.66670858793831467</v>
      </c>
      <c r="D14" s="18">
        <v>1.9033550293821571</v>
      </c>
      <c r="E14" s="18">
        <v>4.896978829918524</v>
      </c>
      <c r="F14" s="18">
        <v>1.0174336244529505</v>
      </c>
      <c r="G14" s="18">
        <v>1.2677211100181092</v>
      </c>
      <c r="H14" s="18">
        <v>3.2504442733868073</v>
      </c>
      <c r="I14" s="18"/>
      <c r="J14" s="18"/>
      <c r="K14" s="18">
        <v>6.9366046112774606</v>
      </c>
      <c r="L14" s="18">
        <v>22.523472414151335</v>
      </c>
      <c r="M14" s="18">
        <v>0.48972501949909614</v>
      </c>
      <c r="N14" s="18">
        <v>7.3455733328757072E-2</v>
      </c>
      <c r="O14" s="18">
        <v>0.83235728871282189</v>
      </c>
      <c r="P14" s="18">
        <v>5.9867887453298856</v>
      </c>
      <c r="Q14" s="18">
        <v>4.4379836525604022</v>
      </c>
      <c r="R14" s="18">
        <v>2.9318576185043428</v>
      </c>
      <c r="S14" s="18">
        <v>0.91521071228692019</v>
      </c>
      <c r="T14" s="18">
        <v>6.5045085723712441</v>
      </c>
      <c r="U14" s="18">
        <v>9.0817103890535628E-2</v>
      </c>
      <c r="V14" s="18">
        <v>2.8620522461840205</v>
      </c>
      <c r="W14" s="18">
        <v>0.58635228541117479</v>
      </c>
      <c r="X14" s="18">
        <v>0.6412928353838282</v>
      </c>
      <c r="Y14" s="18">
        <v>3.0421247380460659</v>
      </c>
      <c r="Z14" s="18">
        <v>12.250190954664539</v>
      </c>
      <c r="AA14" s="18">
        <v>1.7862970370319939</v>
      </c>
      <c r="AB14" s="18">
        <v>5.924628376868716</v>
      </c>
      <c r="AC14" s="19">
        <v>8.1816385993999923</v>
      </c>
      <c r="AD14" s="20">
        <f t="shared" si="0"/>
        <v>100</v>
      </c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</row>
    <row r="15" spans="1:55" x14ac:dyDescent="0.2">
      <c r="A15" s="16" t="s">
        <v>39</v>
      </c>
      <c r="B15" s="17" t="s">
        <v>7</v>
      </c>
      <c r="C15" s="18">
        <v>0.5123498508793517</v>
      </c>
      <c r="D15" s="18">
        <v>1.9009715827721314</v>
      </c>
      <c r="E15" s="18">
        <v>9.7081622059340358</v>
      </c>
      <c r="F15" s="18">
        <v>0.94811004966247647</v>
      </c>
      <c r="G15" s="18">
        <v>1.0090947706486144</v>
      </c>
      <c r="H15" s="18">
        <v>0.80787999298190705</v>
      </c>
      <c r="I15" s="18"/>
      <c r="J15" s="18">
        <v>0.87050048547732028</v>
      </c>
      <c r="K15" s="18"/>
      <c r="L15" s="18">
        <v>25.919842775308656</v>
      </c>
      <c r="M15" s="18">
        <v>0.45237020003256062</v>
      </c>
      <c r="N15" s="18">
        <v>0.21618718451258148</v>
      </c>
      <c r="O15" s="18">
        <v>1.5643083923014487</v>
      </c>
      <c r="P15" s="18">
        <v>11.908112364989307</v>
      </c>
      <c r="Q15" s="18">
        <v>3.4730014881338964</v>
      </c>
      <c r="R15" s="18">
        <v>1.4585717695522755</v>
      </c>
      <c r="S15" s="18">
        <v>0.56732666329858195</v>
      </c>
      <c r="T15" s="18">
        <v>6.0281149724738086</v>
      </c>
      <c r="U15" s="18">
        <v>7.4464610336732684E-2</v>
      </c>
      <c r="V15" s="18">
        <v>0.43498432189924163</v>
      </c>
      <c r="W15" s="18">
        <v>1.4789546857429625</v>
      </c>
      <c r="X15" s="18">
        <v>0.98208970487998304</v>
      </c>
      <c r="Y15" s="18">
        <v>9.6891655760453759</v>
      </c>
      <c r="Z15" s="18">
        <v>1.6732396493730661</v>
      </c>
      <c r="AA15" s="18">
        <v>3.2753296068409599</v>
      </c>
      <c r="AB15" s="18">
        <v>6.2405756535601959</v>
      </c>
      <c r="AC15" s="19">
        <v>8.8062914423625251</v>
      </c>
      <c r="AD15" s="20">
        <f t="shared" si="0"/>
        <v>100</v>
      </c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</row>
    <row r="16" spans="1:55" x14ac:dyDescent="0.2">
      <c r="A16" s="16" t="s">
        <v>40</v>
      </c>
      <c r="B16" s="17" t="s">
        <v>8</v>
      </c>
      <c r="C16" s="18">
        <v>0.64305648308857011</v>
      </c>
      <c r="D16" s="18">
        <v>6.4447683475549979</v>
      </c>
      <c r="E16" s="18">
        <v>8.0695245183164381</v>
      </c>
      <c r="F16" s="18">
        <v>1.1009712666519462</v>
      </c>
      <c r="G16" s="18">
        <v>1.466268564978696</v>
      </c>
      <c r="H16" s="18">
        <v>1.727503959029814</v>
      </c>
      <c r="I16" s="18"/>
      <c r="J16" s="18">
        <v>1.4833551430718843</v>
      </c>
      <c r="K16" s="18">
        <v>13.413402002693481</v>
      </c>
      <c r="L16" s="18"/>
      <c r="M16" s="18">
        <v>0.62078692020566684</v>
      </c>
      <c r="N16" s="18">
        <v>0.15722217434721625</v>
      </c>
      <c r="O16" s="18">
        <v>1.8018331733201502</v>
      </c>
      <c r="P16" s="18">
        <v>10.441701096043234</v>
      </c>
      <c r="Q16" s="18">
        <v>5.1221460383853969</v>
      </c>
      <c r="R16" s="18">
        <v>2.4686998286884685</v>
      </c>
      <c r="S16" s="18">
        <v>1.2228184487873548</v>
      </c>
      <c r="T16" s="18">
        <v>8.5488173591434506</v>
      </c>
      <c r="U16" s="18">
        <v>9.0297841366538845E-2</v>
      </c>
      <c r="V16" s="18">
        <v>0.94172330970500129</v>
      </c>
      <c r="W16" s="18">
        <v>1.1444693536303781</v>
      </c>
      <c r="X16" s="18">
        <v>1.035173843294362</v>
      </c>
      <c r="Y16" s="18">
        <v>5.6307674392730078</v>
      </c>
      <c r="Z16" s="18">
        <v>2.4903022492587019</v>
      </c>
      <c r="AA16" s="18">
        <v>5.522008564611502</v>
      </c>
      <c r="AB16" s="18">
        <v>7.0826476480931726</v>
      </c>
      <c r="AC16" s="19">
        <v>11.329734426460538</v>
      </c>
      <c r="AD16" s="20">
        <f t="shared" si="0"/>
        <v>99.999999999999957</v>
      </c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</row>
    <row r="17" spans="1:55" x14ac:dyDescent="0.2">
      <c r="A17" s="16" t="s">
        <v>41</v>
      </c>
      <c r="B17" s="17" t="s">
        <v>9</v>
      </c>
      <c r="C17" s="18">
        <v>0.18741188062636044</v>
      </c>
      <c r="D17" s="18">
        <v>2.2702270237977835</v>
      </c>
      <c r="E17" s="18">
        <v>6.3265769231982611</v>
      </c>
      <c r="F17" s="18">
        <v>0.43747695510169132</v>
      </c>
      <c r="G17" s="18">
        <v>0.64873217220510471</v>
      </c>
      <c r="H17" s="18">
        <v>1.0778607576646293</v>
      </c>
      <c r="I17" s="18"/>
      <c r="J17" s="18">
        <v>1.1555256567905685</v>
      </c>
      <c r="K17" s="18">
        <v>8.8596003174112141</v>
      </c>
      <c r="L17" s="18">
        <v>21.205276406541294</v>
      </c>
      <c r="M17" s="18"/>
      <c r="N17" s="18">
        <v>4.15090699597482E-2</v>
      </c>
      <c r="O17" s="18">
        <v>1.3774457402542213</v>
      </c>
      <c r="P17" s="18">
        <v>19.435904896010342</v>
      </c>
      <c r="Q17" s="18">
        <v>2.5166784927118817</v>
      </c>
      <c r="R17" s="18">
        <v>5.8089577363424825</v>
      </c>
      <c r="S17" s="18">
        <v>0.19492365672547429</v>
      </c>
      <c r="T17" s="18">
        <v>6.4191051089500846</v>
      </c>
      <c r="U17" s="18">
        <v>3.0155556079682636E-2</v>
      </c>
      <c r="V17" s="18">
        <v>0.34394547030608941</v>
      </c>
      <c r="W17" s="18">
        <v>0.51127725895998188</v>
      </c>
      <c r="X17" s="18">
        <v>0.1576300284255612</v>
      </c>
      <c r="Y17" s="18">
        <v>6.1468402450611155</v>
      </c>
      <c r="Z17" s="18">
        <v>1.419143166889421</v>
      </c>
      <c r="AA17" s="18">
        <v>3.2749369260379151</v>
      </c>
      <c r="AB17" s="18">
        <v>5.4896966592969196</v>
      </c>
      <c r="AC17" s="19">
        <v>4.6631618946521884</v>
      </c>
      <c r="AD17" s="20">
        <f t="shared" si="0"/>
        <v>100.00000000000001</v>
      </c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</row>
    <row r="18" spans="1:55" x14ac:dyDescent="0.2">
      <c r="A18" s="16" t="s">
        <v>42</v>
      </c>
      <c r="B18" s="17" t="s">
        <v>10</v>
      </c>
      <c r="C18" s="18">
        <v>1.4263865445306392</v>
      </c>
      <c r="D18" s="18"/>
      <c r="E18" s="18"/>
      <c r="F18" s="18">
        <v>0.80499875221397665</v>
      </c>
      <c r="G18" s="18">
        <v>7.2934613126651504</v>
      </c>
      <c r="H18" s="18">
        <v>6.2383190770159851E-2</v>
      </c>
      <c r="I18" s="18">
        <v>19.109441481910803</v>
      </c>
      <c r="J18" s="18"/>
      <c r="K18" s="18"/>
      <c r="L18" s="18"/>
      <c r="M18" s="18"/>
      <c r="N18" s="18"/>
      <c r="O18" s="18"/>
      <c r="P18" s="18"/>
      <c r="Q18" s="18">
        <v>18.003849597012028</v>
      </c>
      <c r="R18" s="18">
        <v>7.1815906166852201</v>
      </c>
      <c r="S18" s="18">
        <v>0.27677074021639042</v>
      </c>
      <c r="T18" s="18"/>
      <c r="U18" s="18">
        <v>0.14869866350414082</v>
      </c>
      <c r="V18" s="18">
        <v>0.11835388128344888</v>
      </c>
      <c r="W18" s="18"/>
      <c r="X18" s="18">
        <v>21.262486414159103</v>
      </c>
      <c r="Y18" s="18"/>
      <c r="Z18" s="18">
        <v>0.42481160932091738</v>
      </c>
      <c r="AA18" s="18">
        <v>7.0339250014490569</v>
      </c>
      <c r="AB18" s="18">
        <v>4.13507575113836</v>
      </c>
      <c r="AC18" s="19">
        <v>12.717766443140604</v>
      </c>
      <c r="AD18" s="20">
        <f t="shared" si="0"/>
        <v>100</v>
      </c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</row>
    <row r="19" spans="1:55" x14ac:dyDescent="0.2">
      <c r="A19" s="16" t="s">
        <v>43</v>
      </c>
      <c r="B19" s="17" t="s">
        <v>11</v>
      </c>
      <c r="C19" s="18">
        <v>0.71325116602453142</v>
      </c>
      <c r="D19" s="18">
        <v>1.1467677783791779</v>
      </c>
      <c r="E19" s="18">
        <v>6.0512683534847609</v>
      </c>
      <c r="F19" s="18">
        <v>1.7308004889371131</v>
      </c>
      <c r="G19" s="18">
        <v>0.9626673011610225</v>
      </c>
      <c r="H19" s="18">
        <v>1.0308600623673259</v>
      </c>
      <c r="I19" s="18"/>
      <c r="J19" s="18">
        <v>0.68124776364852235</v>
      </c>
      <c r="K19" s="18">
        <v>7.4789873175244148</v>
      </c>
      <c r="L19" s="18">
        <v>14.659047230105084</v>
      </c>
      <c r="M19" s="18">
        <v>0.32873898853004263</v>
      </c>
      <c r="N19" s="18">
        <v>0.33430643620079475</v>
      </c>
      <c r="O19" s="18"/>
      <c r="P19" s="18">
        <v>4.6038975336476433</v>
      </c>
      <c r="Q19" s="18">
        <v>4.1996185928701424</v>
      </c>
      <c r="R19" s="18">
        <v>1.2716886028625718</v>
      </c>
      <c r="S19" s="18">
        <v>1.4359631854911374</v>
      </c>
      <c r="T19" s="18">
        <v>5.5424634520557419</v>
      </c>
      <c r="U19" s="18">
        <v>8.7118868010780795E-2</v>
      </c>
      <c r="V19" s="18">
        <v>0.55261294346617229</v>
      </c>
      <c r="W19" s="18">
        <v>0.57012889926609933</v>
      </c>
      <c r="X19" s="18">
        <v>1.4239879205560402</v>
      </c>
      <c r="Y19" s="18">
        <v>3.6520310261944253</v>
      </c>
      <c r="Z19" s="18">
        <v>0.93968809063528347</v>
      </c>
      <c r="AA19" s="18">
        <v>2.1537169778882674</v>
      </c>
      <c r="AB19" s="18">
        <v>17.526413149868798</v>
      </c>
      <c r="AC19" s="19">
        <v>20.922727870824083</v>
      </c>
      <c r="AD19" s="20">
        <f t="shared" si="0"/>
        <v>100</v>
      </c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</row>
    <row r="20" spans="1:55" x14ac:dyDescent="0.2">
      <c r="A20" s="16" t="s">
        <v>44</v>
      </c>
      <c r="B20" s="17" t="s">
        <v>12</v>
      </c>
      <c r="C20" s="18">
        <v>0.63651810532777231</v>
      </c>
      <c r="D20" s="18">
        <v>3.4673858055615083</v>
      </c>
      <c r="E20" s="18">
        <v>6.4397129034575711</v>
      </c>
      <c r="F20" s="18">
        <v>0.89099947453641704</v>
      </c>
      <c r="G20" s="18">
        <v>1.0446738403021358</v>
      </c>
      <c r="H20" s="18">
        <v>0.81764742371328758</v>
      </c>
      <c r="I20" s="18"/>
      <c r="J20" s="18">
        <v>1.0324159267437927</v>
      </c>
      <c r="K20" s="18">
        <v>14.470485316220739</v>
      </c>
      <c r="L20" s="18">
        <v>26.340300364442072</v>
      </c>
      <c r="M20" s="18">
        <v>1.3423417772992643</v>
      </c>
      <c r="N20" s="18">
        <v>0.32666797932550556</v>
      </c>
      <c r="O20" s="18">
        <v>1.3357460950118136</v>
      </c>
      <c r="P20" s="18"/>
      <c r="Q20" s="18">
        <v>3.5125175091179961</v>
      </c>
      <c r="R20" s="18">
        <v>1.7747197099091752</v>
      </c>
      <c r="S20" s="18">
        <v>0.75873349595671213</v>
      </c>
      <c r="T20" s="18">
        <v>6.5974768047386902</v>
      </c>
      <c r="U20" s="18">
        <v>0.10679583656005788</v>
      </c>
      <c r="V20" s="18">
        <v>0.47067148930673258</v>
      </c>
      <c r="W20" s="18">
        <v>1.0616327519356423</v>
      </c>
      <c r="X20" s="18">
        <v>0.48476715447351376</v>
      </c>
      <c r="Y20" s="18">
        <v>7.6150958597218512</v>
      </c>
      <c r="Z20" s="18">
        <v>1.6039131367099797</v>
      </c>
      <c r="AA20" s="18">
        <v>4.4606781153814907</v>
      </c>
      <c r="AB20" s="18">
        <v>5.5388826976024932</v>
      </c>
      <c r="AC20" s="19">
        <v>7.8692204266437766</v>
      </c>
      <c r="AD20" s="20">
        <f t="shared" si="0"/>
        <v>100.00000000000001</v>
      </c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</row>
    <row r="21" spans="1:55" x14ac:dyDescent="0.2">
      <c r="A21" s="16" t="s">
        <v>45</v>
      </c>
      <c r="B21" s="17" t="s">
        <v>13</v>
      </c>
      <c r="C21" s="18">
        <v>2.5872617371617861</v>
      </c>
      <c r="D21" s="18"/>
      <c r="E21" s="18"/>
      <c r="F21" s="18">
        <v>2.751496821823578</v>
      </c>
      <c r="G21" s="18">
        <v>8.7110752173711035</v>
      </c>
      <c r="H21" s="18">
        <v>0.53498311752019267</v>
      </c>
      <c r="I21" s="18">
        <v>25.703426785294265</v>
      </c>
      <c r="J21" s="18"/>
      <c r="K21" s="18"/>
      <c r="L21" s="18"/>
      <c r="M21" s="18"/>
      <c r="N21" s="18">
        <v>1.3683488881254391</v>
      </c>
      <c r="O21" s="18"/>
      <c r="P21" s="18"/>
      <c r="Q21" s="18"/>
      <c r="R21" s="18">
        <v>12.367441695492387</v>
      </c>
      <c r="S21" s="18">
        <v>2.5432475836123949</v>
      </c>
      <c r="T21" s="18"/>
      <c r="U21" s="18">
        <v>0.44578883988699014</v>
      </c>
      <c r="V21" s="18">
        <v>0.58247188758013646</v>
      </c>
      <c r="W21" s="18"/>
      <c r="X21" s="18">
        <v>5.0125142276729084</v>
      </c>
      <c r="Y21" s="18"/>
      <c r="Z21" s="18">
        <v>1.0703044274975799</v>
      </c>
      <c r="AA21" s="18">
        <v>2.49949045669063</v>
      </c>
      <c r="AB21" s="18">
        <v>3.9046966175270432</v>
      </c>
      <c r="AC21" s="19">
        <v>29.917451696743573</v>
      </c>
      <c r="AD21" s="20">
        <f t="shared" si="0"/>
        <v>100</v>
      </c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</row>
    <row r="22" spans="1:55" x14ac:dyDescent="0.2">
      <c r="A22" s="16" t="s">
        <v>46</v>
      </c>
      <c r="B22" s="17" t="s">
        <v>14</v>
      </c>
      <c r="C22" s="18">
        <v>1.7729407329068945</v>
      </c>
      <c r="D22" s="18"/>
      <c r="E22" s="18"/>
      <c r="F22" s="18">
        <v>1.9747944405107836</v>
      </c>
      <c r="G22" s="18">
        <v>6.8254910188602329</v>
      </c>
      <c r="H22" s="18">
        <v>0.49172655398192039</v>
      </c>
      <c r="I22" s="18">
        <v>23.420470273622389</v>
      </c>
      <c r="J22" s="18"/>
      <c r="K22" s="18"/>
      <c r="L22" s="18"/>
      <c r="M22" s="18"/>
      <c r="N22" s="18">
        <v>0.89342728200052812</v>
      </c>
      <c r="O22" s="18"/>
      <c r="P22" s="18"/>
      <c r="Q22" s="18">
        <v>27.755232065216756</v>
      </c>
      <c r="R22" s="18"/>
      <c r="S22" s="18">
        <v>2.4729496986023425</v>
      </c>
      <c r="T22" s="18"/>
      <c r="U22" s="18">
        <v>0.215606313015865</v>
      </c>
      <c r="V22" s="18">
        <v>1.1863739825930046</v>
      </c>
      <c r="W22" s="18"/>
      <c r="X22" s="18">
        <v>5.3395720997675005</v>
      </c>
      <c r="Y22" s="18"/>
      <c r="Z22" s="18">
        <v>1.0360720208147161</v>
      </c>
      <c r="AA22" s="18">
        <v>1.5049019769899727</v>
      </c>
      <c r="AB22" s="18">
        <v>2.8910027070689024</v>
      </c>
      <c r="AC22" s="19">
        <v>22.219438834048184</v>
      </c>
      <c r="AD22" s="20">
        <f t="shared" si="0"/>
        <v>100</v>
      </c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</row>
    <row r="23" spans="1:55" x14ac:dyDescent="0.2">
      <c r="A23" s="16" t="s">
        <v>47</v>
      </c>
      <c r="B23" s="17" t="s">
        <v>15</v>
      </c>
      <c r="C23" s="18">
        <v>0.29833098937968167</v>
      </c>
      <c r="D23" s="18"/>
      <c r="E23" s="18"/>
      <c r="F23" s="18">
        <v>5.2783016419129014</v>
      </c>
      <c r="G23" s="18">
        <v>2.1513514422457569</v>
      </c>
      <c r="H23" s="18">
        <v>0.21469974565289751</v>
      </c>
      <c r="I23" s="18">
        <v>11.845520043778816</v>
      </c>
      <c r="J23" s="18"/>
      <c r="K23" s="18"/>
      <c r="L23" s="18"/>
      <c r="M23" s="18"/>
      <c r="N23" s="18">
        <v>5.2795862965313772E-2</v>
      </c>
      <c r="O23" s="18"/>
      <c r="P23" s="18"/>
      <c r="Q23" s="18">
        <v>5.6110627059113121</v>
      </c>
      <c r="R23" s="18">
        <v>3.9077910000769558</v>
      </c>
      <c r="S23" s="18"/>
      <c r="T23" s="18"/>
      <c r="U23" s="18">
        <v>5.2165168821245583E-2</v>
      </c>
      <c r="V23" s="18">
        <v>8.9768142032628298E-2</v>
      </c>
      <c r="W23" s="18"/>
      <c r="X23" s="18">
        <v>0.75889921794354198</v>
      </c>
      <c r="Y23" s="18"/>
      <c r="Z23" s="18">
        <v>0.43729244519733607</v>
      </c>
      <c r="AA23" s="18">
        <v>0.7771808937040805</v>
      </c>
      <c r="AB23" s="18">
        <v>1.4011526352504082</v>
      </c>
      <c r="AC23" s="19">
        <v>67.123688065127112</v>
      </c>
      <c r="AD23" s="20">
        <f t="shared" si="0"/>
        <v>99.999999999999986</v>
      </c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</row>
    <row r="24" spans="1:55" x14ac:dyDescent="0.2">
      <c r="A24" s="16" t="s">
        <v>48</v>
      </c>
      <c r="B24" s="17" t="s">
        <v>16</v>
      </c>
      <c r="C24" s="18">
        <v>0.36259870811017714</v>
      </c>
      <c r="D24" s="18">
        <v>1.8116739349323538</v>
      </c>
      <c r="E24" s="18">
        <v>11.139469800681226</v>
      </c>
      <c r="F24" s="18">
        <v>0.75477043344100336</v>
      </c>
      <c r="G24" s="18">
        <v>1.181466113703576</v>
      </c>
      <c r="H24" s="18">
        <v>1.3454195057413019</v>
      </c>
      <c r="I24" s="18"/>
      <c r="J24" s="18">
        <v>1.6778337212104806</v>
      </c>
      <c r="K24" s="18">
        <v>9.2012360949727761</v>
      </c>
      <c r="L24" s="18">
        <v>26.465833740252553</v>
      </c>
      <c r="M24" s="18">
        <v>0.51278506811837887</v>
      </c>
      <c r="N24" s="18">
        <v>0.24154665855967689</v>
      </c>
      <c r="O24" s="18">
        <v>1.522150539452674</v>
      </c>
      <c r="P24" s="18">
        <v>6.8341081858261807</v>
      </c>
      <c r="Q24" s="18">
        <v>5.2056646820718111</v>
      </c>
      <c r="R24" s="18">
        <v>1.470479566795718</v>
      </c>
      <c r="S24" s="18">
        <v>0.68325044526148737</v>
      </c>
      <c r="T24" s="18"/>
      <c r="U24" s="18">
        <v>6.9026402580425111E-2</v>
      </c>
      <c r="V24" s="18">
        <v>1.1499415622031142</v>
      </c>
      <c r="W24" s="18">
        <v>0.86962776310209933</v>
      </c>
      <c r="X24" s="18">
        <v>1.4735689928305076</v>
      </c>
      <c r="Y24" s="18">
        <v>4.1272951773975786</v>
      </c>
      <c r="Z24" s="18">
        <v>2.386906475418439</v>
      </c>
      <c r="AA24" s="18">
        <v>1.7928733097610912</v>
      </c>
      <c r="AB24" s="18">
        <v>7.5882553755705153</v>
      </c>
      <c r="AC24" s="19">
        <v>10.132217742004849</v>
      </c>
      <c r="AD24" s="20">
        <f t="shared" si="0"/>
        <v>100</v>
      </c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</row>
    <row r="25" spans="1:55" x14ac:dyDescent="0.2">
      <c r="A25" s="16" t="s">
        <v>49</v>
      </c>
      <c r="B25" s="17" t="s">
        <v>17</v>
      </c>
      <c r="C25" s="18">
        <v>29.598152621998352</v>
      </c>
      <c r="D25" s="18"/>
      <c r="E25" s="18"/>
      <c r="F25" s="18">
        <v>1.9009351819985574</v>
      </c>
      <c r="G25" s="18">
        <v>2.6343684756950472</v>
      </c>
      <c r="H25" s="18">
        <v>1.0867055864551194</v>
      </c>
      <c r="I25" s="18">
        <v>18.815769444147598</v>
      </c>
      <c r="J25" s="18"/>
      <c r="K25" s="18"/>
      <c r="L25" s="18"/>
      <c r="M25" s="18"/>
      <c r="N25" s="18">
        <v>0.33765472651826034</v>
      </c>
      <c r="O25" s="18"/>
      <c r="P25" s="18"/>
      <c r="Q25" s="18">
        <v>13.881291796850203</v>
      </c>
      <c r="R25" s="18">
        <v>3.9887673422743473</v>
      </c>
      <c r="S25" s="18">
        <v>0.85400636891155079</v>
      </c>
      <c r="T25" s="18"/>
      <c r="U25" s="18"/>
      <c r="V25" s="18">
        <v>0.21040388026928003</v>
      </c>
      <c r="W25" s="18"/>
      <c r="X25" s="18">
        <v>3.6370577720550656</v>
      </c>
      <c r="Y25" s="18"/>
      <c r="Z25" s="18">
        <v>1.0660276306512326</v>
      </c>
      <c r="AA25" s="18">
        <v>1.3578545386183627</v>
      </c>
      <c r="AB25" s="18">
        <v>4.027029599321823</v>
      </c>
      <c r="AC25" s="19">
        <v>16.603975034235216</v>
      </c>
      <c r="AD25" s="20">
        <f t="shared" si="0"/>
        <v>100.00000000000003</v>
      </c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</row>
    <row r="26" spans="1:55" x14ac:dyDescent="0.2">
      <c r="A26" s="16" t="s">
        <v>50</v>
      </c>
      <c r="B26" s="17" t="s">
        <v>18</v>
      </c>
      <c r="C26" s="18">
        <v>0.33266212688824665</v>
      </c>
      <c r="D26" s="18"/>
      <c r="E26" s="18"/>
      <c r="F26" s="18">
        <v>1.0714475985893688</v>
      </c>
      <c r="G26" s="18">
        <v>1.4047879041728926</v>
      </c>
      <c r="H26" s="18">
        <v>6.9836372936355344</v>
      </c>
      <c r="I26" s="18">
        <v>45.01889960558551</v>
      </c>
      <c r="J26" s="18"/>
      <c r="K26" s="18"/>
      <c r="L26" s="18"/>
      <c r="M26" s="18"/>
      <c r="N26" s="18">
        <v>6.9015139089476235E-2</v>
      </c>
      <c r="O26" s="18"/>
      <c r="P26" s="18"/>
      <c r="Q26" s="18">
        <v>4.4621040787982684</v>
      </c>
      <c r="R26" s="18">
        <v>4.3160511501831902</v>
      </c>
      <c r="S26" s="18">
        <v>0.39486984008181231</v>
      </c>
      <c r="T26" s="18"/>
      <c r="U26" s="18">
        <v>5.1355380065321574E-2</v>
      </c>
      <c r="V26" s="18"/>
      <c r="W26" s="18"/>
      <c r="X26" s="18">
        <v>0.79437012931926498</v>
      </c>
      <c r="Y26" s="18"/>
      <c r="Z26" s="18">
        <v>17.068353941599511</v>
      </c>
      <c r="AA26" s="18">
        <v>1.7609485310158952</v>
      </c>
      <c r="AB26" s="18">
        <v>7.6799869247256014</v>
      </c>
      <c r="AC26" s="19">
        <v>8.5915103562500743</v>
      </c>
      <c r="AD26" s="20">
        <f t="shared" si="0"/>
        <v>99.999999999999957</v>
      </c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</row>
    <row r="27" spans="1:55" x14ac:dyDescent="0.2">
      <c r="A27" s="16" t="s">
        <v>51</v>
      </c>
      <c r="B27" s="17" t="s">
        <v>19</v>
      </c>
      <c r="C27" s="18">
        <v>0.11619840531362192</v>
      </c>
      <c r="D27" s="18">
        <v>1.2990951847420531</v>
      </c>
      <c r="E27" s="18">
        <v>4.5862073523811233</v>
      </c>
      <c r="F27" s="18">
        <v>0.42568306092977076</v>
      </c>
      <c r="G27" s="18">
        <v>0.35056241552119399</v>
      </c>
      <c r="H27" s="18">
        <v>0.63814469055330258</v>
      </c>
      <c r="I27" s="18"/>
      <c r="J27" s="18">
        <v>0.77645836752733333</v>
      </c>
      <c r="K27" s="18">
        <v>12.326909818884864</v>
      </c>
      <c r="L27" s="18">
        <v>19.306835637230236</v>
      </c>
      <c r="M27" s="18">
        <v>0.28924405676815623</v>
      </c>
      <c r="N27" s="18">
        <v>4.0183927435806184E-2</v>
      </c>
      <c r="O27" s="18">
        <v>1.0579717444558223</v>
      </c>
      <c r="P27" s="18">
        <v>8.7094886104133877</v>
      </c>
      <c r="Q27" s="18">
        <v>1.2425268999293695</v>
      </c>
      <c r="R27" s="18">
        <v>0.93447653368247363</v>
      </c>
      <c r="S27" s="18">
        <v>0.32683604614120287</v>
      </c>
      <c r="T27" s="18">
        <v>5.5930853391567661</v>
      </c>
      <c r="U27" s="18">
        <v>1.698011547365863E-2</v>
      </c>
      <c r="V27" s="18">
        <v>0.57422615508847275</v>
      </c>
      <c r="W27" s="18"/>
      <c r="X27" s="18">
        <v>0.24116131362758239</v>
      </c>
      <c r="Y27" s="18">
        <v>31.530606354566171</v>
      </c>
      <c r="Z27" s="18">
        <v>1.1352363077013816</v>
      </c>
      <c r="AA27" s="18">
        <v>1.2687931452270493</v>
      </c>
      <c r="AB27" s="18">
        <v>4.0211661843581537</v>
      </c>
      <c r="AC27" s="19">
        <v>3.1919223328910467</v>
      </c>
      <c r="AD27" s="20">
        <f t="shared" si="0"/>
        <v>99.999999999999986</v>
      </c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</row>
    <row r="28" spans="1:55" x14ac:dyDescent="0.2">
      <c r="A28" s="16" t="s">
        <v>52</v>
      </c>
      <c r="B28" s="17" t="s">
        <v>20</v>
      </c>
      <c r="C28" s="18">
        <v>2.2179386743935976</v>
      </c>
      <c r="D28" s="18"/>
      <c r="E28" s="18"/>
      <c r="F28" s="18">
        <v>1.3798642505476177</v>
      </c>
      <c r="G28" s="18">
        <v>8.2456188502466272</v>
      </c>
      <c r="H28" s="18">
        <v>0.46905959582228368</v>
      </c>
      <c r="I28" s="18">
        <v>22.328213926044093</v>
      </c>
      <c r="J28" s="18"/>
      <c r="K28" s="18"/>
      <c r="L28" s="18"/>
      <c r="M28" s="18"/>
      <c r="N28" s="18">
        <v>4.0910043208510523</v>
      </c>
      <c r="O28" s="18"/>
      <c r="P28" s="18"/>
      <c r="Q28" s="18">
        <v>18.849668404829035</v>
      </c>
      <c r="R28" s="18">
        <v>10.426887504194781</v>
      </c>
      <c r="S28" s="18">
        <v>1.0961967736712466</v>
      </c>
      <c r="T28" s="18"/>
      <c r="U28" s="18">
        <v>0.30381845987025874</v>
      </c>
      <c r="V28" s="18">
        <v>0.67788319628665716</v>
      </c>
      <c r="W28" s="18"/>
      <c r="X28" s="18"/>
      <c r="Y28" s="18"/>
      <c r="Z28" s="18">
        <v>0.93848323959827107</v>
      </c>
      <c r="AA28" s="18">
        <v>2.0676386227015633</v>
      </c>
      <c r="AB28" s="18">
        <v>4.0594442609286414</v>
      </c>
      <c r="AC28" s="19">
        <v>22.848279920014278</v>
      </c>
      <c r="AD28" s="20">
        <f t="shared" si="0"/>
        <v>100.00000000000001</v>
      </c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</row>
    <row r="29" spans="1:55" x14ac:dyDescent="0.2">
      <c r="A29" s="16" t="s">
        <v>53</v>
      </c>
      <c r="B29" s="17" t="s">
        <v>21</v>
      </c>
      <c r="C29" s="18">
        <v>0.37070398958300865</v>
      </c>
      <c r="D29" s="18">
        <v>1.7856341729580214</v>
      </c>
      <c r="E29" s="18">
        <v>5.5288987401644141</v>
      </c>
      <c r="F29" s="18">
        <v>0.51928451014410593</v>
      </c>
      <c r="G29" s="18">
        <v>0.83280690430321447</v>
      </c>
      <c r="H29" s="18">
        <v>0.87151021743013435</v>
      </c>
      <c r="I29" s="18"/>
      <c r="J29" s="18">
        <v>0.94063297376626187</v>
      </c>
      <c r="K29" s="18">
        <v>18.447296206238281</v>
      </c>
      <c r="L29" s="18">
        <v>22.869494863666084</v>
      </c>
      <c r="M29" s="18">
        <v>0.61560300691738734</v>
      </c>
      <c r="N29" s="18">
        <v>7.8709623988057587E-2</v>
      </c>
      <c r="O29" s="18">
        <v>1.8724151195179062</v>
      </c>
      <c r="P29" s="18">
        <v>12.024879899425946</v>
      </c>
      <c r="Q29" s="18">
        <v>2.4807232960681973</v>
      </c>
      <c r="R29" s="18">
        <v>1.2683340723773886</v>
      </c>
      <c r="S29" s="18">
        <v>0.78154882217610633</v>
      </c>
      <c r="T29" s="18">
        <v>5.8263242918337923</v>
      </c>
      <c r="U29" s="18">
        <v>4.8037046211566292E-2</v>
      </c>
      <c r="V29" s="18">
        <v>0.47353061544973662</v>
      </c>
      <c r="W29" s="18">
        <v>6.5261104147250117</v>
      </c>
      <c r="X29" s="18">
        <v>0.3288001081182878</v>
      </c>
      <c r="Y29" s="18"/>
      <c r="Z29" s="18">
        <v>1.3502437049721709</v>
      </c>
      <c r="AA29" s="18">
        <v>2.2463694260303493</v>
      </c>
      <c r="AB29" s="18">
        <v>6.3593753602328995</v>
      </c>
      <c r="AC29" s="19">
        <v>5.5527326137017079</v>
      </c>
      <c r="AD29" s="20">
        <f t="shared" si="0"/>
        <v>100.00000000000001</v>
      </c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</row>
    <row r="30" spans="1:55" x14ac:dyDescent="0.2">
      <c r="A30" s="16" t="s">
        <v>54</v>
      </c>
      <c r="B30" s="17" t="s">
        <v>22</v>
      </c>
      <c r="C30" s="18">
        <v>0.81270206393387945</v>
      </c>
      <c r="D30" s="18"/>
      <c r="E30" s="18"/>
      <c r="F30" s="18">
        <v>1.0751270844788747</v>
      </c>
      <c r="G30" s="18">
        <v>1.1296906945467045</v>
      </c>
      <c r="H30" s="18">
        <v>6.8690097846535751</v>
      </c>
      <c r="I30" s="18">
        <v>57.663519949574201</v>
      </c>
      <c r="J30" s="18"/>
      <c r="K30" s="18"/>
      <c r="L30" s="18"/>
      <c r="M30" s="18"/>
      <c r="N30" s="18">
        <v>0.10417612860623376</v>
      </c>
      <c r="O30" s="18"/>
      <c r="P30" s="18"/>
      <c r="Q30" s="18">
        <v>3.5952953057082988</v>
      </c>
      <c r="R30" s="18">
        <v>1.9156104852282405</v>
      </c>
      <c r="S30" s="18">
        <v>0.63887787928215145</v>
      </c>
      <c r="T30" s="18"/>
      <c r="U30" s="18">
        <v>8.8306203382414503E-2</v>
      </c>
      <c r="V30" s="18">
        <v>6.4084261876003845</v>
      </c>
      <c r="W30" s="18"/>
      <c r="X30" s="18">
        <v>0.67243627537734418</v>
      </c>
      <c r="Y30" s="18"/>
      <c r="Z30" s="18"/>
      <c r="AA30" s="18">
        <v>2.1784977946223574</v>
      </c>
      <c r="AB30" s="18">
        <v>7.803227839735408</v>
      </c>
      <c r="AC30" s="19">
        <v>9.0450963232699326</v>
      </c>
      <c r="AD30" s="20">
        <f t="shared" si="0"/>
        <v>100.00000000000001</v>
      </c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</row>
    <row r="31" spans="1:55" x14ac:dyDescent="0.2">
      <c r="A31" s="16" t="s">
        <v>55</v>
      </c>
      <c r="B31" s="17" t="s">
        <v>23</v>
      </c>
      <c r="C31" s="18">
        <v>0.63457365368630347</v>
      </c>
      <c r="D31" s="18"/>
      <c r="E31" s="18"/>
      <c r="F31" s="18">
        <v>1.3212414201309381</v>
      </c>
      <c r="G31" s="18">
        <v>1.1240945622796932</v>
      </c>
      <c r="H31" s="18">
        <v>0.85359281359729966</v>
      </c>
      <c r="I31" s="18">
        <v>65.710087269809449</v>
      </c>
      <c r="J31" s="18"/>
      <c r="K31" s="18"/>
      <c r="L31" s="18"/>
      <c r="M31" s="18"/>
      <c r="N31" s="18">
        <v>1.0989745155389257</v>
      </c>
      <c r="O31" s="18"/>
      <c r="P31" s="18"/>
      <c r="Q31" s="18">
        <v>5.2311041145109805</v>
      </c>
      <c r="R31" s="18">
        <v>1.5721558546904213</v>
      </c>
      <c r="S31" s="18">
        <v>0.83967448350200491</v>
      </c>
      <c r="T31" s="18"/>
      <c r="U31" s="18">
        <v>7.9249921340179705E-2</v>
      </c>
      <c r="V31" s="18">
        <v>0.46105824685324359</v>
      </c>
      <c r="W31" s="18"/>
      <c r="X31" s="18">
        <v>1.0384408599124999</v>
      </c>
      <c r="Y31" s="18"/>
      <c r="Z31" s="18">
        <v>1.4981860479204303</v>
      </c>
      <c r="AA31" s="18"/>
      <c r="AB31" s="18">
        <v>6.4009648100992491</v>
      </c>
      <c r="AC31" s="19">
        <v>12.136601426128392</v>
      </c>
      <c r="AD31" s="20">
        <f t="shared" si="0"/>
        <v>100.00000000000001</v>
      </c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</row>
    <row r="32" spans="1:55" x14ac:dyDescent="0.2">
      <c r="A32" s="16" t="s">
        <v>56</v>
      </c>
      <c r="B32" s="17" t="s">
        <v>25</v>
      </c>
      <c r="C32" s="18">
        <v>0.94151939426692155</v>
      </c>
      <c r="D32" s="18"/>
      <c r="E32" s="18"/>
      <c r="F32" s="18">
        <v>1.9678221503260052</v>
      </c>
      <c r="G32" s="18">
        <v>1.4716459026135786</v>
      </c>
      <c r="H32" s="18">
        <v>1.4555824058687477</v>
      </c>
      <c r="I32" s="18">
        <v>62.4315777922235</v>
      </c>
      <c r="J32" s="18"/>
      <c r="K32" s="18"/>
      <c r="L32" s="18"/>
      <c r="M32" s="18"/>
      <c r="N32" s="18">
        <v>0.34033084872833036</v>
      </c>
      <c r="O32" s="18"/>
      <c r="P32" s="18"/>
      <c r="Q32" s="18">
        <v>4.9612143922715024</v>
      </c>
      <c r="R32" s="18">
        <v>1.9662510767122845</v>
      </c>
      <c r="S32" s="18">
        <v>0.90435269840340315</v>
      </c>
      <c r="T32" s="18"/>
      <c r="U32" s="18">
        <v>0.13862257872915279</v>
      </c>
      <c r="V32" s="18">
        <v>1.0574326983427125</v>
      </c>
      <c r="W32" s="18"/>
      <c r="X32" s="18">
        <v>1.3485551019721043</v>
      </c>
      <c r="Y32" s="18"/>
      <c r="Z32" s="18">
        <v>2.6007031831986502</v>
      </c>
      <c r="AA32" s="18">
        <v>3.2527997827804169</v>
      </c>
      <c r="AB32" s="18"/>
      <c r="AC32" s="19">
        <v>15.161589993562675</v>
      </c>
      <c r="AD32" s="20">
        <f t="shared" si="0"/>
        <v>99.999999999999972</v>
      </c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</row>
    <row r="33" spans="1:55" x14ac:dyDescent="0.2">
      <c r="A33" s="9" t="s">
        <v>57</v>
      </c>
      <c r="B33" s="12" t="s">
        <v>26</v>
      </c>
      <c r="C33" s="21">
        <v>1.3000648415787792</v>
      </c>
      <c r="D33" s="21"/>
      <c r="E33" s="21"/>
      <c r="F33" s="21">
        <v>20.255524686656344</v>
      </c>
      <c r="G33" s="21">
        <v>3.5302112020342133</v>
      </c>
      <c r="H33" s="21">
        <v>0.63062082322186175</v>
      </c>
      <c r="I33" s="21">
        <v>26.738031028225983</v>
      </c>
      <c r="J33" s="21"/>
      <c r="K33" s="21"/>
      <c r="L33" s="21"/>
      <c r="M33" s="21"/>
      <c r="N33" s="21">
        <v>0.41854926259333075</v>
      </c>
      <c r="O33" s="21"/>
      <c r="P33" s="21"/>
      <c r="Q33" s="21">
        <v>13.301658245899665</v>
      </c>
      <c r="R33" s="21">
        <v>5.204526643706096</v>
      </c>
      <c r="S33" s="21">
        <v>17.109030757634748</v>
      </c>
      <c r="T33" s="21"/>
      <c r="U33" s="21">
        <v>0.20180919487411611</v>
      </c>
      <c r="V33" s="21">
        <v>0.43833717129545674</v>
      </c>
      <c r="W33" s="21"/>
      <c r="X33" s="21">
        <v>2.2603927173444247</v>
      </c>
      <c r="Y33" s="21"/>
      <c r="Z33" s="21">
        <v>1.1882158833531882</v>
      </c>
      <c r="AA33" s="21">
        <v>2.1852300787235643</v>
      </c>
      <c r="AB33" s="21">
        <v>5.2377974628582331</v>
      </c>
      <c r="AC33" s="10"/>
      <c r="AD33" s="22">
        <f t="shared" si="0"/>
        <v>100.00000000000001</v>
      </c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</row>
    <row r="34" spans="1:55" x14ac:dyDescent="0.2">
      <c r="B34" s="14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</row>
    <row r="35" spans="1:55" x14ac:dyDescent="0.2">
      <c r="A35" s="2" t="s">
        <v>58</v>
      </c>
      <c r="B35" s="14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</row>
    <row r="36" spans="1:55" x14ac:dyDescent="0.2">
      <c r="B36" s="14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</row>
    <row r="37" spans="1:55" x14ac:dyDescent="0.2">
      <c r="B37" s="14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</row>
    <row r="38" spans="1:55" x14ac:dyDescent="0.2">
      <c r="B38" s="14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</row>
    <row r="39" spans="1:55" x14ac:dyDescent="0.2"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</row>
    <row r="40" spans="1:55" x14ac:dyDescent="0.2"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</row>
    <row r="41" spans="1:55" x14ac:dyDescent="0.2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</row>
    <row r="42" spans="1:55" x14ac:dyDescent="0.2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</row>
    <row r="43" spans="1:55" x14ac:dyDescent="0.2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</row>
    <row r="44" spans="1:55" x14ac:dyDescent="0.2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</row>
    <row r="45" spans="1:55" x14ac:dyDescent="0.2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</row>
    <row r="46" spans="1:55" x14ac:dyDescent="0.2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</row>
    <row r="47" spans="1:55" x14ac:dyDescent="0.2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</row>
    <row r="48" spans="1:55" x14ac:dyDescent="0.2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</row>
    <row r="49" spans="2:55" x14ac:dyDescent="0.2"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</row>
    <row r="50" spans="2:55" x14ac:dyDescent="0.2"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</row>
    <row r="51" spans="2:55" x14ac:dyDescent="0.2"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</row>
    <row r="52" spans="2:55" x14ac:dyDescent="0.2"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</row>
    <row r="53" spans="2:55" x14ac:dyDescent="0.2"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</row>
    <row r="54" spans="2:55" x14ac:dyDescent="0.2"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</row>
    <row r="55" spans="2:55" x14ac:dyDescent="0.2"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</row>
    <row r="56" spans="2:55" x14ac:dyDescent="0.2"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</row>
    <row r="57" spans="2:55" x14ac:dyDescent="0.2"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</row>
    <row r="58" spans="2:55" x14ac:dyDescent="0.2"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</row>
    <row r="59" spans="2:55" x14ac:dyDescent="0.2">
      <c r="D59" s="23"/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9"/>
  <sheetViews>
    <sheetView workbookViewId="0">
      <selection activeCell="A3" sqref="A3"/>
    </sheetView>
  </sheetViews>
  <sheetFormatPr defaultRowHeight="11.25" x14ac:dyDescent="0.2"/>
  <cols>
    <col min="1" max="1" width="11.85546875" style="2" customWidth="1"/>
    <col min="2" max="2" width="3.85546875" style="2" customWidth="1"/>
    <col min="3" max="29" width="3.7109375" style="2" customWidth="1"/>
    <col min="30" max="30" width="4.7109375" style="2" customWidth="1"/>
    <col min="31" max="54" width="3.7109375" style="2" customWidth="1"/>
    <col min="55" max="55" width="4.85546875" style="2" bestFit="1" customWidth="1"/>
    <col min="56" max="16384" width="9.140625" style="2"/>
  </cols>
  <sheetData>
    <row r="1" spans="1:55" ht="12.75" x14ac:dyDescent="0.2">
      <c r="A1" s="1" t="s">
        <v>28</v>
      </c>
    </row>
    <row r="2" spans="1:55" ht="12.75" x14ac:dyDescent="0.2">
      <c r="A2" s="3" t="s">
        <v>67</v>
      </c>
    </row>
    <row r="3" spans="1:55" ht="12.75" x14ac:dyDescent="0.2">
      <c r="A3" s="4" t="s">
        <v>30</v>
      </c>
    </row>
    <row r="5" spans="1:55" x14ac:dyDescent="0.2">
      <c r="A5" s="5"/>
      <c r="B5" s="6"/>
      <c r="C5" s="7" t="s">
        <v>59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6"/>
      <c r="AD5" s="8"/>
    </row>
    <row r="6" spans="1:55" s="15" customFormat="1" x14ac:dyDescent="0.2">
      <c r="A6" s="9" t="s">
        <v>31</v>
      </c>
      <c r="B6" s="10"/>
      <c r="C6" s="11" t="s">
        <v>0</v>
      </c>
      <c r="D6" s="11" t="s">
        <v>1</v>
      </c>
      <c r="E6" s="11" t="s">
        <v>2</v>
      </c>
      <c r="F6" s="11" t="s">
        <v>3</v>
      </c>
      <c r="G6" s="11" t="s">
        <v>24</v>
      </c>
      <c r="H6" s="11" t="s">
        <v>4</v>
      </c>
      <c r="I6" s="11" t="s">
        <v>5</v>
      </c>
      <c r="J6" s="11" t="s">
        <v>6</v>
      </c>
      <c r="K6" s="11" t="s">
        <v>7</v>
      </c>
      <c r="L6" s="11" t="s">
        <v>8</v>
      </c>
      <c r="M6" s="11" t="s">
        <v>9</v>
      </c>
      <c r="N6" s="11" t="s">
        <v>10</v>
      </c>
      <c r="O6" s="11" t="s">
        <v>11</v>
      </c>
      <c r="P6" s="11" t="s">
        <v>12</v>
      </c>
      <c r="Q6" s="11" t="s">
        <v>13</v>
      </c>
      <c r="R6" s="11" t="s">
        <v>14</v>
      </c>
      <c r="S6" s="11" t="s">
        <v>15</v>
      </c>
      <c r="T6" s="11" t="s">
        <v>16</v>
      </c>
      <c r="U6" s="11" t="s">
        <v>17</v>
      </c>
      <c r="V6" s="11" t="s">
        <v>18</v>
      </c>
      <c r="W6" s="11" t="s">
        <v>19</v>
      </c>
      <c r="X6" s="11" t="s">
        <v>20</v>
      </c>
      <c r="Y6" s="11" t="s">
        <v>21</v>
      </c>
      <c r="Z6" s="11" t="s">
        <v>22</v>
      </c>
      <c r="AA6" s="11" t="s">
        <v>23</v>
      </c>
      <c r="AB6" s="11" t="s">
        <v>25</v>
      </c>
      <c r="AC6" s="12" t="s">
        <v>26</v>
      </c>
      <c r="AD6" s="13" t="s">
        <v>27</v>
      </c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</row>
    <row r="7" spans="1:55" x14ac:dyDescent="0.2">
      <c r="A7" s="16" t="s">
        <v>32</v>
      </c>
      <c r="B7" s="17" t="s">
        <v>0</v>
      </c>
      <c r="C7" s="18"/>
      <c r="D7" s="18"/>
      <c r="E7" s="18"/>
      <c r="F7" s="18">
        <v>1.7008569324857143</v>
      </c>
      <c r="G7" s="18">
        <v>3.4971580114127883</v>
      </c>
      <c r="H7" s="18">
        <v>0.76282215443520163</v>
      </c>
      <c r="I7" s="18">
        <v>26.712535026637717</v>
      </c>
      <c r="J7" s="18"/>
      <c r="K7" s="18"/>
      <c r="L7" s="18"/>
      <c r="M7" s="18"/>
      <c r="N7" s="18">
        <v>0.54013190211317086</v>
      </c>
      <c r="O7" s="18"/>
      <c r="P7" s="18"/>
      <c r="Q7" s="18">
        <v>15.515448535936645</v>
      </c>
      <c r="R7" s="18">
        <v>6.3776475957807097</v>
      </c>
      <c r="S7" s="18">
        <v>1.3133774451911526</v>
      </c>
      <c r="T7" s="18"/>
      <c r="U7" s="18">
        <v>4.7418285169669208</v>
      </c>
      <c r="V7" s="18">
        <v>0.28639774673958079</v>
      </c>
      <c r="W7" s="18"/>
      <c r="X7" s="18">
        <v>5.0148032809457233</v>
      </c>
      <c r="Y7" s="18"/>
      <c r="Z7" s="18">
        <v>1.9112978485209937</v>
      </c>
      <c r="AA7" s="18">
        <v>2.3343797144555145</v>
      </c>
      <c r="AB7" s="18">
        <v>5.9400437525661189</v>
      </c>
      <c r="AC7" s="19">
        <v>23.351271535812053</v>
      </c>
      <c r="AD7" s="20">
        <f t="shared" ref="AD7:AD33" si="0">SUM(C7:AC7)</f>
        <v>100</v>
      </c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</row>
    <row r="8" spans="1:55" x14ac:dyDescent="0.2">
      <c r="A8" s="16" t="s">
        <v>33</v>
      </c>
      <c r="B8" s="17" t="s">
        <v>1</v>
      </c>
      <c r="C8" s="18">
        <v>0.3645603288535138</v>
      </c>
      <c r="D8" s="18"/>
      <c r="E8" s="18">
        <v>4.0402905794830222</v>
      </c>
      <c r="F8" s="18">
        <v>0.78750297301057615</v>
      </c>
      <c r="G8" s="18">
        <v>0.78204614276999063</v>
      </c>
      <c r="H8" s="18">
        <v>0.65372845703045523</v>
      </c>
      <c r="I8" s="18"/>
      <c r="J8" s="18">
        <v>0.71578036493639596</v>
      </c>
      <c r="K8" s="18">
        <v>6.8806733659021733</v>
      </c>
      <c r="L8" s="18">
        <v>45.284285103528831</v>
      </c>
      <c r="M8" s="18">
        <v>0.32807317708127359</v>
      </c>
      <c r="N8" s="18">
        <v>7.4353553153458263E-2</v>
      </c>
      <c r="O8" s="18">
        <v>0.83065489475693288</v>
      </c>
      <c r="P8" s="18">
        <v>9.3655640738656043</v>
      </c>
      <c r="Q8" s="18">
        <v>2.3929614628169773</v>
      </c>
      <c r="R8" s="18">
        <v>1.2630099726527284</v>
      </c>
      <c r="S8" s="18">
        <v>0.59639206767734343</v>
      </c>
      <c r="T8" s="18">
        <v>5.1349687041654848</v>
      </c>
      <c r="U8" s="18">
        <v>6.4998937917682381E-2</v>
      </c>
      <c r="V8" s="18">
        <v>0.41061066127695289</v>
      </c>
      <c r="W8" s="18">
        <v>0.59386239680643216</v>
      </c>
      <c r="X8" s="18">
        <v>0.37804253431830692</v>
      </c>
      <c r="Y8" s="18">
        <v>2.9908593015144014</v>
      </c>
      <c r="Z8" s="18">
        <v>1.4503781468714174</v>
      </c>
      <c r="AA8" s="18">
        <v>5.3519059194184884</v>
      </c>
      <c r="AB8" s="18">
        <v>2.9532223894326717</v>
      </c>
      <c r="AC8" s="19">
        <v>6.3112744907589029</v>
      </c>
      <c r="AD8" s="20">
        <f t="shared" si="0"/>
        <v>100.00000000000001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55" x14ac:dyDescent="0.2">
      <c r="A9" s="16" t="s">
        <v>34</v>
      </c>
      <c r="B9" s="17" t="s">
        <v>2</v>
      </c>
      <c r="C9" s="18">
        <v>0.40728560583800966</v>
      </c>
      <c r="D9" s="18">
        <v>1.6606790212216123</v>
      </c>
      <c r="E9" s="18"/>
      <c r="F9" s="18">
        <v>0.89119167480824735</v>
      </c>
      <c r="G9" s="18">
        <v>0.64168836944384455</v>
      </c>
      <c r="H9" s="18">
        <v>0.69183607144517778</v>
      </c>
      <c r="I9" s="18"/>
      <c r="J9" s="18">
        <v>0.8626145412553835</v>
      </c>
      <c r="K9" s="18">
        <v>14.219418168147602</v>
      </c>
      <c r="L9" s="18">
        <v>23.004313566314032</v>
      </c>
      <c r="M9" s="18">
        <v>0.32640599961007116</v>
      </c>
      <c r="N9" s="18">
        <v>0.35695941802741021</v>
      </c>
      <c r="O9" s="18">
        <v>4.6100710373421698</v>
      </c>
      <c r="P9" s="18">
        <v>6.8912515873261251</v>
      </c>
      <c r="Q9" s="18">
        <v>3.1744949100521511</v>
      </c>
      <c r="R9" s="18">
        <v>1.1415866745662586</v>
      </c>
      <c r="S9" s="18">
        <v>0.66010747185564245</v>
      </c>
      <c r="T9" s="18">
        <v>12.165071213206913</v>
      </c>
      <c r="U9" s="18">
        <v>5.4755525043433388E-2</v>
      </c>
      <c r="V9" s="18">
        <v>0.46612610397493753</v>
      </c>
      <c r="W9" s="18">
        <v>0.75426466827691585</v>
      </c>
      <c r="X9" s="18">
        <v>1.4142415722443675</v>
      </c>
      <c r="Y9" s="18">
        <v>3.7477339793117181</v>
      </c>
      <c r="Z9" s="18">
        <v>2.5049570237725227</v>
      </c>
      <c r="AA9" s="18">
        <v>1.9382415314347035</v>
      </c>
      <c r="AB9" s="18">
        <v>7.2899473144299618</v>
      </c>
      <c r="AC9" s="19">
        <v>10.124756951050777</v>
      </c>
      <c r="AD9" s="20">
        <f t="shared" si="0"/>
        <v>99.999999999999972</v>
      </c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x14ac:dyDescent="0.2">
      <c r="A10" s="16" t="s">
        <v>35</v>
      </c>
      <c r="B10" s="17" t="s">
        <v>3</v>
      </c>
      <c r="C10" s="18">
        <v>0.39191145174032715</v>
      </c>
      <c r="D10" s="18"/>
      <c r="E10" s="18"/>
      <c r="F10" s="18"/>
      <c r="G10" s="18">
        <v>1.4942308911821931</v>
      </c>
      <c r="H10" s="18">
        <v>0.26222577845568396</v>
      </c>
      <c r="I10" s="18">
        <v>10.442525271790366</v>
      </c>
      <c r="J10" s="18"/>
      <c r="K10" s="18"/>
      <c r="L10" s="18"/>
      <c r="M10" s="18"/>
      <c r="N10" s="18">
        <v>8.2418542550563023E-2</v>
      </c>
      <c r="O10" s="18"/>
      <c r="P10" s="18"/>
      <c r="Q10" s="18">
        <v>4.3659178672608352</v>
      </c>
      <c r="R10" s="18">
        <v>2.0826871446525992</v>
      </c>
      <c r="S10" s="18">
        <v>5.7692199844647307</v>
      </c>
      <c r="T10" s="18"/>
      <c r="U10" s="18">
        <v>9.1130472991009223E-2</v>
      </c>
      <c r="V10" s="18">
        <v>0.17008920130755059</v>
      </c>
      <c r="W10" s="18"/>
      <c r="X10" s="18">
        <v>0.58524384993009826</v>
      </c>
      <c r="Y10" s="18"/>
      <c r="Z10" s="18">
        <v>0.54188139607527286</v>
      </c>
      <c r="AA10" s="18">
        <v>1.0812305956433697</v>
      </c>
      <c r="AB10" s="18">
        <v>2.1717259866865768</v>
      </c>
      <c r="AC10" s="19">
        <v>70.467561565268824</v>
      </c>
      <c r="AD10" s="20">
        <f t="shared" si="0"/>
        <v>100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</row>
    <row r="11" spans="1:55" x14ac:dyDescent="0.2">
      <c r="A11" s="16" t="s">
        <v>65</v>
      </c>
      <c r="B11" s="17" t="s">
        <v>24</v>
      </c>
      <c r="C11" s="18">
        <v>1.6802923661001734</v>
      </c>
      <c r="D11" s="18"/>
      <c r="E11" s="18"/>
      <c r="F11" s="18">
        <v>1.9540110189189224</v>
      </c>
      <c r="G11" s="18"/>
      <c r="H11" s="18">
        <v>0.35198509931067484</v>
      </c>
      <c r="I11" s="18">
        <v>18.874342249196996</v>
      </c>
      <c r="J11" s="18"/>
      <c r="K11" s="18"/>
      <c r="L11" s="18"/>
      <c r="M11" s="18"/>
      <c r="N11" s="18">
        <v>1.0148681231576564</v>
      </c>
      <c r="O11" s="18"/>
      <c r="P11" s="18"/>
      <c r="Q11" s="18">
        <v>28.241468092540156</v>
      </c>
      <c r="R11" s="18">
        <v>11.025969721491141</v>
      </c>
      <c r="S11" s="18">
        <v>2.0411762520084942</v>
      </c>
      <c r="T11" s="18"/>
      <c r="U11" s="18">
        <v>0.18126255044862513</v>
      </c>
      <c r="V11" s="18">
        <v>0.33166307471377793</v>
      </c>
      <c r="W11" s="18"/>
      <c r="X11" s="18">
        <v>6.6956791671031235</v>
      </c>
      <c r="Y11" s="18"/>
      <c r="Z11" s="18">
        <v>0.77265832798546275</v>
      </c>
      <c r="AA11" s="18">
        <v>1.7555160149191573</v>
      </c>
      <c r="AB11" s="18">
        <v>2.8534858000900765</v>
      </c>
      <c r="AC11" s="19">
        <v>22.225622142015585</v>
      </c>
      <c r="AD11" s="20">
        <f t="shared" si="0"/>
        <v>100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</row>
    <row r="12" spans="1:55" x14ac:dyDescent="0.2">
      <c r="A12" s="16" t="s">
        <v>36</v>
      </c>
      <c r="B12" s="17" t="s">
        <v>4</v>
      </c>
      <c r="C12" s="18">
        <v>0.68354069299417664</v>
      </c>
      <c r="D12" s="18"/>
      <c r="E12" s="18"/>
      <c r="F12" s="18">
        <v>0.93311797616528003</v>
      </c>
      <c r="G12" s="18">
        <v>1.0816116440516832</v>
      </c>
      <c r="H12" s="18"/>
      <c r="I12" s="18">
        <v>55.89955140305841</v>
      </c>
      <c r="J12" s="18"/>
      <c r="K12" s="18"/>
      <c r="L12" s="18"/>
      <c r="M12" s="18"/>
      <c r="N12" s="18">
        <v>7.6403229694818983E-2</v>
      </c>
      <c r="O12" s="18"/>
      <c r="P12" s="18"/>
      <c r="Q12" s="18">
        <v>2.6232139199267555</v>
      </c>
      <c r="R12" s="18">
        <v>1.7963272788820626</v>
      </c>
      <c r="S12" s="18">
        <v>0.74945363107353435</v>
      </c>
      <c r="T12" s="18"/>
      <c r="U12" s="18">
        <v>0.11534531970718324</v>
      </c>
      <c r="V12" s="18">
        <v>4.297467037217757</v>
      </c>
      <c r="W12" s="18"/>
      <c r="X12" s="18">
        <v>0.62451694396900048</v>
      </c>
      <c r="Y12" s="18"/>
      <c r="Z12" s="18">
        <v>13.236137641381124</v>
      </c>
      <c r="AA12" s="18">
        <v>2.302808928323099</v>
      </c>
      <c r="AB12" s="18">
        <v>7.48094338197855</v>
      </c>
      <c r="AC12" s="19">
        <v>8.0995609715765617</v>
      </c>
      <c r="AD12" s="20">
        <f t="shared" si="0"/>
        <v>99.999999999999986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</row>
    <row r="13" spans="1:55" x14ac:dyDescent="0.2">
      <c r="A13" s="16" t="s">
        <v>37</v>
      </c>
      <c r="B13" s="17" t="s">
        <v>5</v>
      </c>
      <c r="C13" s="18">
        <v>1.5458079122034978</v>
      </c>
      <c r="D13" s="18"/>
      <c r="E13" s="18"/>
      <c r="F13" s="18">
        <v>2.6546261540946934</v>
      </c>
      <c r="G13" s="18">
        <v>3.0777298428076385</v>
      </c>
      <c r="H13" s="18">
        <v>3.4148198404389283</v>
      </c>
      <c r="I13" s="18"/>
      <c r="J13" s="18"/>
      <c r="K13" s="18"/>
      <c r="L13" s="18"/>
      <c r="M13" s="18"/>
      <c r="N13" s="18">
        <v>0.64489570543653674</v>
      </c>
      <c r="O13" s="18"/>
      <c r="P13" s="18"/>
      <c r="Q13" s="18">
        <v>10.479370596160202</v>
      </c>
      <c r="R13" s="18">
        <v>5.5563491767034998</v>
      </c>
      <c r="S13" s="18">
        <v>2.6867901965389471</v>
      </c>
      <c r="T13" s="18"/>
      <c r="U13" s="18">
        <v>0.23428773760842478</v>
      </c>
      <c r="V13" s="18">
        <v>2.0465748425749095</v>
      </c>
      <c r="W13" s="18"/>
      <c r="X13" s="18">
        <v>2.6562050704986717</v>
      </c>
      <c r="Y13" s="18"/>
      <c r="Z13" s="18">
        <v>6.9464773027293969</v>
      </c>
      <c r="AA13" s="18">
        <v>11.656258681839333</v>
      </c>
      <c r="AB13" s="18">
        <v>19.895582928926743</v>
      </c>
      <c r="AC13" s="19">
        <v>26.504224011438595</v>
      </c>
      <c r="AD13" s="20">
        <f t="shared" si="0"/>
        <v>100.00000000000003</v>
      </c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</row>
    <row r="14" spans="1:55" x14ac:dyDescent="0.2">
      <c r="A14" s="16" t="s">
        <v>38</v>
      </c>
      <c r="B14" s="17" t="s">
        <v>6</v>
      </c>
      <c r="C14" s="18">
        <v>0.8166093747114106</v>
      </c>
      <c r="D14" s="18">
        <v>1.8761545228487269</v>
      </c>
      <c r="E14" s="18">
        <v>4.9803382813703791</v>
      </c>
      <c r="F14" s="18">
        <v>1.131653368700861</v>
      </c>
      <c r="G14" s="18">
        <v>1.1546613858809993</v>
      </c>
      <c r="H14" s="18">
        <v>3.4975197172488426</v>
      </c>
      <c r="I14" s="18"/>
      <c r="J14" s="18"/>
      <c r="K14" s="18">
        <v>6.2587092471405663</v>
      </c>
      <c r="L14" s="18">
        <v>22.872268390538821</v>
      </c>
      <c r="M14" s="18">
        <v>0.26224911180034516</v>
      </c>
      <c r="N14" s="18">
        <v>4.4546135861919321E-2</v>
      </c>
      <c r="O14" s="18">
        <v>0.92508287577033643</v>
      </c>
      <c r="P14" s="18">
        <v>5.4938127058356736</v>
      </c>
      <c r="Q14" s="18">
        <v>3.5108645050863614</v>
      </c>
      <c r="R14" s="18">
        <v>2.3016255217334898</v>
      </c>
      <c r="S14" s="18">
        <v>0.77800641296685713</v>
      </c>
      <c r="T14" s="18">
        <v>7.4589200277168493</v>
      </c>
      <c r="U14" s="18">
        <v>0.10989453106193975</v>
      </c>
      <c r="V14" s="18">
        <v>2.8678910128630615</v>
      </c>
      <c r="W14" s="18">
        <v>0.46968296241348917</v>
      </c>
      <c r="X14" s="18">
        <v>0.5966273440074602</v>
      </c>
      <c r="Y14" s="18">
        <v>2.5819028944866562</v>
      </c>
      <c r="Z14" s="18">
        <v>14.34954203340142</v>
      </c>
      <c r="AA14" s="18">
        <v>1.8846753705163068</v>
      </c>
      <c r="AB14" s="18">
        <v>5.5149860815943565</v>
      </c>
      <c r="AC14" s="19">
        <v>8.2617761844428887</v>
      </c>
      <c r="AD14" s="20">
        <f t="shared" si="0"/>
        <v>100.00000000000001</v>
      </c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</row>
    <row r="15" spans="1:55" x14ac:dyDescent="0.2">
      <c r="A15" s="16" t="s">
        <v>39</v>
      </c>
      <c r="B15" s="17" t="s">
        <v>7</v>
      </c>
      <c r="C15" s="18">
        <v>0.49094516674709021</v>
      </c>
      <c r="D15" s="18">
        <v>2.1132034300295985</v>
      </c>
      <c r="E15" s="18">
        <v>9.1901776040606489</v>
      </c>
      <c r="F15" s="18">
        <v>0.95436176392619998</v>
      </c>
      <c r="G15" s="18">
        <v>1.0183540017757626</v>
      </c>
      <c r="H15" s="18">
        <v>0.70782192755126938</v>
      </c>
      <c r="I15" s="18"/>
      <c r="J15" s="18">
        <v>0.70400614357802627</v>
      </c>
      <c r="K15" s="18"/>
      <c r="L15" s="18">
        <v>27.368672521471943</v>
      </c>
      <c r="M15" s="18">
        <v>0.33892354909817424</v>
      </c>
      <c r="N15" s="18">
        <v>0.33522040665470404</v>
      </c>
      <c r="O15" s="18">
        <v>1.2524114440324541</v>
      </c>
      <c r="P15" s="18">
        <v>11.381476647374408</v>
      </c>
      <c r="Q15" s="18">
        <v>3.4978372438239798</v>
      </c>
      <c r="R15" s="18">
        <v>1.5748283383539592</v>
      </c>
      <c r="S15" s="18">
        <v>0.73876552942344909</v>
      </c>
      <c r="T15" s="18">
        <v>6.6130023900412294</v>
      </c>
      <c r="U15" s="18">
        <v>8.8760228399073396E-2</v>
      </c>
      <c r="V15" s="18">
        <v>0.39593935023961579</v>
      </c>
      <c r="W15" s="18">
        <v>1.4980227960178105</v>
      </c>
      <c r="X15" s="18">
        <v>1.2313084815031703</v>
      </c>
      <c r="Y15" s="18">
        <v>8.8630088690800068</v>
      </c>
      <c r="Z15" s="18">
        <v>1.5803713496683893</v>
      </c>
      <c r="AA15" s="18">
        <v>3.3526320740723148</v>
      </c>
      <c r="AB15" s="18">
        <v>5.9762841421358921</v>
      </c>
      <c r="AC15" s="19">
        <v>8.7336646009408181</v>
      </c>
      <c r="AD15" s="20">
        <f t="shared" si="0"/>
        <v>99.999999999999972</v>
      </c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</row>
    <row r="16" spans="1:55" x14ac:dyDescent="0.2">
      <c r="A16" s="16" t="s">
        <v>40</v>
      </c>
      <c r="B16" s="17" t="s">
        <v>8</v>
      </c>
      <c r="C16" s="18">
        <v>0.71094000933336032</v>
      </c>
      <c r="D16" s="18">
        <v>6.4794634897835923</v>
      </c>
      <c r="E16" s="18">
        <v>7.463228330399307</v>
      </c>
      <c r="F16" s="18">
        <v>1.2252808178349146</v>
      </c>
      <c r="G16" s="18">
        <v>1.5500702222306868</v>
      </c>
      <c r="H16" s="18">
        <v>1.6256225787575815</v>
      </c>
      <c r="I16" s="18"/>
      <c r="J16" s="18">
        <v>1.2727237917269392</v>
      </c>
      <c r="K16" s="18">
        <v>13.569779309847371</v>
      </c>
      <c r="L16" s="18"/>
      <c r="M16" s="18">
        <v>0.45884389178161872</v>
      </c>
      <c r="N16" s="18">
        <v>0.16706461229517139</v>
      </c>
      <c r="O16" s="18">
        <v>1.4647361981035338</v>
      </c>
      <c r="P16" s="18">
        <v>9.850276158179236</v>
      </c>
      <c r="Q16" s="18">
        <v>5.1964731131442781</v>
      </c>
      <c r="R16" s="18">
        <v>2.5598748376200637</v>
      </c>
      <c r="S16" s="18">
        <v>1.4031204154612638</v>
      </c>
      <c r="T16" s="18">
        <v>9.1873550927800629</v>
      </c>
      <c r="U16" s="18">
        <v>0.10890359605177659</v>
      </c>
      <c r="V16" s="18">
        <v>0.89415167669796869</v>
      </c>
      <c r="W16" s="18">
        <v>1.1394799890645821</v>
      </c>
      <c r="X16" s="18">
        <v>1.0912752948576732</v>
      </c>
      <c r="Y16" s="18">
        <v>5.0991822328741119</v>
      </c>
      <c r="Z16" s="18">
        <v>2.5716060423110267</v>
      </c>
      <c r="AA16" s="18">
        <v>5.7189039400873671</v>
      </c>
      <c r="AB16" s="18">
        <v>7.2884836423313519</v>
      </c>
      <c r="AC16" s="19">
        <v>11.903160716445141</v>
      </c>
      <c r="AD16" s="20">
        <f t="shared" si="0"/>
        <v>100</v>
      </c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</row>
    <row r="17" spans="1:55" x14ac:dyDescent="0.2">
      <c r="A17" s="16" t="s">
        <v>41</v>
      </c>
      <c r="B17" s="17" t="s">
        <v>9</v>
      </c>
      <c r="C17" s="18">
        <v>0.24587567217278805</v>
      </c>
      <c r="D17" s="18">
        <v>2.3487111783019974</v>
      </c>
      <c r="E17" s="18">
        <v>6.3843456116565083</v>
      </c>
      <c r="F17" s="18">
        <v>0.41404003485445551</v>
      </c>
      <c r="G17" s="18">
        <v>0.64956589887321026</v>
      </c>
      <c r="H17" s="18">
        <v>1.0462329141756816</v>
      </c>
      <c r="I17" s="18"/>
      <c r="J17" s="18">
        <v>0.70790208373407482</v>
      </c>
      <c r="K17" s="18">
        <v>9.1590317264931169</v>
      </c>
      <c r="L17" s="18">
        <v>22.935737033921246</v>
      </c>
      <c r="M17" s="18"/>
      <c r="N17" s="18">
        <v>9.260560314505524E-2</v>
      </c>
      <c r="O17" s="18">
        <v>1.4172057771388038</v>
      </c>
      <c r="P17" s="18">
        <v>18.044697408635063</v>
      </c>
      <c r="Q17" s="18">
        <v>1.1604527864491596</v>
      </c>
      <c r="R17" s="18">
        <v>5.7722204105955823</v>
      </c>
      <c r="S17" s="18">
        <v>0.31560689685241866</v>
      </c>
      <c r="T17" s="18">
        <v>7.3832844662185231</v>
      </c>
      <c r="U17" s="18">
        <v>6.2595112721115065E-2</v>
      </c>
      <c r="V17" s="18">
        <v>0.4276449951364939</v>
      </c>
      <c r="W17" s="18">
        <v>0.71166181146313356</v>
      </c>
      <c r="X17" s="18">
        <v>0.22214217850842627</v>
      </c>
      <c r="Y17" s="18">
        <v>6.2922799293999674</v>
      </c>
      <c r="Z17" s="18">
        <v>1.3411422863313613</v>
      </c>
      <c r="AA17" s="18">
        <v>3.4303879624652889</v>
      </c>
      <c r="AB17" s="18">
        <v>5.6319264324115634</v>
      </c>
      <c r="AC17" s="19">
        <v>3.8027037883449659</v>
      </c>
      <c r="AD17" s="20">
        <f t="shared" si="0"/>
        <v>99.999999999999986</v>
      </c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</row>
    <row r="18" spans="1:55" x14ac:dyDescent="0.2">
      <c r="A18" s="16" t="s">
        <v>42</v>
      </c>
      <c r="B18" s="17" t="s">
        <v>10</v>
      </c>
      <c r="C18" s="18">
        <v>1.2490684865403376</v>
      </c>
      <c r="D18" s="18"/>
      <c r="E18" s="18"/>
      <c r="F18" s="18">
        <v>0.70400046289810359</v>
      </c>
      <c r="G18" s="18">
        <v>4.9449053643583998</v>
      </c>
      <c r="H18" s="18">
        <v>0.13088908844677033</v>
      </c>
      <c r="I18" s="18">
        <v>19.054993773592038</v>
      </c>
      <c r="J18" s="18"/>
      <c r="K18" s="18"/>
      <c r="L18" s="18"/>
      <c r="M18" s="18"/>
      <c r="N18" s="18"/>
      <c r="O18" s="18"/>
      <c r="P18" s="18"/>
      <c r="Q18" s="18">
        <v>14.152164133513981</v>
      </c>
      <c r="R18" s="18">
        <v>4.8995747885365324</v>
      </c>
      <c r="S18" s="18">
        <v>8.7306783682899389E-2</v>
      </c>
      <c r="T18" s="18"/>
      <c r="U18" s="18">
        <v>0.12652586821078574</v>
      </c>
      <c r="V18" s="18">
        <v>6.6099696241739295E-2</v>
      </c>
      <c r="W18" s="18"/>
      <c r="X18" s="18">
        <v>24.248546142320578</v>
      </c>
      <c r="Y18" s="18"/>
      <c r="Z18" s="18">
        <v>0.30519891784347192</v>
      </c>
      <c r="AA18" s="18">
        <v>10.049312743534724</v>
      </c>
      <c r="AB18" s="18">
        <v>4.6836556062965</v>
      </c>
      <c r="AC18" s="19">
        <v>15.297758143983147</v>
      </c>
      <c r="AD18" s="20">
        <f t="shared" si="0"/>
        <v>100.00000000000001</v>
      </c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</row>
    <row r="19" spans="1:55" x14ac:dyDescent="0.2">
      <c r="A19" s="16" t="s">
        <v>43</v>
      </c>
      <c r="B19" s="17" t="s">
        <v>11</v>
      </c>
      <c r="C19" s="18">
        <v>0.71760114228933158</v>
      </c>
      <c r="D19" s="18">
        <v>1.3511006192014878</v>
      </c>
      <c r="E19" s="18">
        <v>5.4267298789697485</v>
      </c>
      <c r="F19" s="18">
        <v>1.7086988542345884</v>
      </c>
      <c r="G19" s="18">
        <v>0.80151264261311517</v>
      </c>
      <c r="H19" s="18">
        <v>0.84529093160623792</v>
      </c>
      <c r="I19" s="18"/>
      <c r="J19" s="18">
        <v>0.49162966709036787</v>
      </c>
      <c r="K19" s="18">
        <v>8.7456252041574327</v>
      </c>
      <c r="L19" s="18">
        <v>14.589269707495919</v>
      </c>
      <c r="M19" s="18">
        <v>0.23783050836687936</v>
      </c>
      <c r="N19" s="18">
        <v>0.13584614972115824</v>
      </c>
      <c r="O19" s="18"/>
      <c r="P19" s="18">
        <v>4.3199265803718712</v>
      </c>
      <c r="Q19" s="18">
        <v>3.9815310353699158</v>
      </c>
      <c r="R19" s="18">
        <v>1.2694150020982666</v>
      </c>
      <c r="S19" s="18">
        <v>1.8210088578844974</v>
      </c>
      <c r="T19" s="18">
        <v>5.677472795845536</v>
      </c>
      <c r="U19" s="18">
        <v>9.2156953680294765E-2</v>
      </c>
      <c r="V19" s="18">
        <v>0.50431636451810502</v>
      </c>
      <c r="W19" s="18">
        <v>0.5656187077383289</v>
      </c>
      <c r="X19" s="18">
        <v>0.76921500750594685</v>
      </c>
      <c r="Y19" s="18">
        <v>3.0907039267347729</v>
      </c>
      <c r="Z19" s="18">
        <v>1.0530678375565403</v>
      </c>
      <c r="AA19" s="18">
        <v>3.1281328765026419</v>
      </c>
      <c r="AB19" s="18">
        <v>15.513634357307133</v>
      </c>
      <c r="AC19" s="19">
        <v>23.162664391139877</v>
      </c>
      <c r="AD19" s="20">
        <f t="shared" si="0"/>
        <v>100</v>
      </c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</row>
    <row r="20" spans="1:55" x14ac:dyDescent="0.2">
      <c r="A20" s="16" t="s">
        <v>44</v>
      </c>
      <c r="B20" s="17" t="s">
        <v>12</v>
      </c>
      <c r="C20" s="18">
        <v>0.74418218667228664</v>
      </c>
      <c r="D20" s="18">
        <v>3.4349063180121804</v>
      </c>
      <c r="E20" s="18">
        <v>6.5664394339715075</v>
      </c>
      <c r="F20" s="18">
        <v>0.99886492622175815</v>
      </c>
      <c r="G20" s="18">
        <v>1.0468210120213075</v>
      </c>
      <c r="H20" s="18">
        <v>0.76973092429751311</v>
      </c>
      <c r="I20" s="18"/>
      <c r="J20" s="18">
        <v>0.81489085145595586</v>
      </c>
      <c r="K20" s="18">
        <v>13.935949288143467</v>
      </c>
      <c r="L20" s="18">
        <v>25.784402500504637</v>
      </c>
      <c r="M20" s="18">
        <v>0.94105412344170492</v>
      </c>
      <c r="N20" s="18">
        <v>0.4606214100202034</v>
      </c>
      <c r="O20" s="18">
        <v>1.3206054411586363</v>
      </c>
      <c r="P20" s="18"/>
      <c r="Q20" s="18">
        <v>3.3686568558913588</v>
      </c>
      <c r="R20" s="18">
        <v>1.9795406271903897</v>
      </c>
      <c r="S20" s="18">
        <v>1.1058084284252563</v>
      </c>
      <c r="T20" s="18">
        <v>6.9703721476727711</v>
      </c>
      <c r="U20" s="18">
        <v>0.12135728823563297</v>
      </c>
      <c r="V20" s="18">
        <v>0.4054657308226825</v>
      </c>
      <c r="W20" s="18">
        <v>1.0483744942137212</v>
      </c>
      <c r="X20" s="18">
        <v>0.55350413270717103</v>
      </c>
      <c r="Y20" s="18">
        <v>6.9542145043975729</v>
      </c>
      <c r="Z20" s="18">
        <v>1.4979089586376646</v>
      </c>
      <c r="AA20" s="18">
        <v>4.8403509828081468</v>
      </c>
      <c r="AB20" s="18">
        <v>5.4246890771366125</v>
      </c>
      <c r="AC20" s="19">
        <v>8.9112883559398846</v>
      </c>
      <c r="AD20" s="20">
        <f t="shared" si="0"/>
        <v>100.00000000000003</v>
      </c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</row>
    <row r="21" spans="1:55" x14ac:dyDescent="0.2">
      <c r="A21" s="16" t="s">
        <v>45</v>
      </c>
      <c r="B21" s="17" t="s">
        <v>13</v>
      </c>
      <c r="C21" s="18">
        <v>2.529049445510049</v>
      </c>
      <c r="D21" s="18"/>
      <c r="E21" s="18"/>
      <c r="F21" s="18">
        <v>2.6852720458990453</v>
      </c>
      <c r="G21" s="18">
        <v>8.3416937866000715</v>
      </c>
      <c r="H21" s="18">
        <v>0.47873445389637198</v>
      </c>
      <c r="I21" s="18">
        <v>25.358254796716253</v>
      </c>
      <c r="J21" s="18"/>
      <c r="K21" s="18"/>
      <c r="L21" s="18"/>
      <c r="M21" s="18"/>
      <c r="N21" s="18">
        <v>1.2961286521558653</v>
      </c>
      <c r="O21" s="18"/>
      <c r="P21" s="18"/>
      <c r="Q21" s="18"/>
      <c r="R21" s="18">
        <v>12.781149777463297</v>
      </c>
      <c r="S21" s="18">
        <v>2.9148545440423317</v>
      </c>
      <c r="T21" s="18"/>
      <c r="U21" s="18">
        <v>0.46532850578749418</v>
      </c>
      <c r="V21" s="18">
        <v>0.48733170363184675</v>
      </c>
      <c r="W21" s="18"/>
      <c r="X21" s="18">
        <v>5.0528454172957895</v>
      </c>
      <c r="Y21" s="18"/>
      <c r="Z21" s="18">
        <v>1.085492897463425</v>
      </c>
      <c r="AA21" s="18">
        <v>2.6010753209858426</v>
      </c>
      <c r="AB21" s="18">
        <v>3.8646937355510462</v>
      </c>
      <c r="AC21" s="19">
        <v>30.05809491700127</v>
      </c>
      <c r="AD21" s="20">
        <f t="shared" si="0"/>
        <v>100</v>
      </c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</row>
    <row r="22" spans="1:55" x14ac:dyDescent="0.2">
      <c r="A22" s="16" t="s">
        <v>46</v>
      </c>
      <c r="B22" s="17" t="s">
        <v>14</v>
      </c>
      <c r="C22" s="18">
        <v>1.8520661954605864</v>
      </c>
      <c r="D22" s="18"/>
      <c r="E22" s="18"/>
      <c r="F22" s="18">
        <v>2.0477617465709557</v>
      </c>
      <c r="G22" s="18">
        <v>7.1801363268762488</v>
      </c>
      <c r="H22" s="18">
        <v>0.46850538824802623</v>
      </c>
      <c r="I22" s="18">
        <v>23.482022108608994</v>
      </c>
      <c r="J22" s="18"/>
      <c r="K22" s="18"/>
      <c r="L22" s="18"/>
      <c r="M22" s="18"/>
      <c r="N22" s="18">
        <v>0.68885224177707283</v>
      </c>
      <c r="O22" s="18"/>
      <c r="P22" s="18"/>
      <c r="Q22" s="18">
        <v>26.109265632672845</v>
      </c>
      <c r="R22" s="18"/>
      <c r="S22" s="18">
        <v>2.6148521056382696</v>
      </c>
      <c r="T22" s="18"/>
      <c r="U22" s="18">
        <v>0.25514838595753397</v>
      </c>
      <c r="V22" s="18">
        <v>0.93893519938333569</v>
      </c>
      <c r="W22" s="18"/>
      <c r="X22" s="18">
        <v>5.255847401551617</v>
      </c>
      <c r="Y22" s="18"/>
      <c r="Z22" s="18">
        <v>1.0475145710494647</v>
      </c>
      <c r="AA22" s="18">
        <v>1.6844407887431176</v>
      </c>
      <c r="AB22" s="18">
        <v>2.9178423795626665</v>
      </c>
      <c r="AC22" s="19">
        <v>23.456809527899246</v>
      </c>
      <c r="AD22" s="20">
        <f t="shared" si="0"/>
        <v>99.999999999999972</v>
      </c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</row>
    <row r="23" spans="1:55" x14ac:dyDescent="0.2">
      <c r="A23" s="16" t="s">
        <v>47</v>
      </c>
      <c r="B23" s="17" t="s">
        <v>15</v>
      </c>
      <c r="C23" s="18">
        <v>0.30983804608944226</v>
      </c>
      <c r="D23" s="18"/>
      <c r="E23" s="18"/>
      <c r="F23" s="18">
        <v>5.1210338852069963</v>
      </c>
      <c r="G23" s="18">
        <v>1.9598872422999594</v>
      </c>
      <c r="H23" s="18">
        <v>0.19611907236494935</v>
      </c>
      <c r="I23" s="18">
        <v>11.795334077148153</v>
      </c>
      <c r="J23" s="18"/>
      <c r="K23" s="18"/>
      <c r="L23" s="18"/>
      <c r="M23" s="18"/>
      <c r="N23" s="18">
        <v>2.2678466624910219E-2</v>
      </c>
      <c r="O23" s="18"/>
      <c r="P23" s="18"/>
      <c r="Q23" s="18">
        <v>5.3734857490074974</v>
      </c>
      <c r="R23" s="18">
        <v>3.5600757282767224</v>
      </c>
      <c r="S23" s="18"/>
      <c r="T23" s="18"/>
      <c r="U23" s="18">
        <v>5.9021371413305067E-2</v>
      </c>
      <c r="V23" s="18">
        <v>8.005323408358947E-2</v>
      </c>
      <c r="W23" s="18"/>
      <c r="X23" s="18">
        <v>0.67250673818684703</v>
      </c>
      <c r="Y23" s="18"/>
      <c r="Z23" s="18">
        <v>0.43123333196238256</v>
      </c>
      <c r="AA23" s="18">
        <v>0.84000024228427994</v>
      </c>
      <c r="AB23" s="18">
        <v>1.2670685160618038</v>
      </c>
      <c r="AC23" s="19">
        <v>68.311664298989157</v>
      </c>
      <c r="AD23" s="20">
        <f t="shared" si="0"/>
        <v>100</v>
      </c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</row>
    <row r="24" spans="1:55" x14ac:dyDescent="0.2">
      <c r="A24" s="16" t="s">
        <v>48</v>
      </c>
      <c r="B24" s="17" t="s">
        <v>16</v>
      </c>
      <c r="C24" s="18">
        <v>0.41344643660908809</v>
      </c>
      <c r="D24" s="18">
        <v>1.9104090777669998</v>
      </c>
      <c r="E24" s="18">
        <v>10.859913382595419</v>
      </c>
      <c r="F24" s="18">
        <v>0.74681595437930004</v>
      </c>
      <c r="G24" s="18">
        <v>1.2515251745483382</v>
      </c>
      <c r="H24" s="18">
        <v>1.3191341086639445</v>
      </c>
      <c r="I24" s="18"/>
      <c r="J24" s="18">
        <v>1.5101968664799852</v>
      </c>
      <c r="K24" s="18">
        <v>9.3846066404696646</v>
      </c>
      <c r="L24" s="18">
        <v>27.40298702376684</v>
      </c>
      <c r="M24" s="18">
        <v>0.39103745052144584</v>
      </c>
      <c r="N24" s="18">
        <v>0.2416495262458154</v>
      </c>
      <c r="O24" s="18">
        <v>1.7451057412204831</v>
      </c>
      <c r="P24" s="18">
        <v>6.5841375561627213</v>
      </c>
      <c r="Q24" s="18">
        <v>4.7849663993097025</v>
      </c>
      <c r="R24" s="18">
        <v>1.504193481090532</v>
      </c>
      <c r="S24" s="18">
        <v>0.67809260119738157</v>
      </c>
      <c r="T24" s="18"/>
      <c r="U24" s="18">
        <v>6.847877588214106E-2</v>
      </c>
      <c r="V24" s="18">
        <v>1.1050691030747595</v>
      </c>
      <c r="W24" s="18">
        <v>0.937752625313654</v>
      </c>
      <c r="X24" s="18">
        <v>1.4911685541965605</v>
      </c>
      <c r="Y24" s="18">
        <v>3.8106476243847776</v>
      </c>
      <c r="Z24" s="18">
        <v>2.5637493920576038</v>
      </c>
      <c r="AA24" s="18">
        <v>1.683230061606646</v>
      </c>
      <c r="AB24" s="18">
        <v>7.9417892659049141</v>
      </c>
      <c r="AC24" s="19">
        <v>9.6698971765513022</v>
      </c>
      <c r="AD24" s="20">
        <f t="shared" si="0"/>
        <v>100.00000000000001</v>
      </c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</row>
    <row r="25" spans="1:55" x14ac:dyDescent="0.2">
      <c r="A25" s="16" t="s">
        <v>49</v>
      </c>
      <c r="B25" s="17" t="s">
        <v>17</v>
      </c>
      <c r="C25" s="18">
        <v>27.696205339382445</v>
      </c>
      <c r="D25" s="18"/>
      <c r="E25" s="18"/>
      <c r="F25" s="18">
        <v>2.0107023851577157</v>
      </c>
      <c r="G25" s="18">
        <v>2.7089061576574087</v>
      </c>
      <c r="H25" s="18">
        <v>0.59652583984031804</v>
      </c>
      <c r="I25" s="18">
        <v>20.235045627886901</v>
      </c>
      <c r="J25" s="18"/>
      <c r="K25" s="18"/>
      <c r="L25" s="18"/>
      <c r="M25" s="18"/>
      <c r="N25" s="18">
        <v>0.28818605223109162</v>
      </c>
      <c r="O25" s="18"/>
      <c r="P25" s="18"/>
      <c r="Q25" s="18">
        <v>13.383863529214182</v>
      </c>
      <c r="R25" s="18">
        <v>4.6415993736641212</v>
      </c>
      <c r="S25" s="18">
        <v>1.0772800270355043</v>
      </c>
      <c r="T25" s="18"/>
      <c r="U25" s="18"/>
      <c r="V25" s="18">
        <v>0.1952029028916942</v>
      </c>
      <c r="W25" s="18"/>
      <c r="X25" s="18">
        <v>3.7163551524287541</v>
      </c>
      <c r="Y25" s="18"/>
      <c r="Z25" s="18">
        <v>1.0279245965337513</v>
      </c>
      <c r="AA25" s="18">
        <v>1.3364809734435819</v>
      </c>
      <c r="AB25" s="18">
        <v>4.7757804114446119</v>
      </c>
      <c r="AC25" s="19">
        <v>16.309941631187936</v>
      </c>
      <c r="AD25" s="20">
        <f t="shared" si="0"/>
        <v>100.00000000000003</v>
      </c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</row>
    <row r="26" spans="1:55" x14ac:dyDescent="0.2">
      <c r="A26" s="16" t="s">
        <v>50</v>
      </c>
      <c r="B26" s="17" t="s">
        <v>18</v>
      </c>
      <c r="C26" s="18">
        <v>0.35281019859603824</v>
      </c>
      <c r="D26" s="18"/>
      <c r="E26" s="18"/>
      <c r="F26" s="18">
        <v>1.124193202061039</v>
      </c>
      <c r="G26" s="18">
        <v>1.3861410994660626</v>
      </c>
      <c r="H26" s="18">
        <v>7.0762033705065095</v>
      </c>
      <c r="I26" s="18">
        <v>44.560340154663834</v>
      </c>
      <c r="J26" s="18"/>
      <c r="K26" s="18"/>
      <c r="L26" s="18"/>
      <c r="M26" s="18"/>
      <c r="N26" s="18">
        <v>4.747929667970309E-2</v>
      </c>
      <c r="O26" s="18"/>
      <c r="P26" s="18"/>
      <c r="Q26" s="18">
        <v>4.1053494643127504</v>
      </c>
      <c r="R26" s="18">
        <v>3.5013548017480742</v>
      </c>
      <c r="S26" s="18">
        <v>0.44925395571442278</v>
      </c>
      <c r="T26" s="18"/>
      <c r="U26" s="18">
        <v>5.5477367600907518E-2</v>
      </c>
      <c r="V26" s="18"/>
      <c r="W26" s="18"/>
      <c r="X26" s="18">
        <v>1.1653529555455522</v>
      </c>
      <c r="Y26" s="18"/>
      <c r="Z26" s="18">
        <v>17.866951101158911</v>
      </c>
      <c r="AA26" s="18">
        <v>2.0518754850473511</v>
      </c>
      <c r="AB26" s="18">
        <v>8.2062110477456631</v>
      </c>
      <c r="AC26" s="19">
        <v>8.051006499153182</v>
      </c>
      <c r="AD26" s="20">
        <f t="shared" si="0"/>
        <v>100</v>
      </c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</row>
    <row r="27" spans="1:55" x14ac:dyDescent="0.2">
      <c r="A27" s="16" t="s">
        <v>51</v>
      </c>
      <c r="B27" s="17" t="s">
        <v>19</v>
      </c>
      <c r="C27" s="18">
        <v>0.14650679466982819</v>
      </c>
      <c r="D27" s="18">
        <v>1.3931686937938559</v>
      </c>
      <c r="E27" s="18">
        <v>4.6607173334681722</v>
      </c>
      <c r="F27" s="18">
        <v>0.43767767602788482</v>
      </c>
      <c r="G27" s="18">
        <v>0.35857979621299696</v>
      </c>
      <c r="H27" s="18">
        <v>0.55337802224880961</v>
      </c>
      <c r="I27" s="18"/>
      <c r="J27" s="18">
        <v>0.46360329391627031</v>
      </c>
      <c r="K27" s="18">
        <v>11.949583028901484</v>
      </c>
      <c r="L27" s="18">
        <v>20.044126497882775</v>
      </c>
      <c r="M27" s="18">
        <v>0.31377066154779798</v>
      </c>
      <c r="N27" s="18">
        <v>5.9964100370694308E-2</v>
      </c>
      <c r="O27" s="18">
        <v>1.1290230939985544</v>
      </c>
      <c r="P27" s="18">
        <v>8.7393565671268174</v>
      </c>
      <c r="Q27" s="18">
        <v>1.2014412948431457</v>
      </c>
      <c r="R27" s="18">
        <v>0.81106220731815148</v>
      </c>
      <c r="S27" s="18">
        <v>0.48887422981721207</v>
      </c>
      <c r="T27" s="18">
        <v>6.2381097852850669</v>
      </c>
      <c r="U27" s="18">
        <v>2.1796882587681143E-2</v>
      </c>
      <c r="V27" s="18">
        <v>0.34343849089496098</v>
      </c>
      <c r="W27" s="18"/>
      <c r="X27" s="18">
        <v>0.18295749401170278</v>
      </c>
      <c r="Y27" s="18">
        <v>30.723958284078641</v>
      </c>
      <c r="Z27" s="18">
        <v>1.0198892065439344</v>
      </c>
      <c r="AA27" s="18">
        <v>1.4194732510651364</v>
      </c>
      <c r="AB27" s="18">
        <v>4.1823128398575005</v>
      </c>
      <c r="AC27" s="19">
        <v>3.1172304735309422</v>
      </c>
      <c r="AD27" s="20">
        <f t="shared" si="0"/>
        <v>100.00000000000003</v>
      </c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</row>
    <row r="28" spans="1:55" x14ac:dyDescent="0.2">
      <c r="A28" s="16" t="s">
        <v>52</v>
      </c>
      <c r="B28" s="17" t="s">
        <v>20</v>
      </c>
      <c r="C28" s="18">
        <v>2.3344416295379591</v>
      </c>
      <c r="D28" s="18"/>
      <c r="E28" s="18"/>
      <c r="F28" s="18">
        <v>1.2072857357112481</v>
      </c>
      <c r="G28" s="18">
        <v>10.778612509006329</v>
      </c>
      <c r="H28" s="18">
        <v>0.42661684154206797</v>
      </c>
      <c r="I28" s="18">
        <v>21.424875525734635</v>
      </c>
      <c r="J28" s="18"/>
      <c r="K28" s="18"/>
      <c r="L28" s="18"/>
      <c r="M28" s="18"/>
      <c r="N28" s="18">
        <v>5.3364150893282387</v>
      </c>
      <c r="O28" s="18"/>
      <c r="P28" s="18"/>
      <c r="Q28" s="18">
        <v>16.693093446264363</v>
      </c>
      <c r="R28" s="18">
        <v>10.844533189224661</v>
      </c>
      <c r="S28" s="18">
        <v>1.2698090896476368</v>
      </c>
      <c r="T28" s="18"/>
      <c r="U28" s="18">
        <v>0.29112705022410046</v>
      </c>
      <c r="V28" s="18">
        <v>0.61490489226882517</v>
      </c>
      <c r="W28" s="18"/>
      <c r="X28" s="18"/>
      <c r="Y28" s="18"/>
      <c r="Z28" s="18">
        <v>0.89937952344924421</v>
      </c>
      <c r="AA28" s="18">
        <v>2.7400569218456399</v>
      </c>
      <c r="AB28" s="18">
        <v>4.3627722954130794</v>
      </c>
      <c r="AC28" s="19">
        <v>20.776076260801982</v>
      </c>
      <c r="AD28" s="20">
        <f t="shared" si="0"/>
        <v>100.00000000000001</v>
      </c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</row>
    <row r="29" spans="1:55" x14ac:dyDescent="0.2">
      <c r="A29" s="16" t="s">
        <v>53</v>
      </c>
      <c r="B29" s="17" t="s">
        <v>21</v>
      </c>
      <c r="C29" s="18">
        <v>0.58197976604075474</v>
      </c>
      <c r="D29" s="18">
        <v>1.8302815030486295</v>
      </c>
      <c r="E29" s="18">
        <v>5.4445612374949608</v>
      </c>
      <c r="F29" s="18">
        <v>0.58069748339589466</v>
      </c>
      <c r="G29" s="18">
        <v>0.75789165479099674</v>
      </c>
      <c r="H29" s="18">
        <v>0.75687330899319982</v>
      </c>
      <c r="I29" s="18"/>
      <c r="J29" s="18">
        <v>0.70299740531626531</v>
      </c>
      <c r="K29" s="18">
        <v>18.280397311032509</v>
      </c>
      <c r="L29" s="18">
        <v>22.785161463405782</v>
      </c>
      <c r="M29" s="18">
        <v>0.49919804475309471</v>
      </c>
      <c r="N29" s="18">
        <v>0.11927629688597895</v>
      </c>
      <c r="O29" s="18">
        <v>1.6566908237390647</v>
      </c>
      <c r="P29" s="18">
        <v>11.643703810561444</v>
      </c>
      <c r="Q29" s="18">
        <v>2.3662816761850269</v>
      </c>
      <c r="R29" s="18">
        <v>1.2656447587225961</v>
      </c>
      <c r="S29" s="18">
        <v>1.0213604199537647</v>
      </c>
      <c r="T29" s="18">
        <v>6.2691338653182296</v>
      </c>
      <c r="U29" s="18">
        <v>6.2409290863456084E-2</v>
      </c>
      <c r="V29" s="18">
        <v>0.46244391170891624</v>
      </c>
      <c r="W29" s="18">
        <v>6.519266932707807</v>
      </c>
      <c r="X29" s="18">
        <v>0.37370591102442446</v>
      </c>
      <c r="Y29" s="18"/>
      <c r="Z29" s="18">
        <v>1.316913930335649</v>
      </c>
      <c r="AA29" s="18">
        <v>2.4261563592981368</v>
      </c>
      <c r="AB29" s="18">
        <v>6.2655602630797098</v>
      </c>
      <c r="AC29" s="19">
        <v>6.0114125713436906</v>
      </c>
      <c r="AD29" s="20">
        <f t="shared" si="0"/>
        <v>99.999999999999972</v>
      </c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</row>
    <row r="30" spans="1:55" x14ac:dyDescent="0.2">
      <c r="A30" s="16" t="s">
        <v>54</v>
      </c>
      <c r="B30" s="17" t="s">
        <v>22</v>
      </c>
      <c r="C30" s="18">
        <v>0.84644901112887017</v>
      </c>
      <c r="D30" s="18"/>
      <c r="E30" s="18"/>
      <c r="F30" s="18">
        <v>1.0230928833458355</v>
      </c>
      <c r="G30" s="18">
        <v>1.1497930255912301</v>
      </c>
      <c r="H30" s="18">
        <v>6.6838775006940869</v>
      </c>
      <c r="I30" s="18">
        <v>58.364068393767241</v>
      </c>
      <c r="J30" s="18"/>
      <c r="K30" s="18"/>
      <c r="L30" s="18"/>
      <c r="M30" s="18"/>
      <c r="N30" s="18">
        <v>8.7851100480409533E-2</v>
      </c>
      <c r="O30" s="18"/>
      <c r="P30" s="18"/>
      <c r="Q30" s="18">
        <v>3.4512210428795895</v>
      </c>
      <c r="R30" s="18">
        <v>1.9818673265792706</v>
      </c>
      <c r="S30" s="18">
        <v>0.72703472219126275</v>
      </c>
      <c r="T30" s="18"/>
      <c r="U30" s="18">
        <v>9.1711094100911522E-2</v>
      </c>
      <c r="V30" s="18">
        <v>6.2828898062866205</v>
      </c>
      <c r="W30" s="18"/>
      <c r="X30" s="18">
        <v>0.68266790379535824</v>
      </c>
      <c r="Y30" s="18"/>
      <c r="Z30" s="18"/>
      <c r="AA30" s="18">
        <v>2.2745198888970228</v>
      </c>
      <c r="AB30" s="18">
        <v>7.665762157165708</v>
      </c>
      <c r="AC30" s="19">
        <v>8.687194143096578</v>
      </c>
      <c r="AD30" s="20">
        <f t="shared" si="0"/>
        <v>100</v>
      </c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</row>
    <row r="31" spans="1:55" x14ac:dyDescent="0.2">
      <c r="A31" s="16" t="s">
        <v>55</v>
      </c>
      <c r="B31" s="17" t="s">
        <v>23</v>
      </c>
      <c r="C31" s="18">
        <v>0.7711022631993214</v>
      </c>
      <c r="D31" s="18"/>
      <c r="E31" s="18"/>
      <c r="F31" s="18">
        <v>1.2930770740530941</v>
      </c>
      <c r="G31" s="18">
        <v>1.2891023900656213</v>
      </c>
      <c r="H31" s="18">
        <v>0.77579358156936917</v>
      </c>
      <c r="I31" s="18">
        <v>63.137580750378675</v>
      </c>
      <c r="J31" s="18"/>
      <c r="K31" s="18"/>
      <c r="L31" s="18"/>
      <c r="M31" s="18"/>
      <c r="N31" s="18">
        <v>1.8392094158812378</v>
      </c>
      <c r="O31" s="18"/>
      <c r="P31" s="18"/>
      <c r="Q31" s="18">
        <v>5.0605356569402034</v>
      </c>
      <c r="R31" s="18">
        <v>1.8080772535928138</v>
      </c>
      <c r="S31" s="18">
        <v>1.1352510708035914</v>
      </c>
      <c r="T31" s="18"/>
      <c r="U31" s="18">
        <v>7.8947349392547064E-2</v>
      </c>
      <c r="V31" s="18">
        <v>0.4570279049675478</v>
      </c>
      <c r="W31" s="18"/>
      <c r="X31" s="18">
        <v>1.3142812719193309</v>
      </c>
      <c r="Y31" s="18"/>
      <c r="Z31" s="18">
        <v>1.4907392085888873</v>
      </c>
      <c r="AA31" s="18"/>
      <c r="AB31" s="18">
        <v>6.6689627919055399</v>
      </c>
      <c r="AC31" s="19">
        <v>12.880312016742227</v>
      </c>
      <c r="AD31" s="20">
        <f t="shared" si="0"/>
        <v>100.00000000000001</v>
      </c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</row>
    <row r="32" spans="1:55" x14ac:dyDescent="0.2">
      <c r="A32" s="16" t="s">
        <v>56</v>
      </c>
      <c r="B32" s="17" t="s">
        <v>25</v>
      </c>
      <c r="C32" s="18">
        <v>1.1097076485651485</v>
      </c>
      <c r="D32" s="18"/>
      <c r="E32" s="18"/>
      <c r="F32" s="18">
        <v>1.8049894060330549</v>
      </c>
      <c r="G32" s="18">
        <v>1.7539515684832387</v>
      </c>
      <c r="H32" s="18">
        <v>1.4869949799237467</v>
      </c>
      <c r="I32" s="18">
        <v>61.400380565679846</v>
      </c>
      <c r="J32" s="18"/>
      <c r="K32" s="18"/>
      <c r="L32" s="18"/>
      <c r="M32" s="18"/>
      <c r="N32" s="18">
        <v>0.45271162412329574</v>
      </c>
      <c r="O32" s="18"/>
      <c r="P32" s="18"/>
      <c r="Q32" s="18">
        <v>4.8939788074371329</v>
      </c>
      <c r="R32" s="18">
        <v>2.0949241782318917</v>
      </c>
      <c r="S32" s="18">
        <v>0.96184165465268912</v>
      </c>
      <c r="T32" s="18"/>
      <c r="U32" s="18">
        <v>0.16798477783821439</v>
      </c>
      <c r="V32" s="18">
        <v>1.0825087467112753</v>
      </c>
      <c r="W32" s="18"/>
      <c r="X32" s="18">
        <v>1.4142565333741535</v>
      </c>
      <c r="Y32" s="18"/>
      <c r="Z32" s="18">
        <v>2.572650880191762</v>
      </c>
      <c r="AA32" s="18">
        <v>3.8031595675515852</v>
      </c>
      <c r="AB32" s="18"/>
      <c r="AC32" s="19">
        <v>14.999959061202967</v>
      </c>
      <c r="AD32" s="20">
        <f t="shared" si="0"/>
        <v>100.00000000000001</v>
      </c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</row>
    <row r="33" spans="1:55" x14ac:dyDescent="0.2">
      <c r="A33" s="9" t="s">
        <v>57</v>
      </c>
      <c r="B33" s="12" t="s">
        <v>26</v>
      </c>
      <c r="C33" s="21">
        <v>1.3526535677210576</v>
      </c>
      <c r="D33" s="21"/>
      <c r="E33" s="21"/>
      <c r="F33" s="21">
        <v>19.990681114847952</v>
      </c>
      <c r="G33" s="21">
        <v>3.5049131925451671</v>
      </c>
      <c r="H33" s="21">
        <v>0.55647271757870487</v>
      </c>
      <c r="I33" s="21">
        <v>25.904944036199932</v>
      </c>
      <c r="J33" s="21"/>
      <c r="K33" s="21"/>
      <c r="L33" s="21"/>
      <c r="M33" s="21"/>
      <c r="N33" s="21">
        <v>0.50601112641514068</v>
      </c>
      <c r="O33" s="21"/>
      <c r="P33" s="21"/>
      <c r="Q33" s="21">
        <v>12.571914854308844</v>
      </c>
      <c r="R33" s="21">
        <v>5.5849100688971625</v>
      </c>
      <c r="S33" s="21">
        <v>19.235234270729904</v>
      </c>
      <c r="T33" s="21"/>
      <c r="U33" s="21">
        <v>0.1993699903412042</v>
      </c>
      <c r="V33" s="21">
        <v>0.35483375170029025</v>
      </c>
      <c r="W33" s="21"/>
      <c r="X33" s="21">
        <v>2.0226120754316974</v>
      </c>
      <c r="Y33" s="21"/>
      <c r="Z33" s="21">
        <v>1.053570321809467</v>
      </c>
      <c r="AA33" s="21">
        <v>2.3969412732162478</v>
      </c>
      <c r="AB33" s="21">
        <v>4.7649376382572468</v>
      </c>
      <c r="AC33" s="10"/>
      <c r="AD33" s="22">
        <f t="shared" si="0"/>
        <v>100.00000000000001</v>
      </c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</row>
    <row r="34" spans="1:55" x14ac:dyDescent="0.2">
      <c r="B34" s="14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</row>
    <row r="35" spans="1:55" x14ac:dyDescent="0.2">
      <c r="A35" s="2" t="s">
        <v>58</v>
      </c>
      <c r="B35" s="14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</row>
    <row r="36" spans="1:55" x14ac:dyDescent="0.2">
      <c r="B36" s="14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</row>
    <row r="37" spans="1:55" x14ac:dyDescent="0.2">
      <c r="B37" s="14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</row>
    <row r="38" spans="1:55" x14ac:dyDescent="0.2">
      <c r="B38" s="14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</row>
    <row r="39" spans="1:55" x14ac:dyDescent="0.2"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</row>
    <row r="40" spans="1:55" x14ac:dyDescent="0.2"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</row>
    <row r="41" spans="1:55" x14ac:dyDescent="0.2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</row>
    <row r="42" spans="1:55" x14ac:dyDescent="0.2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</row>
    <row r="43" spans="1:55" x14ac:dyDescent="0.2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</row>
    <row r="44" spans="1:55" x14ac:dyDescent="0.2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</row>
    <row r="45" spans="1:55" x14ac:dyDescent="0.2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</row>
    <row r="46" spans="1:55" x14ac:dyDescent="0.2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</row>
    <row r="47" spans="1:55" x14ac:dyDescent="0.2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</row>
    <row r="48" spans="1:55" x14ac:dyDescent="0.2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</row>
    <row r="49" spans="2:55" x14ac:dyDescent="0.2"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</row>
    <row r="50" spans="2:55" x14ac:dyDescent="0.2"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</row>
    <row r="51" spans="2:55" x14ac:dyDescent="0.2"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</row>
    <row r="52" spans="2:55" x14ac:dyDescent="0.2"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</row>
    <row r="53" spans="2:55" x14ac:dyDescent="0.2"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</row>
    <row r="54" spans="2:55" x14ac:dyDescent="0.2"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</row>
    <row r="55" spans="2:55" x14ac:dyDescent="0.2"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</row>
    <row r="56" spans="2:55" x14ac:dyDescent="0.2"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</row>
    <row r="57" spans="2:55" x14ac:dyDescent="0.2"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</row>
    <row r="58" spans="2:55" x14ac:dyDescent="0.2"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</row>
    <row r="59" spans="2:55" x14ac:dyDescent="0.2">
      <c r="D59" s="23"/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9"/>
  <sheetViews>
    <sheetView tabSelected="1" workbookViewId="0">
      <selection activeCell="A3" sqref="A3"/>
    </sheetView>
  </sheetViews>
  <sheetFormatPr defaultRowHeight="11.25" x14ac:dyDescent="0.2"/>
  <cols>
    <col min="1" max="1" width="11.85546875" style="2" customWidth="1"/>
    <col min="2" max="2" width="3.85546875" style="2" customWidth="1"/>
    <col min="3" max="29" width="3.7109375" style="2" customWidth="1"/>
    <col min="30" max="30" width="4.7109375" style="2" customWidth="1"/>
    <col min="31" max="54" width="3.7109375" style="2" customWidth="1"/>
    <col min="55" max="55" width="4.85546875" style="2" bestFit="1" customWidth="1"/>
    <col min="56" max="16384" width="9.140625" style="2"/>
  </cols>
  <sheetData>
    <row r="1" spans="1:55" ht="12.75" x14ac:dyDescent="0.2">
      <c r="A1" s="1" t="s">
        <v>28</v>
      </c>
    </row>
    <row r="2" spans="1:55" ht="12.75" x14ac:dyDescent="0.2">
      <c r="A2" s="3" t="s">
        <v>68</v>
      </c>
    </row>
    <row r="3" spans="1:55" ht="12.75" x14ac:dyDescent="0.2">
      <c r="A3" s="4" t="s">
        <v>30</v>
      </c>
    </row>
    <row r="5" spans="1:55" x14ac:dyDescent="0.2">
      <c r="A5" s="5"/>
      <c r="B5" s="6"/>
      <c r="C5" s="7" t="s">
        <v>59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6"/>
      <c r="AD5" s="8"/>
    </row>
    <row r="6" spans="1:55" s="15" customFormat="1" x14ac:dyDescent="0.2">
      <c r="A6" s="9" t="s">
        <v>31</v>
      </c>
      <c r="B6" s="10"/>
      <c r="C6" s="11" t="s">
        <v>0</v>
      </c>
      <c r="D6" s="11" t="s">
        <v>1</v>
      </c>
      <c r="E6" s="11" t="s">
        <v>2</v>
      </c>
      <c r="F6" s="11" t="s">
        <v>3</v>
      </c>
      <c r="G6" s="11" t="s">
        <v>24</v>
      </c>
      <c r="H6" s="11" t="s">
        <v>4</v>
      </c>
      <c r="I6" s="11" t="s">
        <v>5</v>
      </c>
      <c r="J6" s="11" t="s">
        <v>6</v>
      </c>
      <c r="K6" s="11" t="s">
        <v>7</v>
      </c>
      <c r="L6" s="11" t="s">
        <v>8</v>
      </c>
      <c r="M6" s="11" t="s">
        <v>9</v>
      </c>
      <c r="N6" s="11" t="s">
        <v>10</v>
      </c>
      <c r="O6" s="11" t="s">
        <v>11</v>
      </c>
      <c r="P6" s="11" t="s">
        <v>12</v>
      </c>
      <c r="Q6" s="11" t="s">
        <v>13</v>
      </c>
      <c r="R6" s="11" t="s">
        <v>14</v>
      </c>
      <c r="S6" s="11" t="s">
        <v>15</v>
      </c>
      <c r="T6" s="11" t="s">
        <v>16</v>
      </c>
      <c r="U6" s="11" t="s">
        <v>17</v>
      </c>
      <c r="V6" s="11" t="s">
        <v>18</v>
      </c>
      <c r="W6" s="11" t="s">
        <v>19</v>
      </c>
      <c r="X6" s="11" t="s">
        <v>20</v>
      </c>
      <c r="Y6" s="11" t="s">
        <v>21</v>
      </c>
      <c r="Z6" s="11" t="s">
        <v>22</v>
      </c>
      <c r="AA6" s="11" t="s">
        <v>23</v>
      </c>
      <c r="AB6" s="11" t="s">
        <v>25</v>
      </c>
      <c r="AC6" s="12" t="s">
        <v>26</v>
      </c>
      <c r="AD6" s="13" t="s">
        <v>27</v>
      </c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</row>
    <row r="7" spans="1:55" x14ac:dyDescent="0.2">
      <c r="A7" s="16" t="s">
        <v>32</v>
      </c>
      <c r="B7" s="17" t="s">
        <v>0</v>
      </c>
      <c r="C7" s="18"/>
      <c r="D7" s="18"/>
      <c r="E7" s="18"/>
      <c r="F7" s="18">
        <v>1.6540410260654497</v>
      </c>
      <c r="G7" s="18">
        <v>3.6869929219691095</v>
      </c>
      <c r="H7" s="18">
        <v>0.65868282517558652</v>
      </c>
      <c r="I7" s="18">
        <v>27.203566894254905</v>
      </c>
      <c r="J7" s="18"/>
      <c r="K7" s="18"/>
      <c r="L7" s="18"/>
      <c r="M7" s="18"/>
      <c r="N7" s="18">
        <v>0.55333077323807334</v>
      </c>
      <c r="O7" s="18"/>
      <c r="P7" s="18"/>
      <c r="Q7" s="18">
        <v>13.725100869199016</v>
      </c>
      <c r="R7" s="18">
        <v>6.9069416097498406</v>
      </c>
      <c r="S7" s="18">
        <v>1.4217768217269922</v>
      </c>
      <c r="T7" s="18"/>
      <c r="U7" s="18">
        <v>4.701061989465515</v>
      </c>
      <c r="V7" s="18">
        <v>0.27738272160294997</v>
      </c>
      <c r="W7" s="18"/>
      <c r="X7" s="18">
        <v>4.9700006763164772</v>
      </c>
      <c r="Y7" s="18"/>
      <c r="Z7" s="18">
        <v>1.5684612363790731</v>
      </c>
      <c r="AA7" s="18">
        <v>2.4257353232160903</v>
      </c>
      <c r="AB7" s="18">
        <v>5.9673186670129299</v>
      </c>
      <c r="AC7" s="19">
        <v>24.279605644627971</v>
      </c>
      <c r="AD7" s="20">
        <f t="shared" ref="AD7:AD33" si="0">SUM(C7:AC7)</f>
        <v>100</v>
      </c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</row>
    <row r="8" spans="1:55" x14ac:dyDescent="0.2">
      <c r="A8" s="16" t="s">
        <v>33</v>
      </c>
      <c r="B8" s="17" t="s">
        <v>1</v>
      </c>
      <c r="C8" s="18">
        <v>0.37236838009048917</v>
      </c>
      <c r="D8" s="18"/>
      <c r="E8" s="18">
        <v>3.8454956253050754</v>
      </c>
      <c r="F8" s="18">
        <v>0.77287161509295499</v>
      </c>
      <c r="G8" s="18">
        <v>0.82671134906091071</v>
      </c>
      <c r="H8" s="18">
        <v>0.64943342002779669</v>
      </c>
      <c r="I8" s="18"/>
      <c r="J8" s="18">
        <v>0.66222965800473244</v>
      </c>
      <c r="K8" s="18">
        <v>6.5122656339187586</v>
      </c>
      <c r="L8" s="18">
        <v>44.598586860009824</v>
      </c>
      <c r="M8" s="18">
        <v>0.29429994501282486</v>
      </c>
      <c r="N8" s="18">
        <v>4.8480998266530538E-2</v>
      </c>
      <c r="O8" s="18">
        <v>0.91305668061812773</v>
      </c>
      <c r="P8" s="18">
        <v>8.9350097572399214</v>
      </c>
      <c r="Q8" s="18">
        <v>2.2133455881345041</v>
      </c>
      <c r="R8" s="18">
        <v>1.3440976150611628</v>
      </c>
      <c r="S8" s="18">
        <v>0.74159132635216352</v>
      </c>
      <c r="T8" s="18">
        <v>4.9027161286702023</v>
      </c>
      <c r="U8" s="18">
        <v>7.9153972205012024E-2</v>
      </c>
      <c r="V8" s="18">
        <v>0.34755850740510996</v>
      </c>
      <c r="W8" s="18">
        <v>0.60008854546882495</v>
      </c>
      <c r="X8" s="18">
        <v>0.35950367307503356</v>
      </c>
      <c r="Y8" s="18">
        <v>3.1029701394215925</v>
      </c>
      <c r="Z8" s="18">
        <v>1.2929807852531088</v>
      </c>
      <c r="AA8" s="18">
        <v>5.6267337704402456</v>
      </c>
      <c r="AB8" s="18">
        <v>3.2791674300791147</v>
      </c>
      <c r="AC8" s="19">
        <v>7.6792825957859581</v>
      </c>
      <c r="AD8" s="20">
        <f t="shared" si="0"/>
        <v>99.999999999999972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55" x14ac:dyDescent="0.2">
      <c r="A9" s="16" t="s">
        <v>34</v>
      </c>
      <c r="B9" s="17" t="s">
        <v>2</v>
      </c>
      <c r="C9" s="18">
        <v>0.32549249484820381</v>
      </c>
      <c r="D9" s="18">
        <v>1.5552863904092484</v>
      </c>
      <c r="E9" s="18"/>
      <c r="F9" s="18">
        <v>1.0087203447329389</v>
      </c>
      <c r="G9" s="18">
        <v>0.65037782225408414</v>
      </c>
      <c r="H9" s="18">
        <v>0.74007664860975286</v>
      </c>
      <c r="I9" s="18"/>
      <c r="J9" s="18">
        <v>0.87755264036415404</v>
      </c>
      <c r="K9" s="18">
        <v>13.094936733106483</v>
      </c>
      <c r="L9" s="18">
        <v>21.409581539359909</v>
      </c>
      <c r="M9" s="18">
        <v>0.3185165565258305</v>
      </c>
      <c r="N9" s="18">
        <v>0.38396126009746573</v>
      </c>
      <c r="O9" s="18">
        <v>4.9065731174250313</v>
      </c>
      <c r="P9" s="18">
        <v>7.5008332140318466</v>
      </c>
      <c r="Q9" s="18">
        <v>2.8777280418695561</v>
      </c>
      <c r="R9" s="18">
        <v>1.213151012392887</v>
      </c>
      <c r="S9" s="18">
        <v>0.84626369195936035</v>
      </c>
      <c r="T9" s="18">
        <v>11.667834284029245</v>
      </c>
      <c r="U9" s="18">
        <v>5.1879710798496924E-2</v>
      </c>
      <c r="V9" s="18">
        <v>0.4036682560035495</v>
      </c>
      <c r="W9" s="18">
        <v>0.73183635841896222</v>
      </c>
      <c r="X9" s="18">
        <v>1.7389122554278047</v>
      </c>
      <c r="Y9" s="18">
        <v>3.8451104778543126</v>
      </c>
      <c r="Z9" s="18">
        <v>2.4050752589462312</v>
      </c>
      <c r="AA9" s="18">
        <v>2.043994985744976</v>
      </c>
      <c r="AB9" s="18">
        <v>7.5022517608743469</v>
      </c>
      <c r="AC9" s="19">
        <v>11.900385143915326</v>
      </c>
      <c r="AD9" s="20">
        <f t="shared" si="0"/>
        <v>100.00000000000001</v>
      </c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x14ac:dyDescent="0.2">
      <c r="A10" s="16" t="s">
        <v>35</v>
      </c>
      <c r="B10" s="17" t="s">
        <v>3</v>
      </c>
      <c r="C10" s="18">
        <v>0.3195924629942235</v>
      </c>
      <c r="D10" s="18"/>
      <c r="E10" s="18"/>
      <c r="F10" s="18"/>
      <c r="G10" s="18">
        <v>1.3617493082416132</v>
      </c>
      <c r="H10" s="18">
        <v>0.22301432332802495</v>
      </c>
      <c r="I10" s="18">
        <v>10.580316150953845</v>
      </c>
      <c r="J10" s="18"/>
      <c r="K10" s="18"/>
      <c r="L10" s="18"/>
      <c r="M10" s="18"/>
      <c r="N10" s="18">
        <v>8.4528873197663071E-2</v>
      </c>
      <c r="O10" s="18"/>
      <c r="P10" s="18"/>
      <c r="Q10" s="18">
        <v>3.806210454045309</v>
      </c>
      <c r="R10" s="18">
        <v>2.180417565724484</v>
      </c>
      <c r="S10" s="18">
        <v>6.2186118702584201</v>
      </c>
      <c r="T10" s="18"/>
      <c r="U10" s="18">
        <v>8.5719647662357679E-2</v>
      </c>
      <c r="V10" s="18">
        <v>0.14145078486196661</v>
      </c>
      <c r="W10" s="18"/>
      <c r="X10" s="18">
        <v>0.44985005651980464</v>
      </c>
      <c r="Y10" s="18"/>
      <c r="Z10" s="18">
        <v>0.45120410388045851</v>
      </c>
      <c r="AA10" s="18">
        <v>1.15020173003537</v>
      </c>
      <c r="AB10" s="18">
        <v>2.1019425707254875</v>
      </c>
      <c r="AC10" s="19">
        <v>70.845190097570963</v>
      </c>
      <c r="AD10" s="20">
        <f t="shared" si="0"/>
        <v>99.999999999999986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</row>
    <row r="11" spans="1:55" x14ac:dyDescent="0.2">
      <c r="A11" s="16" t="s">
        <v>65</v>
      </c>
      <c r="B11" s="17" t="s">
        <v>24</v>
      </c>
      <c r="C11" s="18">
        <v>1.460895845574298</v>
      </c>
      <c r="D11" s="18"/>
      <c r="E11" s="18"/>
      <c r="F11" s="18">
        <v>1.7914723517318514</v>
      </c>
      <c r="G11" s="18"/>
      <c r="H11" s="18">
        <v>0.36841427160700901</v>
      </c>
      <c r="I11" s="18">
        <v>19.231718805168637</v>
      </c>
      <c r="J11" s="18"/>
      <c r="K11" s="18"/>
      <c r="L11" s="18"/>
      <c r="M11" s="18"/>
      <c r="N11" s="18">
        <v>0.74462146218302916</v>
      </c>
      <c r="O11" s="18"/>
      <c r="P11" s="18"/>
      <c r="Q11" s="18">
        <v>25.592440209242628</v>
      </c>
      <c r="R11" s="18">
        <v>11.205275483873454</v>
      </c>
      <c r="S11" s="18">
        <v>2.1929557277636986</v>
      </c>
      <c r="T11" s="18"/>
      <c r="U11" s="18">
        <v>0.20742879920137741</v>
      </c>
      <c r="V11" s="18">
        <v>0.28921893819926026</v>
      </c>
      <c r="W11" s="18"/>
      <c r="X11" s="18">
        <v>7.0177138496803044</v>
      </c>
      <c r="Y11" s="18"/>
      <c r="Z11" s="18">
        <v>0.71622009825926924</v>
      </c>
      <c r="AA11" s="18">
        <v>1.7975503325261544</v>
      </c>
      <c r="AB11" s="18">
        <v>2.8318507561283019</v>
      </c>
      <c r="AC11" s="19">
        <v>24.552223068860719</v>
      </c>
      <c r="AD11" s="20">
        <f t="shared" si="0"/>
        <v>100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</row>
    <row r="12" spans="1:55" x14ac:dyDescent="0.2">
      <c r="A12" s="16" t="s">
        <v>36</v>
      </c>
      <c r="B12" s="17" t="s">
        <v>4</v>
      </c>
      <c r="C12" s="18">
        <v>0.50763229048267888</v>
      </c>
      <c r="D12" s="18"/>
      <c r="E12" s="18"/>
      <c r="F12" s="18">
        <v>0.82059330209036363</v>
      </c>
      <c r="G12" s="18">
        <v>1.0494441244927972</v>
      </c>
      <c r="H12" s="18"/>
      <c r="I12" s="18">
        <v>56.170745940800558</v>
      </c>
      <c r="J12" s="18"/>
      <c r="K12" s="18"/>
      <c r="L12" s="18"/>
      <c r="M12" s="18"/>
      <c r="N12" s="18">
        <v>7.5568809972760012E-2</v>
      </c>
      <c r="O12" s="18"/>
      <c r="P12" s="18"/>
      <c r="Q12" s="18">
        <v>2.4050383914079614</v>
      </c>
      <c r="R12" s="18">
        <v>2.6898126734820464</v>
      </c>
      <c r="S12" s="18">
        <v>0.8479927817527716</v>
      </c>
      <c r="T12" s="18"/>
      <c r="U12" s="18">
        <v>0.13562423553749733</v>
      </c>
      <c r="V12" s="18">
        <v>3.9714110090242158</v>
      </c>
      <c r="W12" s="18"/>
      <c r="X12" s="18">
        <v>0.63363795392225841</v>
      </c>
      <c r="Y12" s="18"/>
      <c r="Z12" s="18">
        <v>12.904509023146366</v>
      </c>
      <c r="AA12" s="18">
        <v>2.1820691826552148</v>
      </c>
      <c r="AB12" s="18">
        <v>6.9322900395464027</v>
      </c>
      <c r="AC12" s="19">
        <v>8.6736302416860998</v>
      </c>
      <c r="AD12" s="20">
        <f t="shared" si="0"/>
        <v>99.999999999999972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</row>
    <row r="13" spans="1:55" x14ac:dyDescent="0.2">
      <c r="A13" s="16" t="s">
        <v>37</v>
      </c>
      <c r="B13" s="17" t="s">
        <v>5</v>
      </c>
      <c r="C13" s="18">
        <v>1.2963147186544408</v>
      </c>
      <c r="D13" s="18"/>
      <c r="E13" s="18"/>
      <c r="F13" s="18">
        <v>2.5748549918142842</v>
      </c>
      <c r="G13" s="18">
        <v>3.038306571684358</v>
      </c>
      <c r="H13" s="18">
        <v>3.3596965680604294</v>
      </c>
      <c r="I13" s="18"/>
      <c r="J13" s="18"/>
      <c r="K13" s="18"/>
      <c r="L13" s="18"/>
      <c r="M13" s="18"/>
      <c r="N13" s="18">
        <v>0.5868814532868446</v>
      </c>
      <c r="O13" s="18"/>
      <c r="P13" s="18"/>
      <c r="Q13" s="18">
        <v>8.9165077298789548</v>
      </c>
      <c r="R13" s="18">
        <v>5.4885419743461021</v>
      </c>
      <c r="S13" s="18">
        <v>2.9064144874439544</v>
      </c>
      <c r="T13" s="18"/>
      <c r="U13" s="18">
        <v>0.25439010598762646</v>
      </c>
      <c r="V13" s="18">
        <v>1.7804809765121401</v>
      </c>
      <c r="W13" s="18"/>
      <c r="X13" s="18">
        <v>2.4192275671134587</v>
      </c>
      <c r="Y13" s="18"/>
      <c r="Z13" s="18">
        <v>6.2300700536734626</v>
      </c>
      <c r="AA13" s="18">
        <v>11.101477966601401</v>
      </c>
      <c r="AB13" s="18">
        <v>20.897289507399964</v>
      </c>
      <c r="AC13" s="19">
        <v>29.149545327542576</v>
      </c>
      <c r="AD13" s="20">
        <f t="shared" si="0"/>
        <v>100</v>
      </c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</row>
    <row r="14" spans="1:55" x14ac:dyDescent="0.2">
      <c r="A14" s="16" t="s">
        <v>38</v>
      </c>
      <c r="B14" s="17" t="s">
        <v>6</v>
      </c>
      <c r="C14" s="18">
        <v>0.60357973710360313</v>
      </c>
      <c r="D14" s="18">
        <v>1.8876207402150065</v>
      </c>
      <c r="E14" s="18">
        <v>4.7851864858612858</v>
      </c>
      <c r="F14" s="18">
        <v>1.145015340823925</v>
      </c>
      <c r="G14" s="18">
        <v>1.2131779815472479</v>
      </c>
      <c r="H14" s="18">
        <v>3.433242064084252</v>
      </c>
      <c r="I14" s="18"/>
      <c r="J14" s="18"/>
      <c r="K14" s="18">
        <v>6.6427536853107965</v>
      </c>
      <c r="L14" s="18">
        <v>24.623822354752463</v>
      </c>
      <c r="M14" s="18">
        <v>0.19910784546254431</v>
      </c>
      <c r="N14" s="18">
        <v>4.0697788288009906E-2</v>
      </c>
      <c r="O14" s="18">
        <v>1.157641458636665</v>
      </c>
      <c r="P14" s="18">
        <v>5.2711818405048039</v>
      </c>
      <c r="Q14" s="18">
        <v>3.037958797906652</v>
      </c>
      <c r="R14" s="18">
        <v>2.1192060314992336</v>
      </c>
      <c r="S14" s="18">
        <v>0.94565113416371738</v>
      </c>
      <c r="T14" s="18">
        <v>7.2131129183869103</v>
      </c>
      <c r="U14" s="18">
        <v>0.10432254325434297</v>
      </c>
      <c r="V14" s="18">
        <v>2.4858588911470694</v>
      </c>
      <c r="W14" s="18">
        <v>0.52560077992181053</v>
      </c>
      <c r="X14" s="18">
        <v>0.53977816215148688</v>
      </c>
      <c r="Y14" s="18">
        <v>3.1738698228731153</v>
      </c>
      <c r="Z14" s="18">
        <v>12.914395579110518</v>
      </c>
      <c r="AA14" s="18">
        <v>1.8237135991848081</v>
      </c>
      <c r="AB14" s="18">
        <v>5.4142522623980742</v>
      </c>
      <c r="AC14" s="19">
        <v>8.6992521554116564</v>
      </c>
      <c r="AD14" s="20">
        <f t="shared" si="0"/>
        <v>100.00000000000001</v>
      </c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</row>
    <row r="15" spans="1:55" x14ac:dyDescent="0.2">
      <c r="A15" s="16" t="s">
        <v>39</v>
      </c>
      <c r="B15" s="17" t="s">
        <v>7</v>
      </c>
      <c r="C15" s="18">
        <v>0.38901642906143113</v>
      </c>
      <c r="D15" s="18">
        <v>2.0973827023888045</v>
      </c>
      <c r="E15" s="18">
        <v>8.8104069212520582</v>
      </c>
      <c r="F15" s="18">
        <v>0.93176903058668237</v>
      </c>
      <c r="G15" s="18">
        <v>1.0442747201837914</v>
      </c>
      <c r="H15" s="18">
        <v>0.69955064355506935</v>
      </c>
      <c r="I15" s="18"/>
      <c r="J15" s="18">
        <v>0.67341128227901303</v>
      </c>
      <c r="K15" s="18"/>
      <c r="L15" s="18">
        <v>26.636822605334192</v>
      </c>
      <c r="M15" s="18">
        <v>0.31675029471824695</v>
      </c>
      <c r="N15" s="18">
        <v>0.30672567964795983</v>
      </c>
      <c r="O15" s="18">
        <v>1.9499816708480369</v>
      </c>
      <c r="P15" s="18">
        <v>11.032548206559198</v>
      </c>
      <c r="Q15" s="18">
        <v>3.0706559058283642</v>
      </c>
      <c r="R15" s="18">
        <v>1.5386764360750971</v>
      </c>
      <c r="S15" s="18">
        <v>0.93876456967038313</v>
      </c>
      <c r="T15" s="18">
        <v>6.3957780669418458</v>
      </c>
      <c r="U15" s="18">
        <v>0.10546333349847334</v>
      </c>
      <c r="V15" s="18">
        <v>0.37554363137467667</v>
      </c>
      <c r="W15" s="18">
        <v>1.5694444779219916</v>
      </c>
      <c r="X15" s="18">
        <v>0.89161445203993317</v>
      </c>
      <c r="Y15" s="18">
        <v>8.9025945313512782</v>
      </c>
      <c r="Z15" s="18">
        <v>1.4571699538671821</v>
      </c>
      <c r="AA15" s="18">
        <v>3.5151016938729565</v>
      </c>
      <c r="AB15" s="18">
        <v>6.5125175109814082</v>
      </c>
      <c r="AC15" s="19">
        <v>9.8380352501619228</v>
      </c>
      <c r="AD15" s="20">
        <f t="shared" si="0"/>
        <v>100.00000000000001</v>
      </c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</row>
    <row r="16" spans="1:55" x14ac:dyDescent="0.2">
      <c r="A16" s="16" t="s">
        <v>40</v>
      </c>
      <c r="B16" s="17" t="s">
        <v>8</v>
      </c>
      <c r="C16" s="18">
        <v>0.6250029393465264</v>
      </c>
      <c r="D16" s="18">
        <v>6.2379343478495217</v>
      </c>
      <c r="E16" s="18">
        <v>6.9164424448514978</v>
      </c>
      <c r="F16" s="18">
        <v>1.1779978193897231</v>
      </c>
      <c r="G16" s="18">
        <v>1.6417680463260587</v>
      </c>
      <c r="H16" s="18">
        <v>1.7194654818678385</v>
      </c>
      <c r="I16" s="18"/>
      <c r="J16" s="18">
        <v>1.3420654547984951</v>
      </c>
      <c r="K16" s="18">
        <v>12.749044343848889</v>
      </c>
      <c r="L16" s="18"/>
      <c r="M16" s="18">
        <v>0.42137561856697969</v>
      </c>
      <c r="N16" s="18">
        <v>0.14265132124007521</v>
      </c>
      <c r="O16" s="18">
        <v>1.8266425800105002</v>
      </c>
      <c r="P16" s="18">
        <v>9.4036751826567162</v>
      </c>
      <c r="Q16" s="18">
        <v>4.5532755511541714</v>
      </c>
      <c r="R16" s="18">
        <v>2.5932696502903432</v>
      </c>
      <c r="S16" s="18">
        <v>1.4852636753426949</v>
      </c>
      <c r="T16" s="18">
        <v>8.9675355384809716</v>
      </c>
      <c r="U16" s="18">
        <v>0.11626300974709292</v>
      </c>
      <c r="V16" s="18">
        <v>0.78986614611030359</v>
      </c>
      <c r="W16" s="18">
        <v>1.1655412107843408</v>
      </c>
      <c r="X16" s="18">
        <v>1.0718276844214312</v>
      </c>
      <c r="Y16" s="18">
        <v>5.3944640339666572</v>
      </c>
      <c r="Z16" s="18">
        <v>2.4379401082889935</v>
      </c>
      <c r="AA16" s="18">
        <v>5.7612422016276685</v>
      </c>
      <c r="AB16" s="18">
        <v>8.0447773032156924</v>
      </c>
      <c r="AC16" s="19">
        <v>13.414668305816818</v>
      </c>
      <c r="AD16" s="20">
        <f t="shared" si="0"/>
        <v>100</v>
      </c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</row>
    <row r="17" spans="1:55" x14ac:dyDescent="0.2">
      <c r="A17" s="16" t="s">
        <v>41</v>
      </c>
      <c r="B17" s="17" t="s">
        <v>9</v>
      </c>
      <c r="C17" s="18">
        <v>0.23790535872118815</v>
      </c>
      <c r="D17" s="18">
        <v>2.2290759347504676</v>
      </c>
      <c r="E17" s="18">
        <v>6.3639001372901278</v>
      </c>
      <c r="F17" s="18">
        <v>0.43645864776421428</v>
      </c>
      <c r="G17" s="18">
        <v>0.65602885477327511</v>
      </c>
      <c r="H17" s="18">
        <v>1.0471895067255437</v>
      </c>
      <c r="I17" s="18"/>
      <c r="J17" s="18">
        <v>0.53971070056472348</v>
      </c>
      <c r="K17" s="18">
        <v>8.6465086042456836</v>
      </c>
      <c r="L17" s="18">
        <v>22.463159900267915</v>
      </c>
      <c r="M17" s="18"/>
      <c r="N17" s="18">
        <v>9.0643657795686478E-2</v>
      </c>
      <c r="O17" s="18">
        <v>1.5350994871164223</v>
      </c>
      <c r="P17" s="18">
        <v>16.754374442694228</v>
      </c>
      <c r="Q17" s="18">
        <v>1.3369363958633851</v>
      </c>
      <c r="R17" s="18">
        <v>7.2063793618251477</v>
      </c>
      <c r="S17" s="18">
        <v>0.44782564076212406</v>
      </c>
      <c r="T17" s="18">
        <v>7.3580110942566082</v>
      </c>
      <c r="U17" s="18">
        <v>3.8750773015697036E-2</v>
      </c>
      <c r="V17" s="18">
        <v>0.29957202157093393</v>
      </c>
      <c r="W17" s="18">
        <v>0.69079759359010851</v>
      </c>
      <c r="X17" s="18">
        <v>0.22558193412572</v>
      </c>
      <c r="Y17" s="18">
        <v>7.0886575911551484</v>
      </c>
      <c r="Z17" s="18">
        <v>1.2289971485850142</v>
      </c>
      <c r="AA17" s="18">
        <v>2.9670700352184198</v>
      </c>
      <c r="AB17" s="18">
        <v>5.8436620872908138</v>
      </c>
      <c r="AC17" s="19">
        <v>4.2677030900314037</v>
      </c>
      <c r="AD17" s="20">
        <f t="shared" si="0"/>
        <v>99.999999999999986</v>
      </c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</row>
    <row r="18" spans="1:55" x14ac:dyDescent="0.2">
      <c r="A18" s="16" t="s">
        <v>42</v>
      </c>
      <c r="B18" s="17" t="s">
        <v>10</v>
      </c>
      <c r="C18" s="18">
        <v>1.137377745875541</v>
      </c>
      <c r="D18" s="18"/>
      <c r="E18" s="18"/>
      <c r="F18" s="18">
        <v>0.79784153095500232</v>
      </c>
      <c r="G18" s="18">
        <v>3.6082202900944047</v>
      </c>
      <c r="H18" s="18">
        <v>0.14408742937694421</v>
      </c>
      <c r="I18" s="18">
        <v>19.219039547827975</v>
      </c>
      <c r="J18" s="18"/>
      <c r="K18" s="18"/>
      <c r="L18" s="18"/>
      <c r="M18" s="18"/>
      <c r="N18" s="18"/>
      <c r="O18" s="18"/>
      <c r="P18" s="18"/>
      <c r="Q18" s="18">
        <v>13.12402612844212</v>
      </c>
      <c r="R18" s="18">
        <v>3.7654128128138753</v>
      </c>
      <c r="S18" s="18">
        <v>1E-3</v>
      </c>
      <c r="T18" s="18"/>
      <c r="U18" s="18">
        <v>9.0629670404808224E-2</v>
      </c>
      <c r="V18" s="18">
        <v>5.5312266381914374E-2</v>
      </c>
      <c r="W18" s="18"/>
      <c r="X18" s="18">
        <v>29</v>
      </c>
      <c r="Y18" s="18"/>
      <c r="Z18" s="18">
        <v>0.30057236590418951</v>
      </c>
      <c r="AA18" s="18">
        <v>9.2410777413455563</v>
      </c>
      <c r="AB18" s="18">
        <v>4.3075814487200921</v>
      </c>
      <c r="AC18" s="19">
        <v>15.177801668969321</v>
      </c>
      <c r="AD18" s="20">
        <f t="shared" si="0"/>
        <v>99.96998064711174</v>
      </c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</row>
    <row r="19" spans="1:55" x14ac:dyDescent="0.2">
      <c r="A19" s="16" t="s">
        <v>43</v>
      </c>
      <c r="B19" s="17" t="s">
        <v>11</v>
      </c>
      <c r="C19" s="18">
        <v>0.70813000085035571</v>
      </c>
      <c r="D19" s="18">
        <v>1.0419357154013815</v>
      </c>
      <c r="E19" s="18">
        <v>4.9062168423957315</v>
      </c>
      <c r="F19" s="18">
        <v>1.6777790980744252</v>
      </c>
      <c r="G19" s="18">
        <v>0.84564995154618205</v>
      </c>
      <c r="H19" s="18">
        <v>0.77275984308010004</v>
      </c>
      <c r="I19" s="18"/>
      <c r="J19" s="18">
        <v>0.51275435039960482</v>
      </c>
      <c r="K19" s="18">
        <v>8.833713906572898</v>
      </c>
      <c r="L19" s="18">
        <v>13.588949363166366</v>
      </c>
      <c r="M19" s="18">
        <v>0.21300305093532049</v>
      </c>
      <c r="N19" s="18">
        <v>7.7676605296895657E-2</v>
      </c>
      <c r="O19" s="18"/>
      <c r="P19" s="18">
        <v>4.121952730233339</v>
      </c>
      <c r="Q19" s="18">
        <v>4.5398839030659826</v>
      </c>
      <c r="R19" s="18">
        <v>1.5075083317286642</v>
      </c>
      <c r="S19" s="18">
        <v>2.1268917069939142</v>
      </c>
      <c r="T19" s="18">
        <v>5.0470162092654336</v>
      </c>
      <c r="U19" s="18">
        <v>9.3650777685958128E-2</v>
      </c>
      <c r="V19" s="18">
        <v>0.44311597504954275</v>
      </c>
      <c r="W19" s="18">
        <v>0.56377466204226478</v>
      </c>
      <c r="X19" s="18">
        <v>0.69822166979579503</v>
      </c>
      <c r="Y19" s="18">
        <v>3.136426314295484</v>
      </c>
      <c r="Z19" s="18">
        <v>0.92077894445851838</v>
      </c>
      <c r="AA19" s="18">
        <v>3.3187357204757539</v>
      </c>
      <c r="AB19" s="18">
        <v>15.11963255118976</v>
      </c>
      <c r="AC19" s="19">
        <v>25.183841776000353</v>
      </c>
      <c r="AD19" s="20">
        <f t="shared" si="0"/>
        <v>100.00000000000003</v>
      </c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</row>
    <row r="20" spans="1:55" x14ac:dyDescent="0.2">
      <c r="A20" s="16" t="s">
        <v>44</v>
      </c>
      <c r="B20" s="17" t="s">
        <v>12</v>
      </c>
      <c r="C20" s="18">
        <v>0.65219641427682584</v>
      </c>
      <c r="D20" s="18">
        <v>3.2633196095370449</v>
      </c>
      <c r="E20" s="18">
        <v>6.7418981264707618</v>
      </c>
      <c r="F20" s="18">
        <v>1.0801536410223742</v>
      </c>
      <c r="G20" s="18">
        <v>1.0476008678985806</v>
      </c>
      <c r="H20" s="18">
        <v>0.74700749384370169</v>
      </c>
      <c r="I20" s="18"/>
      <c r="J20" s="18">
        <v>0.71481663033514153</v>
      </c>
      <c r="K20" s="18">
        <v>13.281587656627696</v>
      </c>
      <c r="L20" s="18">
        <v>25.048739167172812</v>
      </c>
      <c r="M20" s="18">
        <v>0.86249357500501111</v>
      </c>
      <c r="N20" s="18">
        <v>0.53664773191678283</v>
      </c>
      <c r="O20" s="18">
        <v>1.5305948111863894</v>
      </c>
      <c r="P20" s="18"/>
      <c r="Q20" s="18">
        <v>3.0461312507646752</v>
      </c>
      <c r="R20" s="18">
        <v>2.0872765327283238</v>
      </c>
      <c r="S20" s="18">
        <v>1.1964774897739767</v>
      </c>
      <c r="T20" s="18">
        <v>6.582266844165674</v>
      </c>
      <c r="U20" s="18">
        <v>0.13494754005763704</v>
      </c>
      <c r="V20" s="18">
        <v>0.38194039236245203</v>
      </c>
      <c r="W20" s="18">
        <v>1.0182626133721486</v>
      </c>
      <c r="X20" s="18">
        <v>0.55662624395480331</v>
      </c>
      <c r="Y20" s="18">
        <v>7.0826565303549032</v>
      </c>
      <c r="Z20" s="18">
        <v>1.3976084881298907</v>
      </c>
      <c r="AA20" s="18">
        <v>4.4734321068831999</v>
      </c>
      <c r="AB20" s="18">
        <v>5.8487702082380757</v>
      </c>
      <c r="AC20" s="19">
        <v>10.686548033921122</v>
      </c>
      <c r="AD20" s="20">
        <f t="shared" si="0"/>
        <v>100</v>
      </c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</row>
    <row r="21" spans="1:55" x14ac:dyDescent="0.2">
      <c r="A21" s="16" t="s">
        <v>45</v>
      </c>
      <c r="B21" s="17" t="s">
        <v>13</v>
      </c>
      <c r="C21" s="18">
        <v>2.0987534856582228</v>
      </c>
      <c r="D21" s="18"/>
      <c r="E21" s="18"/>
      <c r="F21" s="18">
        <v>2.5848200240698982</v>
      </c>
      <c r="G21" s="18">
        <v>8.97547311649409</v>
      </c>
      <c r="H21" s="18">
        <v>0.48231174366647228</v>
      </c>
      <c r="I21" s="18">
        <v>24.699594668178769</v>
      </c>
      <c r="J21" s="18"/>
      <c r="K21" s="18"/>
      <c r="L21" s="18"/>
      <c r="M21" s="18"/>
      <c r="N21" s="18">
        <v>1.236258213009644</v>
      </c>
      <c r="O21" s="18"/>
      <c r="P21" s="18"/>
      <c r="Q21" s="18"/>
      <c r="R21" s="18">
        <v>11.602044846485049</v>
      </c>
      <c r="S21" s="18">
        <v>3.2238429088081659</v>
      </c>
      <c r="T21" s="18"/>
      <c r="U21" s="18">
        <v>0.51281553355358389</v>
      </c>
      <c r="V21" s="18">
        <v>0.42485843291593661</v>
      </c>
      <c r="W21" s="18"/>
      <c r="X21" s="18">
        <v>4.6241338848925313</v>
      </c>
      <c r="Y21" s="18"/>
      <c r="Z21" s="18">
        <v>0.95535957492559209</v>
      </c>
      <c r="AA21" s="18">
        <v>2.6455147998320969</v>
      </c>
      <c r="AB21" s="18">
        <v>3.8058902228670441</v>
      </c>
      <c r="AC21" s="19">
        <v>32.128328544642912</v>
      </c>
      <c r="AD21" s="20">
        <f t="shared" si="0"/>
        <v>100.00000000000001</v>
      </c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</row>
    <row r="22" spans="1:55" x14ac:dyDescent="0.2">
      <c r="A22" s="16" t="s">
        <v>46</v>
      </c>
      <c r="B22" s="17" t="s">
        <v>14</v>
      </c>
      <c r="C22" s="18">
        <v>1.6386542182582675</v>
      </c>
      <c r="D22" s="18"/>
      <c r="E22" s="18"/>
      <c r="F22" s="18">
        <v>2.0934324572922174</v>
      </c>
      <c r="G22" s="18">
        <v>7.7153999732350123</v>
      </c>
      <c r="H22" s="18">
        <v>0.59369986130148733</v>
      </c>
      <c r="I22" s="18">
        <v>24.406616886178512</v>
      </c>
      <c r="J22" s="18"/>
      <c r="K22" s="18"/>
      <c r="L22" s="18"/>
      <c r="M22" s="18"/>
      <c r="N22" s="18">
        <v>0.50185415709219927</v>
      </c>
      <c r="O22" s="18"/>
      <c r="P22" s="18"/>
      <c r="Q22" s="18">
        <v>20.81542476603606</v>
      </c>
      <c r="R22" s="18"/>
      <c r="S22" s="18">
        <v>2.9716495572059154</v>
      </c>
      <c r="T22" s="18"/>
      <c r="U22" s="18">
        <v>0.27383629879321852</v>
      </c>
      <c r="V22" s="18">
        <v>1.0640183573114064</v>
      </c>
      <c r="W22" s="18"/>
      <c r="X22" s="18">
        <v>5.0109001924827448</v>
      </c>
      <c r="Y22" s="18"/>
      <c r="Z22" s="18">
        <v>0.98824666913861836</v>
      </c>
      <c r="AA22" s="18">
        <v>1.7201094362779223</v>
      </c>
      <c r="AB22" s="18">
        <v>3.4785805390041626</v>
      </c>
      <c r="AC22" s="19">
        <v>26.727576630392257</v>
      </c>
      <c r="AD22" s="20">
        <f t="shared" si="0"/>
        <v>100</v>
      </c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</row>
    <row r="23" spans="1:55" x14ac:dyDescent="0.2">
      <c r="A23" s="16" t="s">
        <v>47</v>
      </c>
      <c r="B23" s="17" t="s">
        <v>15</v>
      </c>
      <c r="C23" s="18">
        <v>0.23112867112163207</v>
      </c>
      <c r="D23" s="18"/>
      <c r="E23" s="18"/>
      <c r="F23" s="18">
        <v>4.7542903602812903</v>
      </c>
      <c r="G23" s="18">
        <v>1.8448195550650026</v>
      </c>
      <c r="H23" s="18">
        <v>0.20484151775986389</v>
      </c>
      <c r="I23" s="18">
        <v>11.530241520905193</v>
      </c>
      <c r="J23" s="18"/>
      <c r="K23" s="18"/>
      <c r="L23" s="18"/>
      <c r="M23" s="18"/>
      <c r="N23" s="18">
        <v>1E-3</v>
      </c>
      <c r="O23" s="18"/>
      <c r="P23" s="18"/>
      <c r="Q23" s="18">
        <v>4.7967584077419758</v>
      </c>
      <c r="R23" s="18">
        <v>3.5068034657244942</v>
      </c>
      <c r="S23" s="18"/>
      <c r="T23" s="18"/>
      <c r="U23" s="18">
        <v>5.6856457392079229E-2</v>
      </c>
      <c r="V23" s="18">
        <v>7.1440404193400406E-2</v>
      </c>
      <c r="W23" s="18"/>
      <c r="X23" s="18">
        <v>0.54048997030272761</v>
      </c>
      <c r="Y23" s="18"/>
      <c r="Z23" s="18">
        <v>0.34146900880675118</v>
      </c>
      <c r="AA23" s="18">
        <v>0.84072281601059606</v>
      </c>
      <c r="AB23" s="18">
        <v>1.281400987816111</v>
      </c>
      <c r="AC23" s="19">
        <v>70.017243586088014</v>
      </c>
      <c r="AD23" s="20">
        <f t="shared" si="0"/>
        <v>100.01950672920913</v>
      </c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</row>
    <row r="24" spans="1:55" x14ac:dyDescent="0.2">
      <c r="A24" s="16" t="s">
        <v>48</v>
      </c>
      <c r="B24" s="17" t="s">
        <v>16</v>
      </c>
      <c r="C24" s="18">
        <v>0.412362226157097</v>
      </c>
      <c r="D24" s="18">
        <v>1.8520884562133644</v>
      </c>
      <c r="E24" s="18">
        <v>10.515611296989553</v>
      </c>
      <c r="F24" s="18">
        <v>0.68749318852307606</v>
      </c>
      <c r="G24" s="18">
        <v>1.2832812970382779</v>
      </c>
      <c r="H24" s="18">
        <v>1.4372995060308482</v>
      </c>
      <c r="I24" s="18"/>
      <c r="J24" s="18">
        <v>1.4009541566800949</v>
      </c>
      <c r="K24" s="18">
        <v>8.6993866058768159</v>
      </c>
      <c r="L24" s="18">
        <v>27.546256483707715</v>
      </c>
      <c r="M24" s="18">
        <v>0.37943149988681868</v>
      </c>
      <c r="N24" s="18">
        <v>0.19221350120113428</v>
      </c>
      <c r="O24" s="18">
        <v>2.3175423987941759</v>
      </c>
      <c r="P24" s="18">
        <v>6.2774565641961741</v>
      </c>
      <c r="Q24" s="18">
        <v>3.8269135521834974</v>
      </c>
      <c r="R24" s="18">
        <v>1.6175873349150809</v>
      </c>
      <c r="S24" s="18">
        <v>0.65934048209554164</v>
      </c>
      <c r="T24" s="18"/>
      <c r="U24" s="18">
        <v>9.2747401956663436E-2</v>
      </c>
      <c r="V24" s="18">
        <v>1.0893393148945236</v>
      </c>
      <c r="W24" s="18">
        <v>0.94700318037102238</v>
      </c>
      <c r="X24" s="18">
        <v>1.3746287122998408</v>
      </c>
      <c r="Y24" s="18">
        <v>3.9154334512274533</v>
      </c>
      <c r="Z24" s="18">
        <v>2.5351211948384829</v>
      </c>
      <c r="AA24" s="18">
        <v>1.6203443126918415</v>
      </c>
      <c r="AB24" s="18">
        <v>8.4860177505886529</v>
      </c>
      <c r="AC24" s="19">
        <v>10.834146130642258</v>
      </c>
      <c r="AD24" s="20">
        <f t="shared" si="0"/>
        <v>99.999999999999986</v>
      </c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</row>
    <row r="25" spans="1:55" x14ac:dyDescent="0.2">
      <c r="A25" s="16" t="s">
        <v>49</v>
      </c>
      <c r="B25" s="17" t="s">
        <v>17</v>
      </c>
      <c r="C25" s="18">
        <v>23.376456866837287</v>
      </c>
      <c r="D25" s="18"/>
      <c r="E25" s="18"/>
      <c r="F25" s="18">
        <v>1.8287202747009457</v>
      </c>
      <c r="G25" s="18">
        <v>2.8983786086932972</v>
      </c>
      <c r="H25" s="18">
        <v>0.67742822710864381</v>
      </c>
      <c r="I25" s="18">
        <v>21.82131908321039</v>
      </c>
      <c r="J25" s="18"/>
      <c r="K25" s="18"/>
      <c r="L25" s="18"/>
      <c r="M25" s="18"/>
      <c r="N25" s="18">
        <v>0.19811992833031217</v>
      </c>
      <c r="O25" s="18"/>
      <c r="P25" s="18"/>
      <c r="Q25" s="18">
        <v>13.333437175290976</v>
      </c>
      <c r="R25" s="18">
        <v>5.0473717951130235</v>
      </c>
      <c r="S25" s="18">
        <v>1.1157407397270276</v>
      </c>
      <c r="T25" s="18"/>
      <c r="U25" s="18"/>
      <c r="V25" s="18">
        <v>0.23225883494642852</v>
      </c>
      <c r="W25" s="18"/>
      <c r="X25" s="18">
        <v>3.7171678852171581</v>
      </c>
      <c r="Y25" s="18"/>
      <c r="Z25" s="18">
        <v>0.96022397362616563</v>
      </c>
      <c r="AA25" s="18">
        <v>1.2481213385081524</v>
      </c>
      <c r="AB25" s="18">
        <v>5.0829547080209831</v>
      </c>
      <c r="AC25" s="19">
        <v>18.462300560669227</v>
      </c>
      <c r="AD25" s="20">
        <f t="shared" si="0"/>
        <v>100.00000000000003</v>
      </c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</row>
    <row r="26" spans="1:55" x14ac:dyDescent="0.2">
      <c r="A26" s="16" t="s">
        <v>50</v>
      </c>
      <c r="B26" s="17" t="s">
        <v>18</v>
      </c>
      <c r="C26" s="18">
        <v>0.33673116200372377</v>
      </c>
      <c r="D26" s="18"/>
      <c r="E26" s="18"/>
      <c r="F26" s="18">
        <v>0.93742057878017526</v>
      </c>
      <c r="G26" s="18">
        <v>1.3071921129125263</v>
      </c>
      <c r="H26" s="18">
        <v>7.0028076312113496</v>
      </c>
      <c r="I26" s="18">
        <v>43.357024485737519</v>
      </c>
      <c r="J26" s="18"/>
      <c r="K26" s="18"/>
      <c r="L26" s="18"/>
      <c r="M26" s="18"/>
      <c r="N26" s="18">
        <v>3.865749133142829E-2</v>
      </c>
      <c r="O26" s="18"/>
      <c r="P26" s="18"/>
      <c r="Q26" s="18">
        <v>3.6286176886222208</v>
      </c>
      <c r="R26" s="18">
        <v>5.762701481622198</v>
      </c>
      <c r="S26" s="18">
        <v>0.4897534952037097</v>
      </c>
      <c r="T26" s="18"/>
      <c r="U26" s="18">
        <v>7.1214938216041093E-2</v>
      </c>
      <c r="V26" s="18"/>
      <c r="W26" s="18"/>
      <c r="X26" s="18">
        <v>1.1186812053379422</v>
      </c>
      <c r="Y26" s="18"/>
      <c r="Z26" s="18">
        <v>16.732967340307567</v>
      </c>
      <c r="AA26" s="18">
        <v>1.9497587580454279</v>
      </c>
      <c r="AB26" s="18">
        <v>8.5464868933407452</v>
      </c>
      <c r="AC26" s="19">
        <v>8.719984737327426</v>
      </c>
      <c r="AD26" s="20">
        <f t="shared" si="0"/>
        <v>99.999999999999986</v>
      </c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</row>
    <row r="27" spans="1:55" x14ac:dyDescent="0.2">
      <c r="A27" s="16" t="s">
        <v>51</v>
      </c>
      <c r="B27" s="17" t="s">
        <v>19</v>
      </c>
      <c r="C27" s="18">
        <v>0.15027630388074745</v>
      </c>
      <c r="D27" s="18">
        <v>1.3184959141754538</v>
      </c>
      <c r="E27" s="18">
        <v>4.4406496117542735</v>
      </c>
      <c r="F27" s="18">
        <v>0.49348884112147284</v>
      </c>
      <c r="G27" s="18">
        <v>0.45752289565814702</v>
      </c>
      <c r="H27" s="18">
        <v>0.50818163991264964</v>
      </c>
      <c r="I27" s="18"/>
      <c r="J27" s="18">
        <v>0.48245757256013577</v>
      </c>
      <c r="K27" s="18">
        <v>11.972534537832223</v>
      </c>
      <c r="L27" s="18">
        <v>20.36325068918962</v>
      </c>
      <c r="M27" s="18">
        <v>0.27832566078523646</v>
      </c>
      <c r="N27" s="18">
        <v>2.2740781424456621E-2</v>
      </c>
      <c r="O27" s="18">
        <v>1.2971917722308577</v>
      </c>
      <c r="P27" s="18">
        <v>8.2880678897969151</v>
      </c>
      <c r="Q27" s="18">
        <v>1.034912181663856</v>
      </c>
      <c r="R27" s="18">
        <v>0.96988134304380103</v>
      </c>
      <c r="S27" s="18">
        <v>0.48099550114123818</v>
      </c>
      <c r="T27" s="18">
        <v>5.9482187895271741</v>
      </c>
      <c r="U27" s="18">
        <v>2.7202745359325355E-2</v>
      </c>
      <c r="V27" s="18">
        <v>0.24361535429162395</v>
      </c>
      <c r="W27" s="18"/>
      <c r="X27" s="18">
        <v>0.18598192653321763</v>
      </c>
      <c r="Y27" s="18">
        <v>30.279696191441303</v>
      </c>
      <c r="Z27" s="18">
        <v>0.94753971696167394</v>
      </c>
      <c r="AA27" s="18">
        <v>1.2874290038177825</v>
      </c>
      <c r="AB27" s="18">
        <v>4.7940644794498679</v>
      </c>
      <c r="AC27" s="19">
        <v>3.7272786564469418</v>
      </c>
      <c r="AD27" s="20">
        <f t="shared" si="0"/>
        <v>100</v>
      </c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</row>
    <row r="28" spans="1:55" x14ac:dyDescent="0.2">
      <c r="A28" s="16" t="s">
        <v>52</v>
      </c>
      <c r="B28" s="17" t="s">
        <v>20</v>
      </c>
      <c r="C28" s="18">
        <v>2.0961034862902075</v>
      </c>
      <c r="D28" s="18"/>
      <c r="E28" s="18"/>
      <c r="F28" s="18">
        <v>1.135742730304993</v>
      </c>
      <c r="G28" s="18">
        <v>12.445537479775414</v>
      </c>
      <c r="H28" s="18">
        <v>0.37470659074694379</v>
      </c>
      <c r="I28" s="18">
        <v>21.322658803873527</v>
      </c>
      <c r="J28" s="18"/>
      <c r="K28" s="18"/>
      <c r="L28" s="18"/>
      <c r="M28" s="18"/>
      <c r="N28" s="18">
        <v>6.3990792099317559</v>
      </c>
      <c r="O28" s="18"/>
      <c r="P28" s="18"/>
      <c r="Q28" s="18">
        <v>14.859082498061529</v>
      </c>
      <c r="R28" s="18">
        <v>10.366117050252296</v>
      </c>
      <c r="S28" s="18">
        <v>1.2065924588870223</v>
      </c>
      <c r="T28" s="18"/>
      <c r="U28" s="18">
        <v>0.34231752069410215</v>
      </c>
      <c r="V28" s="18">
        <v>0.57956109449161741</v>
      </c>
      <c r="W28" s="18"/>
      <c r="X28" s="18"/>
      <c r="Y28" s="18"/>
      <c r="Z28" s="18">
        <v>0.77540363980082272</v>
      </c>
      <c r="AA28" s="18">
        <v>2.8499921287026395</v>
      </c>
      <c r="AB28" s="18">
        <v>4.0814249087982715</v>
      </c>
      <c r="AC28" s="19">
        <v>21.165680399388858</v>
      </c>
      <c r="AD28" s="20">
        <f t="shared" si="0"/>
        <v>100</v>
      </c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</row>
    <row r="29" spans="1:55" x14ac:dyDescent="0.2">
      <c r="A29" s="16" t="s">
        <v>53</v>
      </c>
      <c r="B29" s="17" t="s">
        <v>21</v>
      </c>
      <c r="C29" s="18">
        <v>0.44299534866121232</v>
      </c>
      <c r="D29" s="18">
        <v>1.8015859756263459</v>
      </c>
      <c r="E29" s="18">
        <v>5.1987787566135433</v>
      </c>
      <c r="F29" s="18">
        <v>0.60269794992215742</v>
      </c>
      <c r="G29" s="18">
        <v>0.73541237858294661</v>
      </c>
      <c r="H29" s="18">
        <v>0.72802118719775399</v>
      </c>
      <c r="I29" s="18"/>
      <c r="J29" s="18">
        <v>0.69929554007457051</v>
      </c>
      <c r="K29" s="18">
        <v>17.323155495851353</v>
      </c>
      <c r="L29" s="18">
        <v>23.363951656042538</v>
      </c>
      <c r="M29" s="18">
        <v>0.5081938387587096</v>
      </c>
      <c r="N29" s="18">
        <v>0.11007875776993176</v>
      </c>
      <c r="O29" s="18">
        <v>1.8860454675298743</v>
      </c>
      <c r="P29" s="18">
        <v>11.197338334645709</v>
      </c>
      <c r="Q29" s="18">
        <v>2.2251797887684246</v>
      </c>
      <c r="R29" s="18">
        <v>1.4854168504916077</v>
      </c>
      <c r="S29" s="18">
        <v>1.1990533243423112</v>
      </c>
      <c r="T29" s="18">
        <v>6.1117098944587323</v>
      </c>
      <c r="U29" s="18">
        <v>8.276623587742489E-2</v>
      </c>
      <c r="V29" s="18">
        <v>0.44855938855292837</v>
      </c>
      <c r="W29" s="18">
        <v>6.3261312760382715</v>
      </c>
      <c r="X29" s="18">
        <v>0.34846585254111201</v>
      </c>
      <c r="Y29" s="18"/>
      <c r="Z29" s="18">
        <v>1.1287440561506579</v>
      </c>
      <c r="AA29" s="18">
        <v>2.4018306160867104</v>
      </c>
      <c r="AB29" s="18">
        <v>6.803478266730532</v>
      </c>
      <c r="AC29" s="19">
        <v>6.8411137626846159</v>
      </c>
      <c r="AD29" s="20">
        <f t="shared" si="0"/>
        <v>99.999999999999972</v>
      </c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</row>
    <row r="30" spans="1:55" x14ac:dyDescent="0.2">
      <c r="A30" s="16" t="s">
        <v>54</v>
      </c>
      <c r="B30" s="17" t="s">
        <v>22</v>
      </c>
      <c r="C30" s="18">
        <v>0.65428207254020876</v>
      </c>
      <c r="D30" s="18"/>
      <c r="E30" s="18"/>
      <c r="F30" s="18">
        <v>0.95524794064248308</v>
      </c>
      <c r="G30" s="18">
        <v>1.1341523453350635</v>
      </c>
      <c r="H30" s="18">
        <v>7.0654256438128238</v>
      </c>
      <c r="I30" s="18">
        <v>59.351214568368412</v>
      </c>
      <c r="J30" s="18"/>
      <c r="K30" s="18"/>
      <c r="L30" s="18"/>
      <c r="M30" s="18"/>
      <c r="N30" s="18">
        <v>8.645310088926339E-2</v>
      </c>
      <c r="O30" s="18"/>
      <c r="P30" s="18"/>
      <c r="Q30" s="18">
        <v>3.0047727286955652</v>
      </c>
      <c r="R30" s="18">
        <v>1.965953454353347</v>
      </c>
      <c r="S30" s="18">
        <v>0.76601292761452533</v>
      </c>
      <c r="T30" s="18"/>
      <c r="U30" s="18">
        <v>9.4693008907821785E-2</v>
      </c>
      <c r="V30" s="18">
        <v>5.7946642023514965</v>
      </c>
      <c r="W30" s="18"/>
      <c r="X30" s="18">
        <v>0.61232121888220203</v>
      </c>
      <c r="Y30" s="18"/>
      <c r="Z30" s="18"/>
      <c r="AA30" s="18">
        <v>2.1818154458687933</v>
      </c>
      <c r="AB30" s="18">
        <v>7.4730470778838338</v>
      </c>
      <c r="AC30" s="19">
        <v>8.8599442638541603</v>
      </c>
      <c r="AD30" s="20">
        <f t="shared" si="0"/>
        <v>100.00000000000001</v>
      </c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</row>
    <row r="31" spans="1:55" x14ac:dyDescent="0.2">
      <c r="A31" s="16" t="s">
        <v>55</v>
      </c>
      <c r="B31" s="17" t="s">
        <v>23</v>
      </c>
      <c r="C31" s="18">
        <v>0.62425206448673887</v>
      </c>
      <c r="D31" s="18"/>
      <c r="E31" s="18"/>
      <c r="F31" s="18">
        <v>1.3461079699663452</v>
      </c>
      <c r="G31" s="18">
        <v>1.3588418151971438</v>
      </c>
      <c r="H31" s="18">
        <v>0.737038886151821</v>
      </c>
      <c r="I31" s="18">
        <v>61.483620172089374</v>
      </c>
      <c r="J31" s="18"/>
      <c r="K31" s="18"/>
      <c r="L31" s="18"/>
      <c r="M31" s="18"/>
      <c r="N31" s="18">
        <v>1.5341125924099943</v>
      </c>
      <c r="O31" s="18"/>
      <c r="P31" s="18"/>
      <c r="Q31" s="18">
        <v>4.4621754584928128</v>
      </c>
      <c r="R31" s="18">
        <v>1.8286340993861956</v>
      </c>
      <c r="S31" s="18">
        <v>1.2757430396172846</v>
      </c>
      <c r="T31" s="18"/>
      <c r="U31" s="18">
        <v>7.768872334719476E-2</v>
      </c>
      <c r="V31" s="18">
        <v>0.40635692560677283</v>
      </c>
      <c r="W31" s="18"/>
      <c r="X31" s="18">
        <v>1.4630355718546533</v>
      </c>
      <c r="Y31" s="18"/>
      <c r="Z31" s="18">
        <v>1.2747433112495812</v>
      </c>
      <c r="AA31" s="18"/>
      <c r="AB31" s="18">
        <v>6.7597871169043175</v>
      </c>
      <c r="AC31" s="19">
        <v>15.36786225323976</v>
      </c>
      <c r="AD31" s="20">
        <f t="shared" si="0"/>
        <v>99.999999999999986</v>
      </c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</row>
    <row r="32" spans="1:55" x14ac:dyDescent="0.2">
      <c r="A32" s="16" t="s">
        <v>56</v>
      </c>
      <c r="B32" s="17" t="s">
        <v>25</v>
      </c>
      <c r="C32" s="18">
        <v>0.91181634003281897</v>
      </c>
      <c r="D32" s="18"/>
      <c r="E32" s="18"/>
      <c r="F32" s="18">
        <v>1.5023850636626581</v>
      </c>
      <c r="G32" s="18">
        <v>1.5475036006688792</v>
      </c>
      <c r="H32" s="18">
        <v>1.2198812505956065</v>
      </c>
      <c r="I32" s="18">
        <v>62.8068615701848</v>
      </c>
      <c r="J32" s="18"/>
      <c r="K32" s="18"/>
      <c r="L32" s="18"/>
      <c r="M32" s="18"/>
      <c r="N32" s="18">
        <v>0.36903516442381035</v>
      </c>
      <c r="O32" s="18"/>
      <c r="P32" s="18"/>
      <c r="Q32" s="18">
        <v>3.9795074261938339</v>
      </c>
      <c r="R32" s="18">
        <v>2.3843652482063651</v>
      </c>
      <c r="S32" s="18">
        <v>1.0995112545524752</v>
      </c>
      <c r="T32" s="18"/>
      <c r="U32" s="18">
        <v>0.16981169193770876</v>
      </c>
      <c r="V32" s="18">
        <v>0.94589959752366859</v>
      </c>
      <c r="W32" s="18"/>
      <c r="X32" s="18">
        <v>0.97909217888432887</v>
      </c>
      <c r="Y32" s="18"/>
      <c r="Z32" s="18">
        <v>2.1382661218664945</v>
      </c>
      <c r="AA32" s="18">
        <v>3.5042663572907071</v>
      </c>
      <c r="AB32" s="18"/>
      <c r="AC32" s="19">
        <v>16.441797133975854</v>
      </c>
      <c r="AD32" s="20">
        <f t="shared" si="0"/>
        <v>100</v>
      </c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</row>
    <row r="33" spans="1:55" x14ac:dyDescent="0.2">
      <c r="A33" s="9" t="s">
        <v>57</v>
      </c>
      <c r="B33" s="12" t="s">
        <v>26</v>
      </c>
      <c r="C33" s="21">
        <v>1.1155557081451639</v>
      </c>
      <c r="D33" s="21"/>
      <c r="E33" s="21"/>
      <c r="F33" s="21">
        <v>18.423187238783061</v>
      </c>
      <c r="G33" s="21">
        <v>3.472950695609716</v>
      </c>
      <c r="H33" s="21">
        <v>0.54690208357768144</v>
      </c>
      <c r="I33" s="21">
        <v>26.864594907165785</v>
      </c>
      <c r="J33" s="21"/>
      <c r="K33" s="21"/>
      <c r="L33" s="21"/>
      <c r="M33" s="21"/>
      <c r="N33" s="21">
        <v>0.42089516118754189</v>
      </c>
      <c r="O33" s="21"/>
      <c r="P33" s="21"/>
      <c r="Q33" s="21">
        <v>11.141480688182167</v>
      </c>
      <c r="R33" s="21">
        <v>6.0185488073844295</v>
      </c>
      <c r="S33" s="21">
        <v>20.971393031685903</v>
      </c>
      <c r="T33" s="21"/>
      <c r="U33" s="21">
        <v>0.2103104807282028</v>
      </c>
      <c r="V33" s="21">
        <v>0.31416083408856638</v>
      </c>
      <c r="W33" s="21"/>
      <c r="X33" s="21">
        <v>1.8135571076667418</v>
      </c>
      <c r="Y33" s="21"/>
      <c r="Z33" s="21">
        <v>0.93645629561968824</v>
      </c>
      <c r="AA33" s="21">
        <v>2.6311634033259983</v>
      </c>
      <c r="AB33" s="21">
        <v>5.1188435568493649</v>
      </c>
      <c r="AC33" s="10"/>
      <c r="AD33" s="22">
        <f t="shared" si="0"/>
        <v>100.00000000000003</v>
      </c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</row>
    <row r="34" spans="1:55" x14ac:dyDescent="0.2">
      <c r="B34" s="14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</row>
    <row r="35" spans="1:55" x14ac:dyDescent="0.2">
      <c r="A35" s="2" t="s">
        <v>58</v>
      </c>
      <c r="B35" s="14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</row>
    <row r="36" spans="1:55" x14ac:dyDescent="0.2">
      <c r="B36" s="14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</row>
    <row r="37" spans="1:55" x14ac:dyDescent="0.2">
      <c r="B37" s="14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</row>
    <row r="38" spans="1:55" x14ac:dyDescent="0.2">
      <c r="B38" s="14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</row>
    <row r="39" spans="1:55" x14ac:dyDescent="0.2"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</row>
    <row r="40" spans="1:55" x14ac:dyDescent="0.2"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</row>
    <row r="41" spans="1:55" x14ac:dyDescent="0.2">
      <c r="B41" s="14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</row>
    <row r="42" spans="1:55" x14ac:dyDescent="0.2"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</row>
    <row r="43" spans="1:55" x14ac:dyDescent="0.2"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</row>
    <row r="44" spans="1:55" x14ac:dyDescent="0.2"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</row>
    <row r="45" spans="1:55" x14ac:dyDescent="0.2"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</row>
    <row r="46" spans="1:55" x14ac:dyDescent="0.2"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</row>
    <row r="47" spans="1:55" x14ac:dyDescent="0.2"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</row>
    <row r="48" spans="1:55" x14ac:dyDescent="0.2"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</row>
    <row r="49" spans="2:55" x14ac:dyDescent="0.2"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</row>
    <row r="50" spans="2:55" x14ac:dyDescent="0.2"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</row>
    <row r="51" spans="2:55" x14ac:dyDescent="0.2"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</row>
    <row r="52" spans="2:55" x14ac:dyDescent="0.2"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</row>
    <row r="53" spans="2:55" x14ac:dyDescent="0.2"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</row>
    <row r="54" spans="2:55" x14ac:dyDescent="0.2"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</row>
    <row r="55" spans="2:55" x14ac:dyDescent="0.2"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</row>
    <row r="56" spans="2:55" x14ac:dyDescent="0.2"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</row>
    <row r="57" spans="2:55" x14ac:dyDescent="0.2"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</row>
    <row r="58" spans="2:55" x14ac:dyDescent="0.2"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</row>
    <row r="59" spans="2:55" x14ac:dyDescent="0.2">
      <c r="D59" s="23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1990_1992</vt:lpstr>
      <vt:lpstr>1993_1995</vt:lpstr>
      <vt:lpstr>1996_1998</vt:lpstr>
      <vt:lpstr>1999_2001</vt:lpstr>
      <vt:lpstr>2002_2004</vt:lpstr>
      <vt:lpstr>2005_2007</vt:lpstr>
      <vt:lpstr>2008_2010</vt:lpstr>
      <vt:lpstr>2011_2013</vt:lpstr>
      <vt:lpstr>2014_2016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Wehrli, Gabriela</dc:creator>
  <cp:lastModifiedBy>Santos, Marjorie</cp:lastModifiedBy>
  <dcterms:created xsi:type="dcterms:W3CDTF">2006-03-04T14:37:24Z</dcterms:created>
  <dcterms:modified xsi:type="dcterms:W3CDTF">2019-04-15T19:05:38Z</dcterms:modified>
</cp:coreProperties>
</file>