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L:\DBS\New key families\PolicyRates\XLSX\"/>
    </mc:Choice>
  </mc:AlternateContent>
  <xr:revisionPtr revIDLastSave="0" documentId="13_ncr:1_{BB88C098-95AE-4E9D-ABE8-3E26617D07A5}" xr6:coauthVersionLast="47" xr6:coauthVersionMax="47" xr10:uidLastSave="{00000000-0000-0000-0000-000000000000}"/>
  <bookViews>
    <workbookView xWindow="-120" yWindow="-120" windowWidth="29040" windowHeight="17790" xr2:uid="{00000000-000D-0000-FFFF-FFFF00000000}"/>
  </bookViews>
  <sheets>
    <sheet name="Content" sheetId="3" r:id="rId1"/>
    <sheet name="Summary Documentation" sheetId="1" r:id="rId2"/>
    <sheet name="Monthly Series" sheetId="2" r:id="rId3"/>
  </sheets>
  <definedNames>
    <definedName name="_xlnm._FilterDatabase" localSheetId="0" hidden="1">Content!$A$1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 l="1"/>
  <c r="B32" i="1"/>
  <c r="B24" i="1"/>
  <c r="B16" i="1"/>
  <c r="B8" i="1"/>
  <c r="B15" i="1"/>
  <c r="B38" i="1"/>
  <c r="B30" i="1"/>
  <c r="B22" i="1"/>
  <c r="B14" i="1"/>
  <c r="B6" i="1"/>
  <c r="B21" i="1"/>
  <c r="B5" i="1"/>
  <c r="B11" i="1"/>
  <c r="B34" i="1"/>
  <c r="B18" i="1"/>
  <c r="B33" i="1"/>
  <c r="B17" i="1"/>
  <c r="B39" i="1"/>
  <c r="B7" i="1"/>
  <c r="B37" i="1"/>
  <c r="B29" i="1"/>
  <c r="B13" i="1"/>
  <c r="B19" i="1"/>
  <c r="B10" i="1"/>
  <c r="B25" i="1"/>
  <c r="B31" i="1"/>
  <c r="B36" i="1"/>
  <c r="B28" i="1"/>
  <c r="B20" i="1"/>
  <c r="B12" i="1"/>
  <c r="B4" i="1"/>
  <c r="B35" i="1"/>
  <c r="B27" i="1"/>
  <c r="B3" i="1"/>
  <c r="B26" i="1"/>
  <c r="B2" i="1"/>
  <c r="B9" i="1"/>
  <c r="B23" i="1"/>
</calcChain>
</file>

<file path=xl/sharedStrings.xml><?xml version="1.0" encoding="utf-8"?>
<sst xmlns="http://schemas.openxmlformats.org/spreadsheetml/2006/main" count="697" uniqueCount="236">
  <si>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</si>
  <si>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</si>
  <si>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</si>
  <si>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</si>
  <si>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</si>
  <si>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</si>
  <si>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</si>
  <si>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</si>
  <si>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</si>
  <si>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</si>
  <si>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</si>
  <si>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</si>
  <si>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</si>
  <si>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</si>
  <si>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</si>
  <si>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</si>
  <si>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</si>
  <si>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</si>
  <si>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</si>
  <si>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</si>
  <si>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</si>
  <si>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</si>
  <si>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</si>
  <si>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</si>
  <si>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</si>
  <si>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</si>
  <si>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</si>
  <si>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</si>
  <si>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</si>
  <si>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</si>
  <si>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</si>
  <si>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</si>
  <si>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</si>
  <si>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</si>
  <si>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</si>
  <si>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</si>
  <si>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</si>
  <si>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</si>
  <si>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</si>
  <si>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</si>
  <si>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</si>
  <si>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</si>
  <si>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</si>
  <si>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</si>
  <si>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</si>
  <si>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</si>
  <si>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</si>
  <si>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</si>
  <si>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</si>
  <si>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</si>
  <si>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</si>
  <si>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</si>
  <si>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</si>
  <si>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From 20 Aug 2019 onwards: Loan Prime Rate  (1 year): from 1 Jan 1996 till 19 Aug 2019: 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</si>
  <si>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</si>
  <si>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</si>
  <si>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</si>
  <si>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</si>
  <si>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</si>
  <si>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</si>
  <si>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</si>
  <si>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</si>
  <si>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Czechia</t>
  </si>
  <si>
    <t xml:space="preserve"> Central bank policy rates - Czechia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</si>
  <si>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</si>
  <si>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</si>
  <si>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</si>
  <si>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</si>
  <si>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</si>
  <si>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</si>
  <si>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</si>
  <si>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</si>
  <si>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</si>
  <si>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</si>
  <si>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</si>
  <si>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</si>
  <si>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</si>
  <si>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</si>
  <si>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</si>
  <si>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</si>
  <si>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</si>
  <si>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</si>
  <si>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</si>
  <si>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</si>
  <si>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</si>
  <si>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1 January 2023: the series is discontinued as Croatia joined the Euro Area; From 2 Sep 2002 to 31 December 2022: interest rate on money market interbank deposits; from 4 Jan 1993 to 1 Sep 2002: interest rate on money market interbank loans. </t>
  </si>
  <si>
    <t>From 2 Sep 2002 to 31 December 2022: the volume-weighted average realized interest rate on interbank unbrokered domestic currency overnight loans between credit institutions in Croatia. From 22 Feb 1996 to 1 Sep 2002: the volume-weighted daily average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</si>
  <si>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</si>
  <si>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</si>
  <si>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</si>
  <si>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</si>
  <si>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</si>
  <si>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</si>
  <si>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</si>
  <si>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</si>
  <si>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</si>
  <si>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</si>
  <si>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</si>
  <si>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</si>
  <si>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</si>
  <si>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</si>
  <si>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</si>
  <si>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</si>
  <si>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</si>
  <si>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</si>
  <si>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</si>
  <si>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</si>
  <si>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</si>
  <si>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</si>
  <si>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</si>
  <si>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</si>
  <si>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</si>
  <si>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</si>
  <si>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</si>
  <si>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</si>
  <si>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</si>
  <si>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</si>
  <si>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</si>
  <si>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</si>
  <si>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</si>
  <si>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</si>
  <si>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</si>
  <si>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</si>
  <si>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</si>
  <si>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</si>
  <si>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</si>
  <si>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</si>
  <si>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</si>
  <si>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</si>
  <si>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</si>
  <si>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</si>
  <si>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</si>
  <si>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</si>
  <si>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</si>
  <si>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</si>
  <si>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</si>
  <si>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</si>
  <si>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</si>
  <si>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</si>
  <si>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</si>
  <si>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</si>
  <si>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</si>
  <si>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</si>
  <si>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</si>
  <si>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</si>
  <si>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</si>
  <si>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</si>
  <si>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</si>
  <si>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</si>
  <si>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</si>
  <si>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</si>
  <si>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</si>
  <si>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</si>
  <si>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</si>
  <si>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</si>
  <si>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</si>
  <si>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</si>
  <si>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</si>
  <si>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</si>
  <si>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</si>
  <si>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</si>
  <si>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</si>
  <si>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</si>
  <si>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</si>
  <si>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</si>
  <si>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</si>
  <si>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</si>
  <si>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</si>
  <si>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</si>
  <si>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</si>
  <si>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</si>
  <si>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</si>
  <si>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</si>
  <si>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</si>
  <si>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</si>
  <si>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</si>
  <si>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</si>
  <si>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</si>
  <si>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</si>
  <si>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</si>
  <si>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</si>
  <si>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</si>
  <si>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</si>
  <si>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</si>
  <si>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</si>
  <si>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</si>
  <si>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</si>
  <si>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</si>
  <si>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</si>
  <si>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</si>
  <si>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</si>
  <si>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</si>
  <si>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</si>
  <si>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</si>
  <si>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</si>
  <si>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</si>
  <si>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</si>
  <si>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</si>
  <si>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</si>
  <si>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</si>
  <si>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</si>
  <si>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</si>
  <si>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</si>
  <si>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</si>
  <si>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</si>
  <si>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</si>
  <si>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</si>
  <si>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</si>
  <si>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</si>
  <si>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</si>
  <si>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</si>
  <si>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</si>
  <si>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</si>
  <si>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</si>
  <si>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</si>
  <si>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</si>
  <si>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</si>
  <si>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</si>
  <si>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</si>
  <si>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</si>
  <si>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</si>
  <si>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</si>
  <si>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</si>
  <si>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</si>
  <si>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 xml:space="preserve">  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</si>
  <si>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</si>
  <si>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</si>
  <si>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</si>
  <si>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</si>
  <si>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</si>
  <si>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</si>
  <si>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</si>
  <si>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</si>
  <si>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</si>
  <si>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</si>
  <si>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14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</si>
</sst>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6" x14ac:knownFonts="1">
    <font>
      <sz val="11"/>
      <color indexed="8"/>
      <name val="Calibri"/>
      <family val="2"/>
      <scheme val="minor"/>
    </font>
    <font>
      <b/>
      <sz val="11"/>
      <name val="Arial"/>
      <family val="2"/>
    </font>
    <font>
      <sz val="11"/>
      <name val="Arial"/>
      <family val="2"/>
    </font>
    <font>
      <u/>
      <sz val="11"/>
      <color indexed="12"/>
      <name val="Arial"/>
      <family val="2"/>
    </font>
    <font>
      <b/>
      <sz val="11"/>
      <name val="Arial"/>
      <family val="2"/>
    </font>
    <font>
      <sz val="11"/>
      <name val="Arial"/>
      <family val="2"/>
    </font>
    <font>
      <u/>
      <sz val="11"/>
      <color indexed="12"/>
      <name val="Arial"/>
      <family val="2"/>
    </font>
    <font>
      <sz val="9"/>
      <name val="Arial"/>
      <family val="2"/>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u/>
      <sz val="11"/>
      <color theme="10"/>
      <name val="Arial"/>
      <family val="2"/>
    </font>
    <font>
      <sz val="11"/>
      <color indexed="8"/>
      <name val="Arial"/>
      <family val="2"/>
    </font>
    <font>
      <u/>
      <sz val="10"/>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5" fillId="0" borderId="0" applyNumberFormat="0" applyFill="0" applyBorder="0" applyAlignment="0" applyProtection="0">
      <alignment vertical="top"/>
      <protection locked="0"/>
    </xf>
    <xf numFmtId="0" fontId="10" fillId="0" borderId="0"/>
  </cellStyleXfs>
  <cellXfs count="24">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2" fillId="0" borderId="0" xfId="1" applyFont="1"/>
    <xf numFmtId="0" fontId="13" fillId="0" borderId="0" xfId="2" applyFont="1" applyAlignment="1" applyProtection="1"/>
    <xf numFmtId="0" fontId="14" fillId="0" borderId="0" xfId="3" applyFont="1"/>
    <xf numFmtId="0" fontId="13" fillId="0" borderId="0" xfId="2" applyFont="1" applyAlignment="1">
      <alignment horizontal="left" indent="2"/>
    </xf>
    <xf numFmtId="0" fontId="2" fillId="0" borderId="0" xfId="4" applyFont="1" applyAlignment="1" applyProtection="1"/>
    <xf numFmtId="0" fontId="1" fillId="0" borderId="0" xfId="1" applyFont="1"/>
    <xf numFmtId="0" fontId="2" fillId="0" borderId="0" xfId="1" applyFont="1" applyAlignment="1">
      <alignment horizontal="left" indent="2"/>
    </xf>
    <xf numFmtId="0" fontId="3" fillId="0" borderId="0" xfId="4" applyFont="1" applyAlignment="1" applyProtection="1">
      <alignment horizontal="left"/>
    </xf>
    <xf numFmtId="0" fontId="2" fillId="0" borderId="0" xfId="5" applyFont="1"/>
    <xf numFmtId="0" fontId="10" fillId="0" borderId="0" xfId="1" applyAlignment="1">
      <alignment horizontal="left" indent="2"/>
    </xf>
  </cellXfs>
  <cellStyles count="6">
    <cellStyle name="Hyperlink 2 2" xfId="4" xr:uid="{67E02A08-3881-4EAE-99F3-5867156F38EE}"/>
    <cellStyle name="Hyperlink 3" xfId="2" xr:uid="{016F55C1-2156-4ABB-9F70-2E82EF955082}"/>
    <cellStyle name="Normal" xfId="0" builtinId="0"/>
    <cellStyle name="Normal 2" xfId="1" xr:uid="{2870CCD6-588F-405C-9EAD-3B24E3232A2F}"/>
    <cellStyle name="Normal 2 2" xfId="5" xr:uid="{77705D68-B226-4A6E-8969-CE2A5EC64188}"/>
    <cellStyle name="Normal 3 2" xfId="3" xr:uid="{FB51D5DA-2FA0-4B50-B55D-FE5BD579C3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a:extLst>
            <a:ext uri="{FF2B5EF4-FFF2-40B4-BE49-F238E27FC236}">
              <a16:creationId xmlns:a16="http://schemas.microsoft.com/office/drawing/2014/main" id="{3F5A4C06-00DF-496E-86B7-4DE8C4E2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2125D-6F40-47EB-A224-05D85C010DB4}">
  <sheetPr>
    <pageSetUpPr fitToPage="1"/>
  </sheetPr>
  <dimension ref="A1:A28"/>
  <sheetViews>
    <sheetView tabSelected="1" workbookViewId="0">
      <pane ySplit="2" topLeftCell="A3" activePane="bottomLeft" state="frozen"/>
      <selection pane="bottomLeft"/>
    </sheetView>
  </sheetViews>
  <sheetFormatPr defaultColWidth="9.140625"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224</v>
      </c>
    </row>
    <row r="2" spans="1:1" ht="20.25" x14ac:dyDescent="0.3">
      <c r="A2" s="13" t="s">
        <v>225</v>
      </c>
    </row>
    <row r="3" spans="1:1" ht="14.25" x14ac:dyDescent="0.2">
      <c r="A3" s="14"/>
    </row>
    <row r="4" spans="1:1" ht="14.25" x14ac:dyDescent="0.2">
      <c r="A4" s="15" t="s">
        <v>226</v>
      </c>
    </row>
    <row r="5" spans="1:1" ht="14.25" x14ac:dyDescent="0.2">
      <c r="A5" s="14"/>
    </row>
    <row r="6" spans="1:1" ht="15" x14ac:dyDescent="0.25">
      <c r="A6" s="16" t="s">
        <v>227</v>
      </c>
    </row>
    <row r="7" spans="1:1" ht="14.25" x14ac:dyDescent="0.2">
      <c r="A7" s="17" t="s">
        <v>228</v>
      </c>
    </row>
    <row r="8" spans="1:1" ht="14.25" x14ac:dyDescent="0.2">
      <c r="A8" s="17"/>
    </row>
    <row r="9" spans="1:1" ht="14.25" x14ac:dyDescent="0.2">
      <c r="A9" s="18"/>
    </row>
    <row r="10" spans="1:1" ht="15" x14ac:dyDescent="0.25">
      <c r="A10" s="19" t="s">
        <v>229</v>
      </c>
    </row>
    <row r="11" spans="1:1" ht="14.25" x14ac:dyDescent="0.2">
      <c r="A11" s="14" t="s">
        <v>230</v>
      </c>
    </row>
    <row r="12" spans="1:1" ht="14.25" x14ac:dyDescent="0.2">
      <c r="A12" s="14" t="s">
        <v>231</v>
      </c>
    </row>
    <row r="13" spans="1:1" ht="14.25" x14ac:dyDescent="0.2">
      <c r="A13" s="14" t="s">
        <v>232</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233</v>
      </c>
    </row>
    <row r="19" spans="1:1" ht="14.25" x14ac:dyDescent="0.2">
      <c r="A19" s="21" t="s">
        <v>234</v>
      </c>
    </row>
    <row r="20" spans="1:1" ht="14.25" x14ac:dyDescent="0.2">
      <c r="A20" s="14"/>
    </row>
    <row r="21" spans="1:1" ht="14.25" x14ac:dyDescent="0.2">
      <c r="A21" s="14" t="s">
        <v>235</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sheetData>
  <hyperlinks>
    <hyperlink ref="A4" r:id="rId1" xr:uid="{3D6AF45B-E6CE-4892-8775-BD334D7BD47C}"/>
    <hyperlink ref="A7" r:id="rId2" xr:uid="{CFA9068A-3BB4-421F-8297-23742B5FAA85}"/>
    <hyperlink ref="A19" r:id="rId3" display="For any queries, please contact  statistics@bis.org" xr:uid="{B0FAB3B6-358B-4F46-B089-FBE7E0C1AF24}"/>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workbookViewId="0">
      <pane xSplit="2" ySplit="1" topLeftCell="C2" activePane="bottomRight" state="frozen"/>
      <selection pane="topRight"/>
      <selection pane="bottomLeft"/>
      <selection pane="bottomRight"/>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12</v>
      </c>
      <c r="D2" s="2" t="s">
        <v>13</v>
      </c>
      <c r="E2" s="2" t="s">
        <v>14</v>
      </c>
      <c r="F2" s="2" t="s">
        <v>15</v>
      </c>
      <c r="G2" s="2" t="s">
        <v>16</v>
      </c>
      <c r="H2" s="2" t="s">
        <v>17</v>
      </c>
      <c r="I2" s="2" t="s">
        <v>18</v>
      </c>
      <c r="J2" s="2" t="s">
        <v>19</v>
      </c>
    </row>
    <row r="3" spans="1:10" x14ac:dyDescent="0.25">
      <c r="A3" s="2" t="s">
        <v>10</v>
      </c>
      <c r="B3" s="3" t="str">
        <f ca="1">HYPERLINK("#"&amp;CELL("address",'Monthly Series'!C4),"M:AU")</f>
        <v>M:AU</v>
      </c>
      <c r="C3" s="2" t="s">
        <v>12</v>
      </c>
      <c r="D3" s="2" t="s">
        <v>21</v>
      </c>
      <c r="E3" s="2" t="s">
        <v>22</v>
      </c>
      <c r="F3" s="2" t="s">
        <v>15</v>
      </c>
      <c r="G3" s="2" t="s">
        <v>16</v>
      </c>
      <c r="H3" s="2" t="s">
        <v>23</v>
      </c>
      <c r="I3" s="2" t="s">
        <v>24</v>
      </c>
      <c r="J3" s="2" t="s">
        <v>25</v>
      </c>
    </row>
    <row r="4" spans="1:10" x14ac:dyDescent="0.25">
      <c r="A4" s="2" t="s">
        <v>10</v>
      </c>
      <c r="B4" s="3" t="str">
        <f ca="1">HYPERLINK("#"&amp;CELL("address",'Monthly Series'!D4),"M:BR")</f>
        <v>M:BR</v>
      </c>
      <c r="C4" s="2" t="s">
        <v>12</v>
      </c>
      <c r="D4" s="2" t="s">
        <v>27</v>
      </c>
      <c r="E4" s="2" t="s">
        <v>28</v>
      </c>
      <c r="F4" s="2" t="s">
        <v>15</v>
      </c>
      <c r="G4" s="2" t="s">
        <v>16</v>
      </c>
      <c r="H4" s="2" t="s">
        <v>29</v>
      </c>
      <c r="I4" s="2" t="s">
        <v>30</v>
      </c>
      <c r="J4" s="2" t="s">
        <v>31</v>
      </c>
    </row>
    <row r="5" spans="1:10" x14ac:dyDescent="0.25">
      <c r="A5" s="2" t="s">
        <v>10</v>
      </c>
      <c r="B5" s="3" t="str">
        <f ca="1">HYPERLINK("#"&amp;CELL("address",'Monthly Series'!E4),"M:CA")</f>
        <v>M:CA</v>
      </c>
      <c r="C5" s="2" t="s">
        <v>12</v>
      </c>
      <c r="D5" s="2" t="s">
        <v>33</v>
      </c>
      <c r="E5" s="2" t="s">
        <v>34</v>
      </c>
      <c r="F5" s="2" t="s">
        <v>15</v>
      </c>
      <c r="G5" s="2" t="s">
        <v>16</v>
      </c>
      <c r="H5" s="2" t="s">
        <v>35</v>
      </c>
      <c r="I5" s="2" t="s">
        <v>36</v>
      </c>
      <c r="J5" s="2" t="s">
        <v>37</v>
      </c>
    </row>
    <row r="6" spans="1:10" x14ac:dyDescent="0.25">
      <c r="A6" s="2" t="s">
        <v>10</v>
      </c>
      <c r="B6" s="3" t="str">
        <f ca="1">HYPERLINK("#"&amp;CELL("address",'Monthly Series'!F4),"M:CH")</f>
        <v>M:CH</v>
      </c>
      <c r="C6" s="2" t="s">
        <v>12</v>
      </c>
      <c r="D6" s="2" t="s">
        <v>39</v>
      </c>
      <c r="E6" s="2" t="s">
        <v>40</v>
      </c>
      <c r="F6" s="2" t="s">
        <v>15</v>
      </c>
      <c r="G6" s="2" t="s">
        <v>16</v>
      </c>
      <c r="H6" s="2" t="s">
        <v>41</v>
      </c>
      <c r="I6" s="2" t="s">
        <v>42</v>
      </c>
      <c r="J6" s="2" t="s">
        <v>43</v>
      </c>
    </row>
    <row r="7" spans="1:10" x14ac:dyDescent="0.25">
      <c r="A7" s="2" t="s">
        <v>10</v>
      </c>
      <c r="B7" s="3" t="str">
        <f ca="1">HYPERLINK("#"&amp;CELL("address",'Monthly Series'!G4),"M:CL")</f>
        <v>M:CL</v>
      </c>
      <c r="C7" s="2" t="s">
        <v>12</v>
      </c>
      <c r="D7" s="2" t="s">
        <v>45</v>
      </c>
      <c r="E7" s="2" t="s">
        <v>46</v>
      </c>
      <c r="F7" s="2" t="s">
        <v>15</v>
      </c>
      <c r="G7" s="2" t="s">
        <v>16</v>
      </c>
      <c r="H7" s="2" t="s">
        <v>47</v>
      </c>
      <c r="I7" s="2" t="s">
        <v>48</v>
      </c>
      <c r="J7" s="2" t="s">
        <v>49</v>
      </c>
    </row>
    <row r="8" spans="1:10" x14ac:dyDescent="0.25">
      <c r="A8" s="2" t="s">
        <v>10</v>
      </c>
      <c r="B8" s="3" t="str">
        <f ca="1">HYPERLINK("#"&amp;CELL("address",'Monthly Series'!H4),"M:CN")</f>
        <v>M:CN</v>
      </c>
      <c r="C8" s="2" t="s">
        <v>12</v>
      </c>
      <c r="D8" s="2" t="s">
        <v>51</v>
      </c>
      <c r="E8" s="2" t="s">
        <v>52</v>
      </c>
      <c r="F8" s="2" t="s">
        <v>15</v>
      </c>
      <c r="G8" s="2" t="s">
        <v>16</v>
      </c>
      <c r="H8" s="2" t="s">
        <v>53</v>
      </c>
      <c r="I8" s="2" t="s">
        <v>42</v>
      </c>
      <c r="J8" s="2" t="s">
        <v>54</v>
      </c>
    </row>
    <row r="9" spans="1:10" x14ac:dyDescent="0.25">
      <c r="A9" s="2" t="s">
        <v>10</v>
      </c>
      <c r="B9" s="3" t="str">
        <f ca="1">HYPERLINK("#"&amp;CELL("address",'Monthly Series'!I4),"M:CO")</f>
        <v>M:CO</v>
      </c>
      <c r="C9" s="2" t="s">
        <v>12</v>
      </c>
      <c r="D9" s="2" t="s">
        <v>56</v>
      </c>
      <c r="E9" s="2" t="s">
        <v>57</v>
      </c>
      <c r="F9" s="2" t="s">
        <v>15</v>
      </c>
      <c r="G9" s="2" t="s">
        <v>16</v>
      </c>
      <c r="H9" s="2" t="s">
        <v>58</v>
      </c>
      <c r="I9" s="2" t="s">
        <v>59</v>
      </c>
      <c r="J9" s="2" t="s">
        <v>60</v>
      </c>
    </row>
    <row r="10" spans="1:10" x14ac:dyDescent="0.25">
      <c r="A10" s="2" t="s">
        <v>10</v>
      </c>
      <c r="B10" s="3" t="str">
        <f ca="1">HYPERLINK("#"&amp;CELL("address",'Monthly Series'!J4),"M:CZ")</f>
        <v>M:CZ</v>
      </c>
      <c r="C10" s="2" t="s">
        <v>12</v>
      </c>
      <c r="D10" s="2" t="s">
        <v>62</v>
      </c>
      <c r="E10" s="2" t="s">
        <v>63</v>
      </c>
      <c r="F10" s="2" t="s">
        <v>15</v>
      </c>
      <c r="G10" s="2" t="s">
        <v>16</v>
      </c>
      <c r="H10" s="2" t="s">
        <v>64</v>
      </c>
      <c r="I10" s="2" t="s">
        <v>65</v>
      </c>
      <c r="J10" s="2" t="s">
        <v>66</v>
      </c>
    </row>
    <row r="11" spans="1:10" x14ac:dyDescent="0.25">
      <c r="A11" s="2" t="s">
        <v>10</v>
      </c>
      <c r="B11" s="3" t="str">
        <f ca="1">HYPERLINK("#"&amp;CELL("address",'Monthly Series'!K4),"M:DK")</f>
        <v>M:DK</v>
      </c>
      <c r="C11" s="2" t="s">
        <v>12</v>
      </c>
      <c r="D11" s="2" t="s">
        <v>68</v>
      </c>
      <c r="E11" s="2" t="s">
        <v>69</v>
      </c>
      <c r="F11" s="2" t="s">
        <v>15</v>
      </c>
      <c r="G11" s="2" t="s">
        <v>16</v>
      </c>
      <c r="H11" s="2" t="s">
        <v>70</v>
      </c>
      <c r="I11" s="2" t="s">
        <v>42</v>
      </c>
      <c r="J11" s="2" t="s">
        <v>71</v>
      </c>
    </row>
    <row r="12" spans="1:10" x14ac:dyDescent="0.25">
      <c r="A12" s="2" t="s">
        <v>10</v>
      </c>
      <c r="B12" s="3" t="str">
        <f ca="1">HYPERLINK("#"&amp;CELL("address",'Monthly Series'!L4),"M:GB")</f>
        <v>M:GB</v>
      </c>
      <c r="C12" s="2" t="s">
        <v>12</v>
      </c>
      <c r="D12" s="2" t="s">
        <v>73</v>
      </c>
      <c r="E12" s="2" t="s">
        <v>74</v>
      </c>
      <c r="F12" s="2" t="s">
        <v>15</v>
      </c>
      <c r="G12" s="2" t="s">
        <v>16</v>
      </c>
      <c r="H12" s="2" t="s">
        <v>75</v>
      </c>
      <c r="I12" s="2" t="s">
        <v>42</v>
      </c>
      <c r="J12" s="2" t="s">
        <v>76</v>
      </c>
    </row>
    <row r="13" spans="1:10" x14ac:dyDescent="0.25">
      <c r="A13" s="2" t="s">
        <v>10</v>
      </c>
      <c r="B13" s="3" t="str">
        <f ca="1">HYPERLINK("#"&amp;CELL("address",'Monthly Series'!M4),"M:HK")</f>
        <v>M:HK</v>
      </c>
      <c r="C13" s="2" t="s">
        <v>12</v>
      </c>
      <c r="D13" s="2" t="s">
        <v>78</v>
      </c>
      <c r="E13" s="2" t="s">
        <v>79</v>
      </c>
      <c r="F13" s="2" t="s">
        <v>15</v>
      </c>
      <c r="G13" s="2" t="s">
        <v>16</v>
      </c>
      <c r="H13" s="2" t="s">
        <v>80</v>
      </c>
      <c r="I13" s="2" t="s">
        <v>42</v>
      </c>
      <c r="J13" s="2" t="s">
        <v>81</v>
      </c>
    </row>
    <row r="14" spans="1:10" x14ac:dyDescent="0.25">
      <c r="A14" s="2" t="s">
        <v>10</v>
      </c>
      <c r="B14" s="3" t="str">
        <f ca="1">HYPERLINK("#"&amp;CELL("address",'Monthly Series'!N4),"M:HR")</f>
        <v>M:HR</v>
      </c>
      <c r="C14" s="2" t="s">
        <v>12</v>
      </c>
      <c r="D14" s="2" t="s">
        <v>83</v>
      </c>
      <c r="E14" s="2" t="s">
        <v>84</v>
      </c>
      <c r="F14" s="2" t="s">
        <v>15</v>
      </c>
      <c r="G14" s="2" t="s">
        <v>16</v>
      </c>
      <c r="H14" s="2" t="s">
        <v>85</v>
      </c>
      <c r="I14" s="2" t="s">
        <v>86</v>
      </c>
      <c r="J14" s="2" t="s">
        <v>87</v>
      </c>
    </row>
    <row r="15" spans="1:10" x14ac:dyDescent="0.25">
      <c r="A15" s="2" t="s">
        <v>10</v>
      </c>
      <c r="B15" s="3" t="str">
        <f ca="1">HYPERLINK("#"&amp;CELL("address",'Monthly Series'!O4),"M:HU")</f>
        <v>M:HU</v>
      </c>
      <c r="C15" s="2" t="s">
        <v>12</v>
      </c>
      <c r="D15" s="2" t="s">
        <v>89</v>
      </c>
      <c r="E15" s="2" t="s">
        <v>90</v>
      </c>
      <c r="F15" s="2" t="s">
        <v>15</v>
      </c>
      <c r="G15" s="2" t="s">
        <v>16</v>
      </c>
      <c r="H15" s="2" t="s">
        <v>80</v>
      </c>
      <c r="I15" s="2" t="s">
        <v>91</v>
      </c>
      <c r="J15" s="2" t="s">
        <v>92</v>
      </c>
    </row>
    <row r="16" spans="1:10" x14ac:dyDescent="0.25">
      <c r="A16" s="2" t="s">
        <v>10</v>
      </c>
      <c r="B16" s="3" t="str">
        <f ca="1">HYPERLINK("#"&amp;CELL("address",'Monthly Series'!P4),"M:ID")</f>
        <v>M:ID</v>
      </c>
      <c r="C16" s="2" t="s">
        <v>12</v>
      </c>
      <c r="D16" s="2" t="s">
        <v>94</v>
      </c>
      <c r="E16" s="2" t="s">
        <v>95</v>
      </c>
      <c r="F16" s="2" t="s">
        <v>15</v>
      </c>
      <c r="G16" s="2" t="s">
        <v>16</v>
      </c>
      <c r="H16" s="2" t="s">
        <v>96</v>
      </c>
      <c r="I16" s="2" t="s">
        <v>97</v>
      </c>
      <c r="J16" s="2" t="s">
        <v>98</v>
      </c>
    </row>
    <row r="17" spans="1:10" x14ac:dyDescent="0.25">
      <c r="A17" s="2" t="s">
        <v>10</v>
      </c>
      <c r="B17" s="3" t="str">
        <f ca="1">HYPERLINK("#"&amp;CELL("address",'Monthly Series'!Q4),"M:IL")</f>
        <v>M:IL</v>
      </c>
      <c r="C17" s="2" t="s">
        <v>12</v>
      </c>
      <c r="D17" s="2" t="s">
        <v>100</v>
      </c>
      <c r="E17" s="2" t="s">
        <v>101</v>
      </c>
      <c r="F17" s="2" t="s">
        <v>15</v>
      </c>
      <c r="G17" s="2" t="s">
        <v>16</v>
      </c>
      <c r="H17" s="2" t="s">
        <v>102</v>
      </c>
      <c r="I17" s="2" t="s">
        <v>42</v>
      </c>
      <c r="J17" s="2" t="s">
        <v>103</v>
      </c>
    </row>
    <row r="18" spans="1:10" x14ac:dyDescent="0.25">
      <c r="A18" s="2" t="s">
        <v>10</v>
      </c>
      <c r="B18" s="3" t="str">
        <f ca="1">HYPERLINK("#"&amp;CELL("address",'Monthly Series'!R4),"M:IN")</f>
        <v>M:IN</v>
      </c>
      <c r="C18" s="2" t="s">
        <v>12</v>
      </c>
      <c r="D18" s="2" t="s">
        <v>105</v>
      </c>
      <c r="E18" s="2" t="s">
        <v>106</v>
      </c>
      <c r="F18" s="2" t="s">
        <v>15</v>
      </c>
      <c r="G18" s="2" t="s">
        <v>16</v>
      </c>
      <c r="H18" s="2" t="s">
        <v>107</v>
      </c>
      <c r="I18" s="2" t="s">
        <v>108</v>
      </c>
      <c r="J18" s="2" t="s">
        <v>109</v>
      </c>
    </row>
    <row r="19" spans="1:10" x14ac:dyDescent="0.25">
      <c r="A19" s="2" t="s">
        <v>10</v>
      </c>
      <c r="B19" s="3" t="str">
        <f ca="1">HYPERLINK("#"&amp;CELL("address",'Monthly Series'!S4),"M:IS")</f>
        <v>M:IS</v>
      </c>
      <c r="C19" s="2" t="s">
        <v>12</v>
      </c>
      <c r="D19" s="2" t="s">
        <v>111</v>
      </c>
      <c r="E19" s="2" t="s">
        <v>112</v>
      </c>
      <c r="F19" s="2" t="s">
        <v>15</v>
      </c>
      <c r="G19" s="2" t="s">
        <v>16</v>
      </c>
      <c r="H19" s="2" t="s">
        <v>113</v>
      </c>
      <c r="I19" s="2" t="s">
        <v>42</v>
      </c>
      <c r="J19" s="2" t="s">
        <v>114</v>
      </c>
    </row>
    <row r="20" spans="1:10" x14ac:dyDescent="0.25">
      <c r="A20" s="2" t="s">
        <v>10</v>
      </c>
      <c r="B20" s="3" t="str">
        <f ca="1">HYPERLINK("#"&amp;CELL("address",'Monthly Series'!T4),"M:JP")</f>
        <v>M:JP</v>
      </c>
      <c r="C20" s="2" t="s">
        <v>12</v>
      </c>
      <c r="D20" s="2" t="s">
        <v>116</v>
      </c>
      <c r="E20" s="2" t="s">
        <v>117</v>
      </c>
      <c r="F20" s="2" t="s">
        <v>15</v>
      </c>
      <c r="G20" s="2" t="s">
        <v>16</v>
      </c>
      <c r="H20" s="2" t="s">
        <v>118</v>
      </c>
      <c r="I20" s="2" t="s">
        <v>119</v>
      </c>
      <c r="J20" s="2" t="s">
        <v>120</v>
      </c>
    </row>
    <row r="21" spans="1:10" x14ac:dyDescent="0.25">
      <c r="A21" s="2" t="s">
        <v>10</v>
      </c>
      <c r="B21" s="3" t="str">
        <f ca="1">HYPERLINK("#"&amp;CELL("address",'Monthly Series'!U4),"M:KR")</f>
        <v>M:KR</v>
      </c>
      <c r="C21" s="2" t="s">
        <v>12</v>
      </c>
      <c r="D21" s="2" t="s">
        <v>122</v>
      </c>
      <c r="E21" s="2" t="s">
        <v>123</v>
      </c>
      <c r="F21" s="2" t="s">
        <v>15</v>
      </c>
      <c r="G21" s="2" t="s">
        <v>16</v>
      </c>
      <c r="H21" s="2" t="s">
        <v>124</v>
      </c>
      <c r="I21" s="2" t="s">
        <v>125</v>
      </c>
      <c r="J21" s="2" t="s">
        <v>126</v>
      </c>
    </row>
    <row r="22" spans="1:10" x14ac:dyDescent="0.25">
      <c r="A22" s="2" t="s">
        <v>10</v>
      </c>
      <c r="B22" s="3" t="str">
        <f ca="1">HYPERLINK("#"&amp;CELL("address",'Monthly Series'!V4),"M:MK")</f>
        <v>M:MK</v>
      </c>
      <c r="C22" s="2" t="s">
        <v>12</v>
      </c>
      <c r="D22" s="2" t="s">
        <v>128</v>
      </c>
      <c r="E22" s="2" t="s">
        <v>129</v>
      </c>
      <c r="F22" s="2" t="s">
        <v>15</v>
      </c>
      <c r="G22" s="2" t="s">
        <v>16</v>
      </c>
      <c r="H22" s="2" t="s">
        <v>130</v>
      </c>
      <c r="I22" s="2" t="s">
        <v>42</v>
      </c>
      <c r="J22" s="2" t="s">
        <v>131</v>
      </c>
    </row>
    <row r="23" spans="1:10" x14ac:dyDescent="0.25">
      <c r="A23" s="2" t="s">
        <v>10</v>
      </c>
      <c r="B23" s="3" t="str">
        <f ca="1">HYPERLINK("#"&amp;CELL("address",'Monthly Series'!W4),"M:MX")</f>
        <v>M:MX</v>
      </c>
      <c r="C23" s="2" t="s">
        <v>12</v>
      </c>
      <c r="D23" s="2" t="s">
        <v>133</v>
      </c>
      <c r="E23" s="2" t="s">
        <v>134</v>
      </c>
      <c r="F23" s="2" t="s">
        <v>15</v>
      </c>
      <c r="G23" s="2" t="s">
        <v>16</v>
      </c>
      <c r="H23" s="2" t="s">
        <v>135</v>
      </c>
      <c r="I23" s="2" t="s">
        <v>136</v>
      </c>
      <c r="J23" s="2" t="s">
        <v>137</v>
      </c>
    </row>
    <row r="24" spans="1:10" x14ac:dyDescent="0.25">
      <c r="A24" s="2" t="s">
        <v>10</v>
      </c>
      <c r="B24" s="3" t="str">
        <f ca="1">HYPERLINK("#"&amp;CELL("address",'Monthly Series'!X4),"M:MY")</f>
        <v>M:MY</v>
      </c>
      <c r="C24" s="2" t="s">
        <v>12</v>
      </c>
      <c r="D24" s="2" t="s">
        <v>139</v>
      </c>
      <c r="E24" s="2" t="s">
        <v>140</v>
      </c>
      <c r="F24" s="2" t="s">
        <v>15</v>
      </c>
      <c r="G24" s="2" t="s">
        <v>16</v>
      </c>
      <c r="H24" s="2" t="s">
        <v>141</v>
      </c>
      <c r="I24" s="2" t="s">
        <v>42</v>
      </c>
      <c r="J24" s="2" t="s">
        <v>142</v>
      </c>
    </row>
    <row r="25" spans="1:10" x14ac:dyDescent="0.25">
      <c r="A25" s="2" t="s">
        <v>10</v>
      </c>
      <c r="B25" s="3" t="str">
        <f ca="1">HYPERLINK("#"&amp;CELL("address",'Monthly Series'!Y4),"M:NO")</f>
        <v>M:NO</v>
      </c>
      <c r="C25" s="2" t="s">
        <v>12</v>
      </c>
      <c r="D25" s="2" t="s">
        <v>144</v>
      </c>
      <c r="E25" s="2" t="s">
        <v>145</v>
      </c>
      <c r="F25" s="2" t="s">
        <v>15</v>
      </c>
      <c r="G25" s="2" t="s">
        <v>16</v>
      </c>
      <c r="H25" s="2" t="s">
        <v>146</v>
      </c>
      <c r="I25" s="2" t="s">
        <v>42</v>
      </c>
      <c r="J25" s="2" t="s">
        <v>147</v>
      </c>
    </row>
    <row r="26" spans="1:10" x14ac:dyDescent="0.25">
      <c r="A26" s="2" t="s">
        <v>10</v>
      </c>
      <c r="B26" s="3" t="str">
        <f ca="1">HYPERLINK("#"&amp;CELL("address",'Monthly Series'!Z4),"M:NZ")</f>
        <v>M:NZ</v>
      </c>
      <c r="C26" s="2" t="s">
        <v>12</v>
      </c>
      <c r="D26" s="2" t="s">
        <v>149</v>
      </c>
      <c r="E26" s="2" t="s">
        <v>150</v>
      </c>
      <c r="F26" s="2" t="s">
        <v>15</v>
      </c>
      <c r="G26" s="2" t="s">
        <v>16</v>
      </c>
      <c r="H26" s="2" t="s">
        <v>151</v>
      </c>
      <c r="I26" s="2" t="s">
        <v>152</v>
      </c>
      <c r="J26" s="2" t="s">
        <v>153</v>
      </c>
    </row>
    <row r="27" spans="1:10" x14ac:dyDescent="0.25">
      <c r="A27" s="2" t="s">
        <v>10</v>
      </c>
      <c r="B27" s="3" t="str">
        <f ca="1">HYPERLINK("#"&amp;CELL("address",'Monthly Series'!AA4),"M:PE")</f>
        <v>M:PE</v>
      </c>
      <c r="C27" s="2" t="s">
        <v>12</v>
      </c>
      <c r="D27" s="2" t="s">
        <v>155</v>
      </c>
      <c r="E27" s="2" t="s">
        <v>156</v>
      </c>
      <c r="F27" s="2" t="s">
        <v>15</v>
      </c>
      <c r="G27" s="2" t="s">
        <v>16</v>
      </c>
      <c r="H27" s="2" t="s">
        <v>157</v>
      </c>
      <c r="I27" s="2" t="s">
        <v>42</v>
      </c>
      <c r="J27" s="2" t="s">
        <v>158</v>
      </c>
    </row>
    <row r="28" spans="1:10" x14ac:dyDescent="0.25">
      <c r="A28" s="2" t="s">
        <v>10</v>
      </c>
      <c r="B28" s="3" t="str">
        <f ca="1">HYPERLINK("#"&amp;CELL("address",'Monthly Series'!AB4),"M:PH")</f>
        <v>M:PH</v>
      </c>
      <c r="C28" s="2" t="s">
        <v>12</v>
      </c>
      <c r="D28" s="2" t="s">
        <v>160</v>
      </c>
      <c r="E28" s="2" t="s">
        <v>161</v>
      </c>
      <c r="F28" s="2" t="s">
        <v>15</v>
      </c>
      <c r="G28" s="2" t="s">
        <v>16</v>
      </c>
      <c r="H28" s="2" t="s">
        <v>162</v>
      </c>
      <c r="I28" s="2" t="s">
        <v>42</v>
      </c>
      <c r="J28" s="2" t="s">
        <v>163</v>
      </c>
    </row>
    <row r="29" spans="1:10" x14ac:dyDescent="0.25">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x14ac:dyDescent="0.25">
      <c r="A30" s="2" t="s">
        <v>10</v>
      </c>
      <c r="B30" s="3" t="str">
        <f ca="1">HYPERLINK("#"&amp;CELL("address",'Monthly Series'!AD4),"M:RO")</f>
        <v>M:RO</v>
      </c>
      <c r="C30" s="2" t="s">
        <v>12</v>
      </c>
      <c r="D30" s="2" t="s">
        <v>171</v>
      </c>
      <c r="E30" s="2" t="s">
        <v>172</v>
      </c>
      <c r="F30" s="2" t="s">
        <v>15</v>
      </c>
      <c r="G30" s="2" t="s">
        <v>16</v>
      </c>
      <c r="H30" s="2" t="s">
        <v>130</v>
      </c>
      <c r="I30" s="2" t="s">
        <v>42</v>
      </c>
      <c r="J30" s="2" t="s">
        <v>173</v>
      </c>
    </row>
    <row r="31" spans="1:10" x14ac:dyDescent="0.25">
      <c r="A31" s="2" t="s">
        <v>10</v>
      </c>
      <c r="B31" s="3" t="str">
        <f ca="1">HYPERLINK("#"&amp;CELL("address",'Monthly Series'!AE4),"M:RS")</f>
        <v>M:RS</v>
      </c>
      <c r="C31" s="2" t="s">
        <v>12</v>
      </c>
      <c r="D31" s="2" t="s">
        <v>175</v>
      </c>
      <c r="E31" s="2" t="s">
        <v>176</v>
      </c>
      <c r="F31" s="2" t="s">
        <v>15</v>
      </c>
      <c r="G31" s="2" t="s">
        <v>16</v>
      </c>
      <c r="H31" s="2" t="s">
        <v>177</v>
      </c>
      <c r="I31" s="2" t="s">
        <v>42</v>
      </c>
      <c r="J31" s="2" t="s">
        <v>178</v>
      </c>
    </row>
    <row r="32" spans="1:10" x14ac:dyDescent="0.25">
      <c r="A32" s="2" t="s">
        <v>10</v>
      </c>
      <c r="B32" s="3" t="str">
        <f ca="1">HYPERLINK("#"&amp;CELL("address",'Monthly Series'!AF4),"M:RU")</f>
        <v>M:RU</v>
      </c>
      <c r="C32" s="2" t="s">
        <v>12</v>
      </c>
      <c r="D32" s="2" t="s">
        <v>180</v>
      </c>
      <c r="E32" s="2" t="s">
        <v>181</v>
      </c>
      <c r="F32" s="2" t="s">
        <v>15</v>
      </c>
      <c r="G32" s="2" t="s">
        <v>16</v>
      </c>
      <c r="H32" s="2" t="s">
        <v>182</v>
      </c>
      <c r="I32" s="2" t="s">
        <v>42</v>
      </c>
      <c r="J32" s="2" t="s">
        <v>183</v>
      </c>
    </row>
    <row r="33" spans="1:10" x14ac:dyDescent="0.25">
      <c r="A33" s="2" t="s">
        <v>10</v>
      </c>
      <c r="B33" s="3" t="str">
        <f ca="1">HYPERLINK("#"&amp;CELL("address",'Monthly Series'!AG4),"M:SA")</f>
        <v>M:SA</v>
      </c>
      <c r="C33" s="2" t="s">
        <v>12</v>
      </c>
      <c r="D33" s="2" t="s">
        <v>185</v>
      </c>
      <c r="E33" s="2" t="s">
        <v>186</v>
      </c>
      <c r="F33" s="2" t="s">
        <v>15</v>
      </c>
      <c r="G33" s="2" t="s">
        <v>16</v>
      </c>
      <c r="H33" s="2" t="s">
        <v>187</v>
      </c>
      <c r="I33" s="2" t="s">
        <v>42</v>
      </c>
      <c r="J33" s="2" t="s">
        <v>188</v>
      </c>
    </row>
    <row r="34" spans="1:10" x14ac:dyDescent="0.25">
      <c r="A34" s="2" t="s">
        <v>10</v>
      </c>
      <c r="B34" s="3" t="str">
        <f ca="1">HYPERLINK("#"&amp;CELL("address",'Monthly Series'!AH4),"M:SE")</f>
        <v>M:SE</v>
      </c>
      <c r="C34" s="2" t="s">
        <v>12</v>
      </c>
      <c r="D34" s="2" t="s">
        <v>190</v>
      </c>
      <c r="E34" s="2" t="s">
        <v>191</v>
      </c>
      <c r="F34" s="2" t="s">
        <v>15</v>
      </c>
      <c r="G34" s="2" t="s">
        <v>16</v>
      </c>
      <c r="H34" s="2" t="s">
        <v>192</v>
      </c>
      <c r="I34" s="2" t="s">
        <v>42</v>
      </c>
      <c r="J34" s="2" t="s">
        <v>193</v>
      </c>
    </row>
    <row r="35" spans="1:10" x14ac:dyDescent="0.25">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x14ac:dyDescent="0.25">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x14ac:dyDescent="0.25">
      <c r="A37" s="2" t="s">
        <v>10</v>
      </c>
      <c r="B37" s="3" t="str">
        <f ca="1">HYPERLINK("#"&amp;CELL("address",'Monthly Series'!AK4),"M:US")</f>
        <v>M:US</v>
      </c>
      <c r="C37" s="2" t="s">
        <v>12</v>
      </c>
      <c r="D37" s="2" t="s">
        <v>207</v>
      </c>
      <c r="E37" s="2" t="s">
        <v>208</v>
      </c>
      <c r="F37" s="2" t="s">
        <v>15</v>
      </c>
      <c r="G37" s="2" t="s">
        <v>16</v>
      </c>
      <c r="H37" s="2" t="s">
        <v>209</v>
      </c>
      <c r="I37" s="2" t="s">
        <v>42</v>
      </c>
      <c r="J37" s="2" t="s">
        <v>210</v>
      </c>
    </row>
    <row r="38" spans="1:10" x14ac:dyDescent="0.25">
      <c r="A38" s="2" t="s">
        <v>10</v>
      </c>
      <c r="B38" s="3" t="str">
        <f ca="1">HYPERLINK("#"&amp;CELL("address",'Monthly Series'!AL4),"M:XM")</f>
        <v>M:XM</v>
      </c>
      <c r="C38" s="2" t="s">
        <v>12</v>
      </c>
      <c r="D38" s="2" t="s">
        <v>212</v>
      </c>
      <c r="E38" s="2" t="s">
        <v>213</v>
      </c>
      <c r="F38" s="2" t="s">
        <v>15</v>
      </c>
      <c r="G38" s="2" t="s">
        <v>16</v>
      </c>
      <c r="H38" s="2" t="s">
        <v>214</v>
      </c>
      <c r="I38" s="2" t="s">
        <v>42</v>
      </c>
      <c r="J38" s="2" t="s">
        <v>215</v>
      </c>
    </row>
    <row r="39" spans="1:10" x14ac:dyDescent="0.25">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930"/>
  <sheetViews>
    <sheetView workbookViewId="0">
      <pane xSplit="1" ySplit="4" topLeftCell="B903" activePane="bottomRight" state="frozen"/>
      <selection pane="topRight"/>
      <selection pane="bottomLeft"/>
      <selection pane="bottomRight" activeCell="A930" sqref="A930"/>
    </sheetView>
  </sheetViews>
  <sheetFormatPr defaultRowHeight="15" x14ac:dyDescent="0.25"/>
  <cols>
    <col min="1" max="1" width="16.42578125" bestFit="1" customWidth="1"/>
    <col min="2" max="2" width="10.28515625" bestFit="1" customWidth="1"/>
    <col min="3" max="3" width="9"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s>
  <sheetData>
    <row r="1" spans="1:39" ht="120" x14ac:dyDescent="0.25">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x14ac:dyDescent="0.2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x14ac:dyDescent="0.25">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x14ac:dyDescent="0.25">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1.44</v>
      </c>
    </row>
    <row r="109" spans="1:37" x14ac:dyDescent="0.25">
      <c r="A109" s="7">
        <v>19997</v>
      </c>
      <c r="F109" s="8">
        <v>1.5</v>
      </c>
      <c r="K109" s="8">
        <v>5.5</v>
      </c>
      <c r="L109" s="8">
        <v>3</v>
      </c>
      <c r="R109" s="8">
        <v>3.5</v>
      </c>
      <c r="T109" s="8">
        <v>5.84</v>
      </c>
      <c r="AH109" s="8">
        <v>2.75</v>
      </c>
      <c r="AK109" s="8">
        <v>1.44</v>
      </c>
    </row>
    <row r="110" spans="1:37" x14ac:dyDescent="0.25">
      <c r="A110" s="7">
        <v>20028</v>
      </c>
      <c r="F110" s="8">
        <v>1.5</v>
      </c>
      <c r="K110" s="8">
        <v>5.5</v>
      </c>
      <c r="L110" s="8">
        <v>3</v>
      </c>
      <c r="R110" s="8">
        <v>3.5</v>
      </c>
      <c r="T110" s="8">
        <v>5.84</v>
      </c>
      <c r="AH110" s="8">
        <v>2.75</v>
      </c>
      <c r="AK110" s="8">
        <v>1.1299999999999999</v>
      </c>
    </row>
    <row r="111" spans="1:37" x14ac:dyDescent="0.25">
      <c r="A111" s="7">
        <v>20058</v>
      </c>
      <c r="F111" s="8">
        <v>1.5</v>
      </c>
      <c r="K111" s="8">
        <v>5.5</v>
      </c>
      <c r="L111" s="8">
        <v>3</v>
      </c>
      <c r="R111" s="8">
        <v>3.5</v>
      </c>
      <c r="T111" s="8">
        <v>5.84</v>
      </c>
      <c r="AH111" s="8">
        <v>2.75</v>
      </c>
      <c r="AK111" s="8">
        <v>1.38</v>
      </c>
    </row>
    <row r="112" spans="1:37" x14ac:dyDescent="0.25">
      <c r="A112" s="7">
        <v>20089</v>
      </c>
      <c r="F112" s="8">
        <v>1.5</v>
      </c>
      <c r="K112" s="8">
        <v>5.5</v>
      </c>
      <c r="L112" s="8">
        <v>3</v>
      </c>
      <c r="R112" s="8">
        <v>3.5</v>
      </c>
      <c r="T112" s="8">
        <v>5.84</v>
      </c>
      <c r="AH112" s="8">
        <v>2.75</v>
      </c>
      <c r="AK112" s="8">
        <v>1.44</v>
      </c>
    </row>
    <row r="113" spans="1:37" x14ac:dyDescent="0.25">
      <c r="A113" s="7">
        <v>20120</v>
      </c>
      <c r="F113" s="8">
        <v>1.5</v>
      </c>
      <c r="K113" s="8">
        <v>5.5</v>
      </c>
      <c r="L113" s="8">
        <v>3.5</v>
      </c>
      <c r="R113" s="8">
        <v>3.5</v>
      </c>
      <c r="T113" s="8">
        <v>5.84</v>
      </c>
      <c r="AH113" s="8">
        <v>2.75</v>
      </c>
      <c r="AK113" s="8">
        <v>1.44</v>
      </c>
    </row>
    <row r="114" spans="1:37" x14ac:dyDescent="0.25">
      <c r="A114" s="7">
        <v>20148</v>
      </c>
      <c r="F114" s="8">
        <v>1.5</v>
      </c>
      <c r="K114" s="8">
        <v>5.5</v>
      </c>
      <c r="L114" s="8">
        <v>4.5</v>
      </c>
      <c r="R114" s="8">
        <v>3.5</v>
      </c>
      <c r="T114" s="8">
        <v>5.84</v>
      </c>
      <c r="AH114" s="8">
        <v>2.75</v>
      </c>
      <c r="AK114" s="8">
        <v>1.44</v>
      </c>
    </row>
    <row r="115" spans="1:37" x14ac:dyDescent="0.25">
      <c r="A115" s="7">
        <v>20179</v>
      </c>
      <c r="F115" s="8">
        <v>1.5</v>
      </c>
      <c r="K115" s="8">
        <v>5.5</v>
      </c>
      <c r="L115" s="8">
        <v>4.5</v>
      </c>
      <c r="R115" s="8">
        <v>3.5</v>
      </c>
      <c r="T115" s="8">
        <v>5.84</v>
      </c>
      <c r="AH115" s="8">
        <v>2.75</v>
      </c>
      <c r="AK115" s="8">
        <v>1.44</v>
      </c>
    </row>
    <row r="116" spans="1:37" x14ac:dyDescent="0.25">
      <c r="A116" s="7">
        <v>20209</v>
      </c>
      <c r="F116" s="8">
        <v>1.5</v>
      </c>
      <c r="K116" s="8">
        <v>5.5</v>
      </c>
      <c r="L116" s="8">
        <v>4.5</v>
      </c>
      <c r="R116" s="8">
        <v>3.5</v>
      </c>
      <c r="T116" s="8">
        <v>5.84</v>
      </c>
      <c r="AH116" s="8">
        <v>3.75</v>
      </c>
      <c r="AK116" s="8">
        <v>1.69</v>
      </c>
    </row>
    <row r="117" spans="1:37" x14ac:dyDescent="0.25">
      <c r="A117" s="7">
        <v>20240</v>
      </c>
      <c r="F117" s="8">
        <v>1.5</v>
      </c>
      <c r="K117" s="8">
        <v>5.5</v>
      </c>
      <c r="L117" s="8">
        <v>4.5</v>
      </c>
      <c r="R117" s="8">
        <v>3.5</v>
      </c>
      <c r="T117" s="8">
        <v>5.84</v>
      </c>
      <c r="AH117" s="8">
        <v>3.75</v>
      </c>
      <c r="AK117" s="8">
        <v>1.69</v>
      </c>
    </row>
    <row r="118" spans="1:37" x14ac:dyDescent="0.25">
      <c r="A118" s="7">
        <v>20270</v>
      </c>
      <c r="F118" s="8">
        <v>1.5</v>
      </c>
      <c r="K118" s="8">
        <v>5.5</v>
      </c>
      <c r="L118" s="8">
        <v>4.5</v>
      </c>
      <c r="R118" s="8">
        <v>3.5</v>
      </c>
      <c r="T118" s="8">
        <v>5.84</v>
      </c>
      <c r="AH118" s="8">
        <v>3.75</v>
      </c>
      <c r="AK118" s="8">
        <v>1.69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2.19</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2.44</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2.69</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2.94</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2.88</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0.13</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0.38</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2.38</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2.88</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4.13</v>
      </c>
    </row>
    <row r="237" spans="1:37" x14ac:dyDescent="0.25">
      <c r="A237" s="7">
        <v>23893</v>
      </c>
      <c r="E237" s="8">
        <v>4.25</v>
      </c>
      <c r="F237" s="8">
        <v>2.5</v>
      </c>
      <c r="K237" s="8">
        <v>6.5</v>
      </c>
      <c r="L237" s="8">
        <v>7</v>
      </c>
      <c r="R237" s="8">
        <v>6</v>
      </c>
      <c r="T237" s="8">
        <v>5.84</v>
      </c>
      <c r="AH237" s="8">
        <v>5.5</v>
      </c>
      <c r="AK237" s="8">
        <v>4.13</v>
      </c>
    </row>
    <row r="238" spans="1:37" x14ac:dyDescent="0.25">
      <c r="A238" s="7">
        <v>23923</v>
      </c>
      <c r="E238" s="8">
        <v>4.25</v>
      </c>
      <c r="F238" s="8">
        <v>2.5</v>
      </c>
      <c r="K238" s="8">
        <v>6.5</v>
      </c>
      <c r="L238" s="8">
        <v>6</v>
      </c>
      <c r="R238" s="8">
        <v>6</v>
      </c>
      <c r="T238" s="8">
        <v>5.48</v>
      </c>
      <c r="AH238" s="8">
        <v>5.5</v>
      </c>
      <c r="AK238" s="8">
        <v>4.13</v>
      </c>
    </row>
    <row r="239" spans="1:37" x14ac:dyDescent="0.25">
      <c r="A239" s="7">
        <v>23954</v>
      </c>
      <c r="E239" s="8">
        <v>4.25</v>
      </c>
      <c r="F239" s="8">
        <v>2.5</v>
      </c>
      <c r="K239" s="8">
        <v>6.5</v>
      </c>
      <c r="L239" s="8">
        <v>6</v>
      </c>
      <c r="R239" s="8">
        <v>6</v>
      </c>
      <c r="T239" s="8">
        <v>5.48</v>
      </c>
      <c r="AH239" s="8">
        <v>5.5</v>
      </c>
      <c r="AK239" s="8">
        <v>4.13</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4.13</v>
      </c>
    </row>
    <row r="242" spans="1:37" x14ac:dyDescent="0.25">
      <c r="A242" s="7">
        <v>24046</v>
      </c>
      <c r="E242" s="8">
        <v>4.25</v>
      </c>
      <c r="F242" s="8">
        <v>2.5</v>
      </c>
      <c r="K242" s="8">
        <v>6.5</v>
      </c>
      <c r="L242" s="8">
        <v>6</v>
      </c>
      <c r="R242" s="8">
        <v>6</v>
      </c>
      <c r="T242" s="8">
        <v>5.48</v>
      </c>
      <c r="AH242" s="8">
        <v>5.5</v>
      </c>
      <c r="AK242" s="8">
        <v>4.13</v>
      </c>
    </row>
    <row r="243" spans="1:37" x14ac:dyDescent="0.25">
      <c r="A243" s="7">
        <v>24076</v>
      </c>
      <c r="E243" s="8">
        <v>4.25</v>
      </c>
      <c r="F243" s="8">
        <v>2.5</v>
      </c>
      <c r="K243" s="8">
        <v>6.5</v>
      </c>
      <c r="L243" s="8">
        <v>6</v>
      </c>
      <c r="R243" s="8">
        <v>6</v>
      </c>
      <c r="T243" s="8">
        <v>5.48</v>
      </c>
      <c r="AH243" s="8">
        <v>5.5</v>
      </c>
      <c r="AK243" s="8">
        <v>4.13</v>
      </c>
    </row>
    <row r="244" spans="1:37" x14ac:dyDescent="0.25">
      <c r="A244" s="7">
        <v>24107</v>
      </c>
      <c r="E244" s="8">
        <v>4.75</v>
      </c>
      <c r="F244" s="8">
        <v>2.5</v>
      </c>
      <c r="K244" s="8">
        <v>6.5</v>
      </c>
      <c r="L244" s="8">
        <v>6</v>
      </c>
      <c r="R244" s="8">
        <v>6</v>
      </c>
      <c r="T244" s="8">
        <v>5.48</v>
      </c>
      <c r="AH244" s="8">
        <v>5.5</v>
      </c>
      <c r="AK244" s="8">
        <v>4.63</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4.63</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4.63</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4.13</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4.13</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6.13</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6.38</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9.3800000000000008</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9.3800000000000008</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7.88</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6.13</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3.38</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4.88</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5.38</v>
      </c>
    </row>
    <row r="314" spans="1:37" x14ac:dyDescent="0.25">
      <c r="A314" s="7">
        <v>26237</v>
      </c>
      <c r="E314" s="8">
        <v>4.75</v>
      </c>
      <c r="F314" s="8">
        <v>3.75</v>
      </c>
      <c r="K314" s="8">
        <v>7.5</v>
      </c>
      <c r="L314" s="8">
        <v>5</v>
      </c>
      <c r="R314" s="8">
        <v>6</v>
      </c>
      <c r="T314" s="8">
        <v>5.25</v>
      </c>
      <c r="AH314" s="8">
        <v>5.5</v>
      </c>
      <c r="AK314" s="8">
        <v>5.13</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3.13</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4.3099999999999996</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5.13</v>
      </c>
    </row>
    <row r="325" spans="1:37" x14ac:dyDescent="0.25">
      <c r="A325" s="7">
        <v>26572</v>
      </c>
      <c r="E325" s="8">
        <v>4.75</v>
      </c>
      <c r="F325" s="8">
        <v>3.75</v>
      </c>
      <c r="K325" s="8">
        <v>8</v>
      </c>
      <c r="L325" s="8">
        <v>6</v>
      </c>
      <c r="R325" s="8">
        <v>6</v>
      </c>
      <c r="T325" s="8">
        <v>4.25</v>
      </c>
      <c r="AH325" s="8">
        <v>5</v>
      </c>
      <c r="AK325" s="8">
        <v>4.88</v>
      </c>
    </row>
    <row r="326" spans="1:37" x14ac:dyDescent="0.25">
      <c r="A326" s="7">
        <v>26603</v>
      </c>
      <c r="E326" s="8">
        <v>4.75</v>
      </c>
      <c r="F326" s="8">
        <v>3.75</v>
      </c>
      <c r="K326" s="8">
        <v>7</v>
      </c>
      <c r="L326" s="8">
        <v>7.5</v>
      </c>
      <c r="R326" s="8">
        <v>6</v>
      </c>
      <c r="T326" s="8">
        <v>4.25</v>
      </c>
      <c r="AH326" s="8">
        <v>5</v>
      </c>
      <c r="AK326" s="8">
        <v>4.88</v>
      </c>
    </row>
    <row r="327" spans="1:37" x14ac:dyDescent="0.25">
      <c r="A327" s="7">
        <v>26633</v>
      </c>
      <c r="E327" s="8">
        <v>4.75</v>
      </c>
      <c r="F327" s="8">
        <v>3.75</v>
      </c>
      <c r="K327" s="8">
        <v>7</v>
      </c>
      <c r="L327" s="8">
        <v>7.5</v>
      </c>
      <c r="R327" s="8">
        <v>6</v>
      </c>
      <c r="T327" s="8">
        <v>4.25</v>
      </c>
      <c r="AH327" s="8">
        <v>5</v>
      </c>
      <c r="AK327" s="8">
        <v>5.19</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7.38</v>
      </c>
    </row>
    <row r="332" spans="1:37" x14ac:dyDescent="0.25">
      <c r="A332" s="7">
        <v>26784</v>
      </c>
      <c r="E332" s="8">
        <v>5.25</v>
      </c>
      <c r="F332" s="8">
        <v>4.5</v>
      </c>
      <c r="K332" s="8">
        <v>7</v>
      </c>
      <c r="L332" s="8">
        <v>8.25</v>
      </c>
      <c r="R332" s="8">
        <v>6</v>
      </c>
      <c r="T332" s="8">
        <v>5</v>
      </c>
      <c r="AH332" s="8">
        <v>5</v>
      </c>
      <c r="AK332" s="8">
        <v>7.63</v>
      </c>
    </row>
    <row r="333" spans="1:37" x14ac:dyDescent="0.25">
      <c r="A333" s="7">
        <v>26815</v>
      </c>
      <c r="E333" s="8">
        <v>5.75</v>
      </c>
      <c r="F333" s="8">
        <v>4.5</v>
      </c>
      <c r="K333" s="8">
        <v>7</v>
      </c>
      <c r="L333" s="8">
        <v>7.75</v>
      </c>
      <c r="R333" s="8">
        <v>7</v>
      </c>
      <c r="T333" s="8">
        <v>5.5</v>
      </c>
      <c r="AH333" s="8">
        <v>5</v>
      </c>
      <c r="AK333" s="8">
        <v>8.1300000000000008</v>
      </c>
    </row>
    <row r="334" spans="1:37" x14ac:dyDescent="0.25">
      <c r="A334" s="7">
        <v>26845</v>
      </c>
      <c r="E334" s="8">
        <v>6.25</v>
      </c>
      <c r="F334" s="8">
        <v>4.5</v>
      </c>
      <c r="K334" s="8">
        <v>7</v>
      </c>
      <c r="L334" s="8">
        <v>7.5</v>
      </c>
      <c r="R334" s="8">
        <v>7</v>
      </c>
      <c r="T334" s="8">
        <v>5.5</v>
      </c>
      <c r="AH334" s="8">
        <v>5</v>
      </c>
      <c r="AK334" s="8">
        <v>8.8800000000000008</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6.625</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9.0625</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7.5625</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21.5625</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7.9081999999999999</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12.8125</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10.5625</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10.9375</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74.569999999999993</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12.6875</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6" t="s">
        <v>222</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0.55000000000000004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1.51</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1.98</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2.72</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8.09</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1.43</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2.0099999999999998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0.91</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0.59</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1.66</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1.1100000000000001</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1.27</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0.56999999999999995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0.55000000000000004</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2.0699999999999998</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3.43</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1.1399999999999999</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2.64</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2.12</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2.39</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3</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2.83</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3.83</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3.81</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8.41</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3.01</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11.21</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4.3899999999999997</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11.69</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8.42</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6.9999000000000002</v>
      </c>
      <c r="D750" s="8">
        <v>11.25</v>
      </c>
      <c r="E750" s="8">
        <v>4</v>
      </c>
      <c r="F750" s="8">
        <v>2.75</v>
      </c>
      <c r="G750" s="8">
        <v>6.25</v>
      </c>
      <c r="H750" s="8">
        <v>7.47</v>
      </c>
      <c r="I750" s="8">
        <v>9.75</v>
      </c>
      <c r="J750" s="8">
        <v>3.75</v>
      </c>
      <c r="K750" s="8">
        <v>4.25</v>
      </c>
      <c r="L750" s="8">
        <v>5.25</v>
      </c>
      <c r="M750" s="8">
        <v>4.5</v>
      </c>
      <c r="N750" s="8">
        <v>3.29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7.2497999999999996</v>
      </c>
      <c r="D751" s="8">
        <v>11.25</v>
      </c>
      <c r="E751" s="8">
        <v>3.5</v>
      </c>
      <c r="F751" s="8">
        <v>2.75</v>
      </c>
      <c r="G751" s="8">
        <v>6.25</v>
      </c>
      <c r="H751" s="8">
        <v>7.47</v>
      </c>
      <c r="I751" s="8">
        <v>9.75</v>
      </c>
      <c r="J751" s="8">
        <v>3.75</v>
      </c>
      <c r="K751" s="8">
        <v>4.25</v>
      </c>
      <c r="L751" s="8">
        <v>5.25</v>
      </c>
      <c r="M751" s="8">
        <v>3.75</v>
      </c>
      <c r="N751" s="8">
        <v>1.77</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2.63</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3.17</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4.42</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3.5</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3.57</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16.88</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39.9</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4.6900000000000004</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1.21</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0.8</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0.78</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0.77</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0.83</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0.71</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0.56999999999999995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0.7</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0.45</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0.38</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1.25</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1.29</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0.5</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1.43</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0.54</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0.42</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0.78</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0.56000000000000005</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0.31</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25.520099999999999</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28.709800000000001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28.629799999999999</v>
      </c>
      <c r="C823" s="8">
        <v>2.5</v>
      </c>
      <c r="D823" s="8">
        <v>10.75</v>
      </c>
      <c r="E823" s="8">
        <v>1</v>
      </c>
      <c r="F823" s="8">
        <v>0.125</v>
      </c>
      <c r="G823" s="8">
        <v>4</v>
      </c>
      <c r="H823" s="8">
        <v>6</v>
      </c>
      <c r="I823" s="8">
        <v>3.25</v>
      </c>
      <c r="J823" s="8">
        <v>0.05</v>
      </c>
      <c r="K823" s="8">
        <v>-0.1</v>
      </c>
      <c r="L823" s="8">
        <v>0.5</v>
      </c>
      <c r="M823" s="8">
        <v>0.5</v>
      </c>
      <c r="N823" s="8">
        <v>0.43</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27.799900000000001</v>
      </c>
      <c r="C824" s="8">
        <v>2.5</v>
      </c>
      <c r="D824" s="8">
        <v>11</v>
      </c>
      <c r="E824" s="8">
        <v>1</v>
      </c>
      <c r="F824" s="8">
        <v>0.125</v>
      </c>
      <c r="G824" s="8">
        <v>4</v>
      </c>
      <c r="H824" s="8">
        <v>6</v>
      </c>
      <c r="I824" s="8">
        <v>3.5</v>
      </c>
      <c r="J824" s="8">
        <v>0.05</v>
      </c>
      <c r="K824" s="8">
        <v>0.05</v>
      </c>
      <c r="L824" s="8">
        <v>0.5</v>
      </c>
      <c r="M824" s="8">
        <v>0.5</v>
      </c>
      <c r="N824" s="8">
        <v>0.28000000000000003</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26.7301</v>
      </c>
      <c r="C825" s="8">
        <v>2.5</v>
      </c>
      <c r="D825" s="8">
        <v>11</v>
      </c>
      <c r="E825" s="8">
        <v>1</v>
      </c>
      <c r="F825" s="8">
        <v>0.125</v>
      </c>
      <c r="G825" s="8">
        <v>4</v>
      </c>
      <c r="H825" s="8">
        <v>6</v>
      </c>
      <c r="I825" s="8">
        <v>3.5</v>
      </c>
      <c r="J825" s="8">
        <v>0.05</v>
      </c>
      <c r="K825" s="8">
        <v>0.05</v>
      </c>
      <c r="L825" s="8">
        <v>0.5</v>
      </c>
      <c r="M825" s="8">
        <v>0.5</v>
      </c>
      <c r="N825" s="8">
        <v>0.21</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26.8002</v>
      </c>
      <c r="C826" s="8">
        <v>2.5</v>
      </c>
      <c r="D826" s="8">
        <v>11</v>
      </c>
      <c r="E826" s="8">
        <v>1</v>
      </c>
      <c r="F826" s="8">
        <v>0.125</v>
      </c>
      <c r="G826" s="8">
        <v>4</v>
      </c>
      <c r="H826" s="8">
        <v>6</v>
      </c>
      <c r="I826" s="8">
        <v>4</v>
      </c>
      <c r="J826" s="8">
        <v>0.05</v>
      </c>
      <c r="K826" s="8">
        <v>0.05</v>
      </c>
      <c r="L826" s="8">
        <v>0.5</v>
      </c>
      <c r="M826" s="8">
        <v>0.5</v>
      </c>
      <c r="N826" s="8">
        <v>0.24</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26.780100000000001</v>
      </c>
      <c r="C827" s="8">
        <v>2.5</v>
      </c>
      <c r="D827" s="8">
        <v>11</v>
      </c>
      <c r="E827" s="8">
        <v>1</v>
      </c>
      <c r="F827" s="8">
        <v>0.125</v>
      </c>
      <c r="G827" s="8">
        <v>3.75</v>
      </c>
      <c r="H827" s="8">
        <v>6</v>
      </c>
      <c r="I827" s="8">
        <v>4</v>
      </c>
      <c r="J827" s="8">
        <v>0.05</v>
      </c>
      <c r="K827" s="8">
        <v>0.05</v>
      </c>
      <c r="L827" s="8">
        <v>0.5</v>
      </c>
      <c r="M827" s="8">
        <v>0.5</v>
      </c>
      <c r="N827" s="8">
        <v>0.22</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26.8599</v>
      </c>
      <c r="C828" s="8">
        <v>2.5</v>
      </c>
      <c r="D828" s="8">
        <v>11</v>
      </c>
      <c r="E828" s="8">
        <v>1</v>
      </c>
      <c r="F828" s="8">
        <v>0.125</v>
      </c>
      <c r="G828" s="8">
        <v>3.5</v>
      </c>
      <c r="H828" s="8">
        <v>6</v>
      </c>
      <c r="I828" s="8">
        <v>4.25</v>
      </c>
      <c r="J828" s="8">
        <v>0.05</v>
      </c>
      <c r="K828" s="8">
        <v>0.05</v>
      </c>
      <c r="L828" s="8">
        <v>0.5</v>
      </c>
      <c r="M828" s="8">
        <v>0.5</v>
      </c>
      <c r="N828" s="8">
        <v>0.47</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26.8599</v>
      </c>
      <c r="C829" s="8">
        <v>2.5</v>
      </c>
      <c r="D829" s="8">
        <v>11</v>
      </c>
      <c r="E829" s="8">
        <v>1</v>
      </c>
      <c r="F829" s="8">
        <v>0.125</v>
      </c>
      <c r="G829" s="8">
        <v>3.25</v>
      </c>
      <c r="H829" s="8">
        <v>6</v>
      </c>
      <c r="I829" s="8">
        <v>4.5</v>
      </c>
      <c r="J829" s="8">
        <v>0.05</v>
      </c>
      <c r="K829" s="8">
        <v>-0.05</v>
      </c>
      <c r="L829" s="8">
        <v>0.5</v>
      </c>
      <c r="M829" s="8">
        <v>0.5</v>
      </c>
      <c r="N829" s="8">
        <v>0.39</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26.8599</v>
      </c>
      <c r="C830" s="8">
        <v>2.5</v>
      </c>
      <c r="D830" s="8">
        <v>11.25</v>
      </c>
      <c r="E830" s="8">
        <v>1</v>
      </c>
      <c r="F830" s="8">
        <v>0.125</v>
      </c>
      <c r="G830" s="8">
        <v>3</v>
      </c>
      <c r="H830" s="8">
        <v>6</v>
      </c>
      <c r="I830" s="8">
        <v>4.5</v>
      </c>
      <c r="J830" s="8">
        <v>0.05</v>
      </c>
      <c r="K830" s="8">
        <v>-0.05</v>
      </c>
      <c r="L830" s="8">
        <v>0.5</v>
      </c>
      <c r="M830" s="8">
        <v>0.5</v>
      </c>
      <c r="N830" s="8">
        <v>0.42</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26.8599</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26.8599</v>
      </c>
      <c r="C832" s="8">
        <v>2.5</v>
      </c>
      <c r="D832" s="8">
        <v>11.75</v>
      </c>
      <c r="E832" s="8">
        <v>1</v>
      </c>
      <c r="F832" s="8">
        <v>-0.25</v>
      </c>
      <c r="G832" s="8">
        <v>3</v>
      </c>
      <c r="H832" s="8">
        <v>5.6</v>
      </c>
      <c r="I832" s="8">
        <v>4.5</v>
      </c>
      <c r="J832" s="8">
        <v>0.05</v>
      </c>
      <c r="K832" s="8">
        <v>-0.05</v>
      </c>
      <c r="L832" s="8">
        <v>0.5</v>
      </c>
      <c r="M832" s="8">
        <v>0.5</v>
      </c>
      <c r="N832" s="8">
        <v>0.28999999999999998</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26.330100000000002</v>
      </c>
      <c r="C834" s="8">
        <v>2.25</v>
      </c>
      <c r="D834" s="8">
        <v>12.25</v>
      </c>
      <c r="E834" s="8">
        <v>0.75</v>
      </c>
      <c r="F834" s="8">
        <v>-0.75</v>
      </c>
      <c r="G834" s="8">
        <v>3</v>
      </c>
      <c r="H834" s="8">
        <v>5.6</v>
      </c>
      <c r="I834" s="8">
        <v>4.5</v>
      </c>
      <c r="J834" s="8">
        <v>0.05</v>
      </c>
      <c r="K834" s="8">
        <v>-0.75</v>
      </c>
      <c r="L834" s="8">
        <v>0.5</v>
      </c>
      <c r="M834" s="8">
        <v>0.5</v>
      </c>
      <c r="N834" s="8">
        <v>0.27</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26.219899999999999</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25.970099999999999</v>
      </c>
      <c r="C836" s="8">
        <v>2.25</v>
      </c>
      <c r="D836" s="8">
        <v>13.25</v>
      </c>
      <c r="E836" s="8">
        <v>0.75</v>
      </c>
      <c r="F836" s="8">
        <v>-0.75</v>
      </c>
      <c r="G836" s="8">
        <v>3</v>
      </c>
      <c r="H836" s="8">
        <v>5.35</v>
      </c>
      <c r="I836" s="8">
        <v>4.5</v>
      </c>
      <c r="J836" s="8">
        <v>0.05</v>
      </c>
      <c r="K836" s="8">
        <v>-0.75</v>
      </c>
      <c r="L836" s="8">
        <v>0.5</v>
      </c>
      <c r="M836" s="8">
        <v>0.5</v>
      </c>
      <c r="N836" s="8">
        <v>0.13</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26.040099999999999</v>
      </c>
      <c r="C837" s="8">
        <v>2</v>
      </c>
      <c r="D837" s="8">
        <v>13.25</v>
      </c>
      <c r="E837" s="8">
        <v>0.75</v>
      </c>
      <c r="F837" s="8">
        <v>-0.75</v>
      </c>
      <c r="G837" s="8">
        <v>3</v>
      </c>
      <c r="H837" s="8">
        <v>5.0999999999999996</v>
      </c>
      <c r="I837" s="8">
        <v>4.5</v>
      </c>
      <c r="J837" s="8">
        <v>0.05</v>
      </c>
      <c r="K837" s="8">
        <v>-0.75</v>
      </c>
      <c r="L837" s="8">
        <v>0.5</v>
      </c>
      <c r="M837" s="8">
        <v>0.5</v>
      </c>
      <c r="N837" s="8">
        <v>0.14000000000000001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26.040099999999999</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25.9237</v>
      </c>
      <c r="C839" s="8">
        <v>2</v>
      </c>
      <c r="D839" s="8">
        <v>14.25</v>
      </c>
      <c r="E839" s="8">
        <v>0.5</v>
      </c>
      <c r="F839" s="8">
        <v>-0.75</v>
      </c>
      <c r="G839" s="8">
        <v>3</v>
      </c>
      <c r="H839" s="8">
        <v>4.8499999999999996</v>
      </c>
      <c r="I839" s="8">
        <v>4.5</v>
      </c>
      <c r="J839" s="8">
        <v>0.05</v>
      </c>
      <c r="K839" s="8">
        <v>-0.75</v>
      </c>
      <c r="L839" s="8">
        <v>0.5</v>
      </c>
      <c r="M839" s="8">
        <v>0.5</v>
      </c>
      <c r="N839" s="8">
        <v>0.46</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25.8188</v>
      </c>
      <c r="C840" s="8">
        <v>2</v>
      </c>
      <c r="D840" s="8">
        <v>14.25</v>
      </c>
      <c r="E840" s="8">
        <v>0.5</v>
      </c>
      <c r="F840" s="8">
        <v>-0.75</v>
      </c>
      <c r="G840" s="8">
        <v>3</v>
      </c>
      <c r="H840" s="8">
        <v>4.5999999999999996</v>
      </c>
      <c r="I840" s="8">
        <v>4.5</v>
      </c>
      <c r="J840" s="8">
        <v>0.05</v>
      </c>
      <c r="K840" s="8">
        <v>-0.75</v>
      </c>
      <c r="L840" s="8">
        <v>0.5</v>
      </c>
      <c r="M840" s="8">
        <v>0.5</v>
      </c>
      <c r="N840" s="8">
        <v>0.56000000000000005</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26.0367</v>
      </c>
      <c r="C841" s="8">
        <v>2</v>
      </c>
      <c r="D841" s="8">
        <v>14.25</v>
      </c>
      <c r="E841" s="8">
        <v>0.5</v>
      </c>
      <c r="F841" s="8">
        <v>-0.75</v>
      </c>
      <c r="G841" s="8">
        <v>3</v>
      </c>
      <c r="H841" s="8">
        <v>4.5999999999999996</v>
      </c>
      <c r="I841" s="8">
        <v>4.75</v>
      </c>
      <c r="J841" s="8">
        <v>0.05</v>
      </c>
      <c r="K841" s="8">
        <v>-0.75</v>
      </c>
      <c r="L841" s="8">
        <v>0.5</v>
      </c>
      <c r="M841" s="8">
        <v>0.5</v>
      </c>
      <c r="N841" s="8">
        <v>0.81</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28.930700000000002</v>
      </c>
      <c r="C842" s="8">
        <v>2</v>
      </c>
      <c r="D842" s="8">
        <v>14.25</v>
      </c>
      <c r="E842" s="8">
        <v>0.5</v>
      </c>
      <c r="F842" s="8">
        <v>-0.75</v>
      </c>
      <c r="G842" s="8">
        <v>3.25</v>
      </c>
      <c r="H842" s="8">
        <v>4.3499999999999996</v>
      </c>
      <c r="I842" s="8">
        <v>4.75</v>
      </c>
      <c r="J842" s="8">
        <v>0.05</v>
      </c>
      <c r="K842" s="8">
        <v>-0.75</v>
      </c>
      <c r="L842" s="8">
        <v>0.5</v>
      </c>
      <c r="M842" s="8">
        <v>0.5</v>
      </c>
      <c r="N842" s="8">
        <v>0.63</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29.0366</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33.000900000000001</v>
      </c>
      <c r="C844" s="8">
        <v>2</v>
      </c>
      <c r="D844" s="8">
        <v>14.25</v>
      </c>
      <c r="E844" s="8">
        <v>0.5</v>
      </c>
      <c r="F844" s="8">
        <v>-0.75</v>
      </c>
      <c r="G844" s="8">
        <v>3.5</v>
      </c>
      <c r="H844" s="8">
        <v>4.3499999999999996</v>
      </c>
      <c r="I844" s="8">
        <v>5.75</v>
      </c>
      <c r="J844" s="8">
        <v>0.05</v>
      </c>
      <c r="K844" s="8">
        <v>-0.75</v>
      </c>
      <c r="L844" s="8">
        <v>0.5</v>
      </c>
      <c r="M844" s="8">
        <v>0.75</v>
      </c>
      <c r="N844" s="8">
        <v>0.38</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30.750299999999999</v>
      </c>
      <c r="C845" s="8">
        <v>2</v>
      </c>
      <c r="D845" s="8">
        <v>14.25</v>
      </c>
      <c r="E845" s="8">
        <v>0.5</v>
      </c>
      <c r="F845" s="8">
        <v>-0.75</v>
      </c>
      <c r="G845" s="8">
        <v>3.5</v>
      </c>
      <c r="H845" s="8">
        <v>4.3499999999999996</v>
      </c>
      <c r="I845" s="8">
        <v>5.75</v>
      </c>
      <c r="J845" s="8">
        <v>0.05</v>
      </c>
      <c r="K845" s="8">
        <v>-0.65</v>
      </c>
      <c r="L845" s="8">
        <v>0.5</v>
      </c>
      <c r="M845" s="8">
        <v>0.75</v>
      </c>
      <c r="N845" s="8">
        <v>0.57999999999999996</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31.146100000000001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38.000799999999998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37.999699999999997</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35.250300000000003</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30.750299999999999</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30.2498</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28.250499999999999</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26.7498</v>
      </c>
      <c r="C853" s="8">
        <v>1.5</v>
      </c>
      <c r="D853" s="8">
        <v>14.25</v>
      </c>
      <c r="E853" s="8">
        <v>0.5</v>
      </c>
      <c r="F853" s="8">
        <v>-0.75</v>
      </c>
      <c r="G853" s="8">
        <v>3.5</v>
      </c>
      <c r="H853" s="8">
        <v>4.3499999999999996</v>
      </c>
      <c r="I853" s="8">
        <v>7.75</v>
      </c>
      <c r="J853" s="8">
        <v>0.05</v>
      </c>
      <c r="K853" s="8">
        <v>-0.65</v>
      </c>
      <c r="L853" s="8">
        <v>0.25</v>
      </c>
      <c r="M853" s="8">
        <v>0.75</v>
      </c>
      <c r="N853" s="8">
        <v>0.52</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26.7498</v>
      </c>
      <c r="C854" s="8">
        <v>1.5</v>
      </c>
      <c r="D854" s="8">
        <v>14</v>
      </c>
      <c r="E854" s="8">
        <v>0.5</v>
      </c>
      <c r="F854" s="8">
        <v>-0.75</v>
      </c>
      <c r="G854" s="8">
        <v>3.5</v>
      </c>
      <c r="H854" s="8">
        <v>4.3499999999999996</v>
      </c>
      <c r="I854" s="8">
        <v>7.75</v>
      </c>
      <c r="J854" s="8">
        <v>0.05</v>
      </c>
      <c r="K854" s="8">
        <v>-0.65</v>
      </c>
      <c r="L854" s="8">
        <v>0.25</v>
      </c>
      <c r="M854" s="8">
        <v>0.75</v>
      </c>
      <c r="N854" s="8">
        <v>0.57999999999999996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24.750299999999999</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24.750299999999999</v>
      </c>
      <c r="C856" s="8">
        <v>1.5</v>
      </c>
      <c r="D856" s="8">
        <v>13.75</v>
      </c>
      <c r="E856" s="8">
        <v>0.5</v>
      </c>
      <c r="F856" s="8">
        <v>-0.75</v>
      </c>
      <c r="G856" s="8">
        <v>3.5</v>
      </c>
      <c r="H856" s="8">
        <v>4.3499999999999996</v>
      </c>
      <c r="I856" s="8">
        <v>7.5</v>
      </c>
      <c r="J856" s="8">
        <v>0.05</v>
      </c>
      <c r="K856" s="8">
        <v>-0.65</v>
      </c>
      <c r="L856" s="8">
        <v>0.25</v>
      </c>
      <c r="M856" s="8">
        <v>1</v>
      </c>
      <c r="N856" s="8">
        <v>0.08</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0.06</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0.39</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2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2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2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2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2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2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2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2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25">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25">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2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25">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25">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2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2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2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2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25">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25">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25">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25">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2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222</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25">
      <c r="A887" s="7">
        <v>43677</v>
      </c>
      <c r="B887" s="8">
        <v>60.396000000000001</v>
      </c>
      <c r="C887" s="8">
        <v>1</v>
      </c>
      <c r="D887" s="8">
        <v>6.5</v>
      </c>
      <c r="E887" s="8">
        <v>1.75</v>
      </c>
      <c r="F887" s="8">
        <v>-0.75</v>
      </c>
      <c r="G887" s="8">
        <v>2.5</v>
      </c>
      <c r="H887" s="8">
        <v>4.3499999999999996</v>
      </c>
      <c r="I887" s="8">
        <v>4.25</v>
      </c>
      <c r="J887" s="8">
        <v>2</v>
      </c>
      <c r="K887" s="8">
        <v>-0.65</v>
      </c>
      <c r="L887" s="8">
        <v>0.75</v>
      </c>
      <c r="M887" s="8">
        <v>2.75</v>
      </c>
      <c r="N887" s="6" t="s">
        <v>222</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G887" s="8">
        <v>2.75</v>
      </c>
      <c r="AH887" s="8">
        <v>-0.25</v>
      </c>
      <c r="AI887" s="8">
        <v>1.75</v>
      </c>
      <c r="AJ887" s="8">
        <v>19.75</v>
      </c>
      <c r="AK887" s="8">
        <v>2.375</v>
      </c>
      <c r="AL887" s="8">
        <v>0</v>
      </c>
      <c r="AM887" s="8">
        <v>6.5</v>
      </c>
    </row>
    <row r="888" spans="1:39" x14ac:dyDescent="0.25">
      <c r="A888" s="7">
        <v>43708</v>
      </c>
      <c r="B888" s="8">
        <v>83.263999999999996</v>
      </c>
      <c r="C888" s="8">
        <v>1</v>
      </c>
      <c r="D888" s="8">
        <v>6</v>
      </c>
      <c r="E888" s="8">
        <v>1.75</v>
      </c>
      <c r="F888" s="8">
        <v>-0.75</v>
      </c>
      <c r="G888" s="8">
        <v>2.5</v>
      </c>
      <c r="H888" s="8">
        <v>4.25</v>
      </c>
      <c r="I888" s="8">
        <v>4.25</v>
      </c>
      <c r="J888" s="8">
        <v>2</v>
      </c>
      <c r="K888" s="8">
        <v>-0.65</v>
      </c>
      <c r="L888" s="8">
        <v>0.75</v>
      </c>
      <c r="M888" s="8">
        <v>2.5</v>
      </c>
      <c r="N888" s="6" t="s">
        <v>222</v>
      </c>
      <c r="O888" s="8">
        <v>0.9</v>
      </c>
      <c r="P888" s="8">
        <v>5.5</v>
      </c>
      <c r="Q888" s="8">
        <v>0.25</v>
      </c>
      <c r="R888" s="8">
        <v>5.4</v>
      </c>
      <c r="S888" s="8">
        <v>3.5</v>
      </c>
      <c r="T888" s="8">
        <v>-0.1</v>
      </c>
      <c r="U888" s="8">
        <v>1.5</v>
      </c>
      <c r="V888" s="8">
        <v>2.25</v>
      </c>
      <c r="W888" s="8">
        <v>8</v>
      </c>
      <c r="X888" s="8">
        <v>3</v>
      </c>
      <c r="Y888" s="8">
        <v>1.25</v>
      </c>
      <c r="Z888" s="8">
        <v>1</v>
      </c>
      <c r="AA888" s="8">
        <v>2.5</v>
      </c>
      <c r="AB888" s="8">
        <v>4.25</v>
      </c>
      <c r="AC888" s="8">
        <v>1.5</v>
      </c>
      <c r="AD888" s="8">
        <v>2.5</v>
      </c>
      <c r="AE888" s="8">
        <v>2.5</v>
      </c>
      <c r="AF888" s="8">
        <v>7.25</v>
      </c>
      <c r="AG888" s="8">
        <v>2.75</v>
      </c>
      <c r="AH888" s="8">
        <v>-0.25</v>
      </c>
      <c r="AI888" s="8">
        <v>1.5</v>
      </c>
      <c r="AJ888" s="8">
        <v>19.75</v>
      </c>
      <c r="AK888" s="8">
        <v>2.125</v>
      </c>
      <c r="AL888" s="8">
        <v>0</v>
      </c>
      <c r="AM888" s="8">
        <v>6.5</v>
      </c>
    </row>
    <row r="889" spans="1:39" x14ac:dyDescent="0.25">
      <c r="A889" s="7">
        <v>43738</v>
      </c>
      <c r="B889" s="8">
        <v>78.372</v>
      </c>
      <c r="C889" s="8">
        <v>1</v>
      </c>
      <c r="D889" s="8">
        <v>5.5</v>
      </c>
      <c r="E889" s="8">
        <v>1.75</v>
      </c>
      <c r="F889" s="8">
        <v>-0.75</v>
      </c>
      <c r="G889" s="8">
        <v>2</v>
      </c>
      <c r="H889" s="8">
        <v>4.2</v>
      </c>
      <c r="I889" s="8">
        <v>4.25</v>
      </c>
      <c r="J889" s="8">
        <v>2</v>
      </c>
      <c r="K889" s="8">
        <v>-0.75</v>
      </c>
      <c r="L889" s="8">
        <v>0.75</v>
      </c>
      <c r="M889" s="8">
        <v>2.25</v>
      </c>
      <c r="N889" s="6" t="s">
        <v>222</v>
      </c>
      <c r="O889" s="8">
        <v>0.9</v>
      </c>
      <c r="P889" s="8">
        <v>5.25</v>
      </c>
      <c r="Q889" s="8">
        <v>0.25</v>
      </c>
      <c r="R889" s="8">
        <v>5.4</v>
      </c>
      <c r="S889" s="8">
        <v>3.5</v>
      </c>
      <c r="T889" s="8">
        <v>-0.1</v>
      </c>
      <c r="U889" s="8">
        <v>1.5</v>
      </c>
      <c r="V889" s="8">
        <v>2.25</v>
      </c>
      <c r="W889" s="8">
        <v>7.75</v>
      </c>
      <c r="X889" s="8">
        <v>3</v>
      </c>
      <c r="Y889" s="8">
        <v>1.5</v>
      </c>
      <c r="Z889" s="8">
        <v>1</v>
      </c>
      <c r="AA889" s="8">
        <v>2.5</v>
      </c>
      <c r="AB889" s="8">
        <v>4</v>
      </c>
      <c r="AC889" s="8">
        <v>1.5</v>
      </c>
      <c r="AD889" s="8">
        <v>2.5</v>
      </c>
      <c r="AE889" s="8">
        <v>2.5</v>
      </c>
      <c r="AF889" s="8">
        <v>7</v>
      </c>
      <c r="AG889" s="8">
        <v>2.5</v>
      </c>
      <c r="AH889" s="8">
        <v>-0.25</v>
      </c>
      <c r="AI889" s="8">
        <v>1.5</v>
      </c>
      <c r="AJ889" s="8">
        <v>16.5</v>
      </c>
      <c r="AK889" s="8">
        <v>1.875</v>
      </c>
      <c r="AL889" s="8">
        <v>0</v>
      </c>
      <c r="AM889" s="8">
        <v>6.5</v>
      </c>
    </row>
    <row r="890" spans="1:39" x14ac:dyDescent="0.25">
      <c r="A890" s="7">
        <v>43769</v>
      </c>
      <c r="B890" s="8">
        <v>68.001999999999995</v>
      </c>
      <c r="C890" s="8">
        <v>0.75</v>
      </c>
      <c r="D890" s="8">
        <v>5</v>
      </c>
      <c r="E890" s="8">
        <v>1.75</v>
      </c>
      <c r="F890" s="8">
        <v>-0.75</v>
      </c>
      <c r="G890" s="8">
        <v>1.75</v>
      </c>
      <c r="H890" s="8">
        <v>4.2</v>
      </c>
      <c r="I890" s="8">
        <v>4.25</v>
      </c>
      <c r="J890" s="8">
        <v>2</v>
      </c>
      <c r="K890" s="8">
        <v>-0.75</v>
      </c>
      <c r="L890" s="8">
        <v>0.75</v>
      </c>
      <c r="M890" s="8">
        <v>2</v>
      </c>
      <c r="N890" s="6" t="s">
        <v>222</v>
      </c>
      <c r="O890" s="8">
        <v>0.9</v>
      </c>
      <c r="P890" s="8">
        <v>5</v>
      </c>
      <c r="Q890" s="8">
        <v>0.25</v>
      </c>
      <c r="R890" s="8">
        <v>5.15</v>
      </c>
      <c r="S890" s="8">
        <v>3.25</v>
      </c>
      <c r="T890" s="8">
        <v>-0.1</v>
      </c>
      <c r="U890" s="8">
        <v>1.25</v>
      </c>
      <c r="V890" s="8">
        <v>2.25</v>
      </c>
      <c r="W890" s="8">
        <v>7.75</v>
      </c>
      <c r="X890" s="8">
        <v>3</v>
      </c>
      <c r="Y890" s="8">
        <v>1.5</v>
      </c>
      <c r="Z890" s="8">
        <v>1</v>
      </c>
      <c r="AA890" s="8">
        <v>2.5</v>
      </c>
      <c r="AB890" s="8">
        <v>4</v>
      </c>
      <c r="AC890" s="8">
        <v>1.5</v>
      </c>
      <c r="AD890" s="8">
        <v>2.5</v>
      </c>
      <c r="AE890" s="8">
        <v>2.5</v>
      </c>
      <c r="AF890" s="8">
        <v>6.5</v>
      </c>
      <c r="AG890" s="8">
        <v>2.25</v>
      </c>
      <c r="AH890" s="8">
        <v>-0.25</v>
      </c>
      <c r="AI890" s="8">
        <v>1.5</v>
      </c>
      <c r="AJ890" s="8">
        <v>14</v>
      </c>
      <c r="AK890" s="8">
        <v>1.625</v>
      </c>
      <c r="AL890" s="8">
        <v>0</v>
      </c>
      <c r="AM890" s="8">
        <v>6.5</v>
      </c>
    </row>
    <row r="891" spans="1:39" x14ac:dyDescent="0.25">
      <c r="A891" s="7">
        <v>43799</v>
      </c>
      <c r="B891" s="8">
        <v>63.002000000000002</v>
      </c>
      <c r="C891" s="8">
        <v>0.75</v>
      </c>
      <c r="D891" s="8">
        <v>5</v>
      </c>
      <c r="E891" s="8">
        <v>1.75</v>
      </c>
      <c r="F891" s="8">
        <v>-0.75</v>
      </c>
      <c r="G891" s="8">
        <v>1.75</v>
      </c>
      <c r="H891" s="8">
        <v>4.1500000000000004</v>
      </c>
      <c r="I891" s="8">
        <v>4.25</v>
      </c>
      <c r="J891" s="8">
        <v>2</v>
      </c>
      <c r="K891" s="8">
        <v>-0.75</v>
      </c>
      <c r="L891" s="8">
        <v>0.75</v>
      </c>
      <c r="M891" s="8">
        <v>2</v>
      </c>
      <c r="N891" s="6" t="s">
        <v>222</v>
      </c>
      <c r="O891" s="8">
        <v>0.9</v>
      </c>
      <c r="P891" s="8">
        <v>5</v>
      </c>
      <c r="Q891" s="8">
        <v>0.25</v>
      </c>
      <c r="R891" s="8">
        <v>5.15</v>
      </c>
      <c r="S891" s="8">
        <v>3</v>
      </c>
      <c r="T891" s="8">
        <v>-0.1</v>
      </c>
      <c r="U891" s="8">
        <v>1.25</v>
      </c>
      <c r="V891" s="8">
        <v>2.25</v>
      </c>
      <c r="W891" s="8">
        <v>7.5</v>
      </c>
      <c r="X891" s="8">
        <v>3</v>
      </c>
      <c r="Y891" s="8">
        <v>1.5</v>
      </c>
      <c r="Z891" s="8">
        <v>1</v>
      </c>
      <c r="AA891" s="8">
        <v>2.25</v>
      </c>
      <c r="AB891" s="8">
        <v>4</v>
      </c>
      <c r="AC891" s="8">
        <v>1.5</v>
      </c>
      <c r="AD891" s="8">
        <v>2.5</v>
      </c>
      <c r="AE891" s="8">
        <v>2.25</v>
      </c>
      <c r="AF891" s="8">
        <v>6.5</v>
      </c>
      <c r="AG891" s="8">
        <v>2.25</v>
      </c>
      <c r="AH891" s="8">
        <v>-0.25</v>
      </c>
      <c r="AI891" s="8">
        <v>1.25</v>
      </c>
      <c r="AJ891" s="8">
        <v>14</v>
      </c>
      <c r="AK891" s="8">
        <v>1.625</v>
      </c>
      <c r="AL891" s="8">
        <v>0</v>
      </c>
      <c r="AM891" s="8">
        <v>6.5</v>
      </c>
    </row>
    <row r="892" spans="1:39" x14ac:dyDescent="0.25">
      <c r="A892" s="7">
        <v>43830</v>
      </c>
      <c r="B892" s="8">
        <v>55</v>
      </c>
      <c r="C892" s="8">
        <v>0.75</v>
      </c>
      <c r="D892" s="8">
        <v>4.5</v>
      </c>
      <c r="E892" s="8">
        <v>1.75</v>
      </c>
      <c r="F892" s="8">
        <v>-0.75</v>
      </c>
      <c r="G892" s="8">
        <v>1.75</v>
      </c>
      <c r="H892" s="8">
        <v>4.1500000000000004</v>
      </c>
      <c r="I892" s="8">
        <v>4.25</v>
      </c>
      <c r="J892" s="8">
        <v>2</v>
      </c>
      <c r="K892" s="8">
        <v>-0.75</v>
      </c>
      <c r="L892" s="8">
        <v>0.75</v>
      </c>
      <c r="M892" s="8">
        <v>2.4900000000000002</v>
      </c>
      <c r="N892" s="6" t="s">
        <v>222</v>
      </c>
      <c r="O892" s="8">
        <v>0.9</v>
      </c>
      <c r="P892" s="8">
        <v>5</v>
      </c>
      <c r="Q892" s="8">
        <v>0.25</v>
      </c>
      <c r="R892" s="8">
        <v>5.15</v>
      </c>
      <c r="S892" s="8">
        <v>3</v>
      </c>
      <c r="T892" s="8">
        <v>-0.1</v>
      </c>
      <c r="U892" s="8">
        <v>1.25</v>
      </c>
      <c r="V892" s="8">
        <v>2.25</v>
      </c>
      <c r="W892" s="8">
        <v>7.25</v>
      </c>
      <c r="X892" s="8">
        <v>3</v>
      </c>
      <c r="Y892" s="8">
        <v>1.5</v>
      </c>
      <c r="Z892" s="8">
        <v>1</v>
      </c>
      <c r="AA892" s="8">
        <v>2.25</v>
      </c>
      <c r="AB892" s="8">
        <v>4</v>
      </c>
      <c r="AC892" s="8">
        <v>1.5</v>
      </c>
      <c r="AD892" s="8">
        <v>2.5</v>
      </c>
      <c r="AE892" s="8">
        <v>2.25</v>
      </c>
      <c r="AF892" s="8">
        <v>6.25</v>
      </c>
      <c r="AG892" s="8">
        <v>2.25</v>
      </c>
      <c r="AH892" s="8">
        <v>-0.25</v>
      </c>
      <c r="AI892" s="8">
        <v>1.25</v>
      </c>
      <c r="AJ892" s="8">
        <v>12</v>
      </c>
      <c r="AK892" s="8">
        <v>1.625</v>
      </c>
      <c r="AL892" s="8">
        <v>0</v>
      </c>
      <c r="AM892" s="8">
        <v>6.5</v>
      </c>
    </row>
    <row r="893" spans="1:39" x14ac:dyDescent="0.25">
      <c r="A893" s="7">
        <v>43861</v>
      </c>
      <c r="B893" s="8">
        <v>50</v>
      </c>
      <c r="C893" s="8">
        <v>0.75</v>
      </c>
      <c r="D893" s="8">
        <v>4.5</v>
      </c>
      <c r="E893" s="8">
        <v>1.75</v>
      </c>
      <c r="F893" s="8">
        <v>-0.75</v>
      </c>
      <c r="G893" s="8">
        <v>1.75</v>
      </c>
      <c r="H893" s="8">
        <v>4.1500000000000004</v>
      </c>
      <c r="I893" s="8">
        <v>4.25</v>
      </c>
      <c r="J893" s="8">
        <v>2</v>
      </c>
      <c r="K893" s="8">
        <v>-0.75</v>
      </c>
      <c r="L893" s="8">
        <v>0.75</v>
      </c>
      <c r="M893" s="8">
        <v>2</v>
      </c>
      <c r="N893" s="6" t="s">
        <v>222</v>
      </c>
      <c r="O893" s="8">
        <v>0.9</v>
      </c>
      <c r="P893" s="8">
        <v>5</v>
      </c>
      <c r="Q893" s="8">
        <v>0.25</v>
      </c>
      <c r="R893" s="8">
        <v>5.15</v>
      </c>
      <c r="S893" s="8">
        <v>3</v>
      </c>
      <c r="T893" s="8">
        <v>-0.1</v>
      </c>
      <c r="U893" s="8">
        <v>1.25</v>
      </c>
      <c r="V893" s="8">
        <v>2</v>
      </c>
      <c r="W893" s="8">
        <v>7.25</v>
      </c>
      <c r="X893" s="8">
        <v>2.75</v>
      </c>
      <c r="Y893" s="8">
        <v>1.5</v>
      </c>
      <c r="Z893" s="8">
        <v>1</v>
      </c>
      <c r="AA893" s="8">
        <v>2.25</v>
      </c>
      <c r="AB893" s="8">
        <v>4</v>
      </c>
      <c r="AC893" s="8">
        <v>1.5</v>
      </c>
      <c r="AD893" s="8">
        <v>2.5</v>
      </c>
      <c r="AE893" s="8">
        <v>2.25</v>
      </c>
      <c r="AF893" s="8">
        <v>6.25</v>
      </c>
      <c r="AG893" s="8">
        <v>2.25</v>
      </c>
      <c r="AH893" s="8">
        <v>0</v>
      </c>
      <c r="AI893" s="8">
        <v>1.25</v>
      </c>
      <c r="AJ893" s="8">
        <v>11.25</v>
      </c>
      <c r="AK893" s="8">
        <v>1.625</v>
      </c>
      <c r="AL893" s="8">
        <v>0</v>
      </c>
      <c r="AM893" s="8">
        <v>6.25</v>
      </c>
    </row>
    <row r="894" spans="1:39" x14ac:dyDescent="0.25">
      <c r="A894" s="7">
        <v>43890</v>
      </c>
      <c r="B894" s="8">
        <v>40</v>
      </c>
      <c r="C894" s="8">
        <v>0.75</v>
      </c>
      <c r="D894" s="8">
        <v>4.25</v>
      </c>
      <c r="E894" s="8">
        <v>1.75</v>
      </c>
      <c r="F894" s="8">
        <v>-0.75</v>
      </c>
      <c r="G894" s="8">
        <v>1.75</v>
      </c>
      <c r="H894" s="8">
        <v>4.05</v>
      </c>
      <c r="I894" s="8">
        <v>4.25</v>
      </c>
      <c r="J894" s="8">
        <v>2.25</v>
      </c>
      <c r="K894" s="8">
        <v>-0.75</v>
      </c>
      <c r="L894" s="8">
        <v>0.75</v>
      </c>
      <c r="M894" s="8">
        <v>2</v>
      </c>
      <c r="N894" s="6" t="s">
        <v>222</v>
      </c>
      <c r="O894" s="8">
        <v>0.9</v>
      </c>
      <c r="P894" s="8">
        <v>4.75</v>
      </c>
      <c r="Q894" s="8">
        <v>0.25</v>
      </c>
      <c r="R894" s="8">
        <v>5.15</v>
      </c>
      <c r="S894" s="8">
        <v>2.75</v>
      </c>
      <c r="T894" s="8">
        <v>-0.1</v>
      </c>
      <c r="U894" s="8">
        <v>1.25</v>
      </c>
      <c r="V894" s="8">
        <v>2</v>
      </c>
      <c r="W894" s="8">
        <v>7</v>
      </c>
      <c r="X894" s="8">
        <v>2.75</v>
      </c>
      <c r="Y894" s="8">
        <v>1.5</v>
      </c>
      <c r="Z894" s="8">
        <v>1</v>
      </c>
      <c r="AA894" s="8">
        <v>2.25</v>
      </c>
      <c r="AB894" s="8">
        <v>3.75</v>
      </c>
      <c r="AC894" s="8">
        <v>1.5</v>
      </c>
      <c r="AD894" s="8">
        <v>2.5</v>
      </c>
      <c r="AE894" s="8">
        <v>2.25</v>
      </c>
      <c r="AF894" s="8">
        <v>6</v>
      </c>
      <c r="AG894" s="8">
        <v>2.25</v>
      </c>
      <c r="AH894" s="8">
        <v>0</v>
      </c>
      <c r="AI894" s="8">
        <v>1</v>
      </c>
      <c r="AJ894" s="8">
        <v>10.75</v>
      </c>
      <c r="AK894" s="8">
        <v>1.625</v>
      </c>
      <c r="AL894" s="8">
        <v>0</v>
      </c>
      <c r="AM894" s="8">
        <v>6.25</v>
      </c>
    </row>
    <row r="895" spans="1:39" x14ac:dyDescent="0.25">
      <c r="A895" s="7">
        <v>43921</v>
      </c>
      <c r="B895" s="8">
        <v>38</v>
      </c>
      <c r="C895" s="8">
        <v>0.25</v>
      </c>
      <c r="D895" s="8">
        <v>3.75</v>
      </c>
      <c r="E895" s="8">
        <v>0.25</v>
      </c>
      <c r="F895" s="8">
        <v>-0.75</v>
      </c>
      <c r="G895" s="8">
        <v>1</v>
      </c>
      <c r="H895" s="8">
        <v>4.05</v>
      </c>
      <c r="I895" s="8">
        <v>3.75</v>
      </c>
      <c r="J895" s="8">
        <v>1</v>
      </c>
      <c r="K895" s="8">
        <v>-0.6</v>
      </c>
      <c r="L895" s="8">
        <v>0.1</v>
      </c>
      <c r="M895" s="8">
        <v>1.65</v>
      </c>
      <c r="N895" s="6" t="s">
        <v>222</v>
      </c>
      <c r="O895" s="8">
        <v>0.9</v>
      </c>
      <c r="P895" s="8">
        <v>4.5</v>
      </c>
      <c r="Q895" s="8">
        <v>0.25</v>
      </c>
      <c r="R895" s="8">
        <v>4.4000000000000004</v>
      </c>
      <c r="S895" s="8">
        <v>1.75</v>
      </c>
      <c r="T895" s="8">
        <v>-0.1</v>
      </c>
      <c r="U895" s="8">
        <v>0.75</v>
      </c>
      <c r="V895" s="8">
        <v>1.75</v>
      </c>
      <c r="W895" s="8">
        <v>6.5</v>
      </c>
      <c r="X895" s="8">
        <v>2.5</v>
      </c>
      <c r="Y895" s="8">
        <v>0.25</v>
      </c>
      <c r="Z895" s="8">
        <v>0.25</v>
      </c>
      <c r="AA895" s="8">
        <v>1.25</v>
      </c>
      <c r="AB895" s="8">
        <v>3.25</v>
      </c>
      <c r="AC895" s="8">
        <v>1</v>
      </c>
      <c r="AD895" s="8">
        <v>2</v>
      </c>
      <c r="AE895" s="8">
        <v>1.75</v>
      </c>
      <c r="AF895" s="8">
        <v>6</v>
      </c>
      <c r="AG895" s="8">
        <v>1</v>
      </c>
      <c r="AH895" s="8">
        <v>0</v>
      </c>
      <c r="AI895" s="8">
        <v>0.75</v>
      </c>
      <c r="AJ895" s="8">
        <v>9.75</v>
      </c>
      <c r="AK895" s="8">
        <v>0.125</v>
      </c>
      <c r="AL895" s="8">
        <v>0</v>
      </c>
      <c r="AM895" s="8">
        <v>5.25</v>
      </c>
    </row>
    <row r="896" spans="1:39" x14ac:dyDescent="0.25">
      <c r="A896" s="7">
        <v>43951</v>
      </c>
      <c r="B896" s="8">
        <v>38</v>
      </c>
      <c r="C896" s="8">
        <v>0.25</v>
      </c>
      <c r="D896" s="8">
        <v>3.75</v>
      </c>
      <c r="E896" s="8">
        <v>0.25</v>
      </c>
      <c r="F896" s="8">
        <v>-0.75</v>
      </c>
      <c r="G896" s="8">
        <v>0.5</v>
      </c>
      <c r="H896" s="8">
        <v>3.85</v>
      </c>
      <c r="I896" s="8">
        <v>3.75</v>
      </c>
      <c r="J896" s="8">
        <v>1</v>
      </c>
      <c r="K896" s="8">
        <v>-0.6</v>
      </c>
      <c r="L896" s="8">
        <v>0.1</v>
      </c>
      <c r="M896" s="8">
        <v>1.1100000000000001</v>
      </c>
      <c r="N896" s="8">
        <v>0.1</v>
      </c>
      <c r="O896" s="8">
        <v>0.9</v>
      </c>
      <c r="P896" s="8">
        <v>4.5</v>
      </c>
      <c r="Q896" s="8">
        <v>0.1</v>
      </c>
      <c r="R896" s="8">
        <v>4.4000000000000004</v>
      </c>
      <c r="S896" s="8">
        <v>1.75</v>
      </c>
      <c r="T896" s="8">
        <v>-0.1</v>
      </c>
      <c r="U896" s="8">
        <v>0.75</v>
      </c>
      <c r="V896" s="8">
        <v>1.75</v>
      </c>
      <c r="W896" s="8">
        <v>6</v>
      </c>
      <c r="X896" s="8">
        <v>2.5</v>
      </c>
      <c r="Y896" s="8">
        <v>0.25</v>
      </c>
      <c r="Z896" s="8">
        <v>0.25</v>
      </c>
      <c r="AA896" s="8">
        <v>0.25</v>
      </c>
      <c r="AB896" s="8">
        <v>2.75</v>
      </c>
      <c r="AC896" s="8">
        <v>0.5</v>
      </c>
      <c r="AD896" s="8">
        <v>2</v>
      </c>
      <c r="AE896" s="8">
        <v>1.5</v>
      </c>
      <c r="AF896" s="8">
        <v>5.5</v>
      </c>
      <c r="AG896" s="8">
        <v>1</v>
      </c>
      <c r="AH896" s="8">
        <v>0</v>
      </c>
      <c r="AI896" s="8">
        <v>0.75</v>
      </c>
      <c r="AJ896" s="8">
        <v>8.75</v>
      </c>
      <c r="AK896" s="8">
        <v>0.125</v>
      </c>
      <c r="AL896" s="8">
        <v>0</v>
      </c>
      <c r="AM896" s="8">
        <v>4.25</v>
      </c>
    </row>
    <row r="897" spans="1:39" x14ac:dyDescent="0.25">
      <c r="A897" s="7">
        <v>43982</v>
      </c>
      <c r="B897" s="8">
        <v>38</v>
      </c>
      <c r="C897" s="8">
        <v>0.25</v>
      </c>
      <c r="D897" s="8">
        <v>3</v>
      </c>
      <c r="E897" s="8">
        <v>0.25</v>
      </c>
      <c r="F897" s="8">
        <v>-0.75</v>
      </c>
      <c r="G897" s="8">
        <v>0.5</v>
      </c>
      <c r="H897" s="8">
        <v>3.85</v>
      </c>
      <c r="I897" s="8">
        <v>3.25</v>
      </c>
      <c r="J897" s="8">
        <v>0.25</v>
      </c>
      <c r="K897" s="8">
        <v>-0.6</v>
      </c>
      <c r="L897" s="8">
        <v>0.1</v>
      </c>
      <c r="M897" s="8">
        <v>0.62</v>
      </c>
      <c r="N897" s="6" t="s">
        <v>222</v>
      </c>
      <c r="O897" s="8">
        <v>0.9</v>
      </c>
      <c r="P897" s="8">
        <v>4.5</v>
      </c>
      <c r="Q897" s="8">
        <v>0.1</v>
      </c>
      <c r="R897" s="8">
        <v>4</v>
      </c>
      <c r="S897" s="8">
        <v>1</v>
      </c>
      <c r="T897" s="8">
        <v>-0.1</v>
      </c>
      <c r="U897" s="8">
        <v>0.5</v>
      </c>
      <c r="V897" s="8">
        <v>1.5</v>
      </c>
      <c r="W897" s="8">
        <v>5.5</v>
      </c>
      <c r="X897" s="8">
        <v>2</v>
      </c>
      <c r="Y897" s="8">
        <v>0</v>
      </c>
      <c r="Z897" s="8">
        <v>0.25</v>
      </c>
      <c r="AA897" s="8">
        <v>0.25</v>
      </c>
      <c r="AB897" s="8">
        <v>2.75</v>
      </c>
      <c r="AC897" s="8">
        <v>0.1</v>
      </c>
      <c r="AD897" s="8">
        <v>2</v>
      </c>
      <c r="AE897" s="8">
        <v>1.5</v>
      </c>
      <c r="AF897" s="8">
        <v>5.5</v>
      </c>
      <c r="AG897" s="8">
        <v>1</v>
      </c>
      <c r="AH897" s="8">
        <v>0</v>
      </c>
      <c r="AI897" s="8">
        <v>0.5</v>
      </c>
      <c r="AJ897" s="8">
        <v>8.25</v>
      </c>
      <c r="AK897" s="8">
        <v>0.125</v>
      </c>
      <c r="AL897" s="8">
        <v>0</v>
      </c>
      <c r="AM897" s="8">
        <v>3.75</v>
      </c>
    </row>
    <row r="898" spans="1:39" x14ac:dyDescent="0.25">
      <c r="A898" s="7">
        <v>44012</v>
      </c>
      <c r="B898" s="8">
        <v>38</v>
      </c>
      <c r="C898" s="8">
        <v>0.25</v>
      </c>
      <c r="D898" s="8">
        <v>2.25</v>
      </c>
      <c r="E898" s="8">
        <v>0.25</v>
      </c>
      <c r="F898" s="8">
        <v>-0.75</v>
      </c>
      <c r="G898" s="8">
        <v>0.5</v>
      </c>
      <c r="H898" s="8">
        <v>3.85</v>
      </c>
      <c r="I898" s="8">
        <v>2.75</v>
      </c>
      <c r="J898" s="8">
        <v>0.25</v>
      </c>
      <c r="K898" s="8">
        <v>-0.6</v>
      </c>
      <c r="L898" s="8">
        <v>0.1</v>
      </c>
      <c r="M898" s="8">
        <v>0.5</v>
      </c>
      <c r="N898" s="6" t="s">
        <v>222</v>
      </c>
      <c r="O898" s="8">
        <v>0.75</v>
      </c>
      <c r="P898" s="8">
        <v>4.25</v>
      </c>
      <c r="Q898" s="8">
        <v>0.1</v>
      </c>
      <c r="R898" s="8">
        <v>4</v>
      </c>
      <c r="S898" s="8">
        <v>1</v>
      </c>
      <c r="T898" s="8">
        <v>-0.1</v>
      </c>
      <c r="U898" s="8">
        <v>0.5</v>
      </c>
      <c r="V898" s="8">
        <v>1.5</v>
      </c>
      <c r="W898" s="8">
        <v>5</v>
      </c>
      <c r="X898" s="8">
        <v>2</v>
      </c>
      <c r="Y898" s="8">
        <v>0</v>
      </c>
      <c r="Z898" s="8">
        <v>0.25</v>
      </c>
      <c r="AA898" s="8">
        <v>0.25</v>
      </c>
      <c r="AB898" s="8">
        <v>2.25</v>
      </c>
      <c r="AC898" s="8">
        <v>0.1</v>
      </c>
      <c r="AD898" s="8">
        <v>1.75</v>
      </c>
      <c r="AE898" s="8">
        <v>1.25</v>
      </c>
      <c r="AF898" s="8">
        <v>4.5</v>
      </c>
      <c r="AG898" s="8">
        <v>1</v>
      </c>
      <c r="AH898" s="8">
        <v>0</v>
      </c>
      <c r="AI898" s="8">
        <v>0.5</v>
      </c>
      <c r="AJ898" s="8">
        <v>8.25</v>
      </c>
      <c r="AK898" s="8">
        <v>0.125</v>
      </c>
      <c r="AL898" s="8">
        <v>0</v>
      </c>
      <c r="AM898" s="8">
        <v>3.75</v>
      </c>
    </row>
    <row r="899" spans="1:39" x14ac:dyDescent="0.25">
      <c r="A899" s="7">
        <v>44043</v>
      </c>
      <c r="B899" s="8">
        <v>38</v>
      </c>
      <c r="C899" s="8">
        <v>0.25</v>
      </c>
      <c r="D899" s="8">
        <v>2.25</v>
      </c>
      <c r="E899" s="8">
        <v>0.25</v>
      </c>
      <c r="F899" s="8">
        <v>-0.75</v>
      </c>
      <c r="G899" s="8">
        <v>0.5</v>
      </c>
      <c r="H899" s="8">
        <v>3.85</v>
      </c>
      <c r="I899" s="8">
        <v>2.5</v>
      </c>
      <c r="J899" s="8">
        <v>0.25</v>
      </c>
      <c r="K899" s="8">
        <v>-0.6</v>
      </c>
      <c r="L899" s="8">
        <v>0.1</v>
      </c>
      <c r="M899" s="8">
        <v>0.5</v>
      </c>
      <c r="N899" s="6" t="s">
        <v>222</v>
      </c>
      <c r="O899" s="8">
        <v>0.6</v>
      </c>
      <c r="P899" s="8">
        <v>4</v>
      </c>
      <c r="Q899" s="8">
        <v>0.1</v>
      </c>
      <c r="R899" s="8">
        <v>4</v>
      </c>
      <c r="S899" s="8">
        <v>1</v>
      </c>
      <c r="T899" s="8">
        <v>-0.1</v>
      </c>
      <c r="U899" s="8">
        <v>0.5</v>
      </c>
      <c r="V899" s="8">
        <v>1.5</v>
      </c>
      <c r="W899" s="8">
        <v>5</v>
      </c>
      <c r="X899" s="8">
        <v>1.75</v>
      </c>
      <c r="Y899" s="8">
        <v>0</v>
      </c>
      <c r="Z899" s="8">
        <v>0.25</v>
      </c>
      <c r="AA899" s="8">
        <v>0.25</v>
      </c>
      <c r="AB899" s="8">
        <v>2.25</v>
      </c>
      <c r="AC899" s="8">
        <v>0.1</v>
      </c>
      <c r="AD899" s="8">
        <v>1.75</v>
      </c>
      <c r="AE899" s="8">
        <v>1.25</v>
      </c>
      <c r="AF899" s="8">
        <v>4.25</v>
      </c>
      <c r="AG899" s="8">
        <v>1</v>
      </c>
      <c r="AH899" s="8">
        <v>0</v>
      </c>
      <c r="AI899" s="8">
        <v>0.5</v>
      </c>
      <c r="AJ899" s="8">
        <v>8.25</v>
      </c>
      <c r="AK899" s="8">
        <v>0.125</v>
      </c>
      <c r="AL899" s="8">
        <v>0</v>
      </c>
      <c r="AM899" s="8">
        <v>3.5</v>
      </c>
    </row>
    <row r="900" spans="1:39" x14ac:dyDescent="0.25">
      <c r="A900" s="7">
        <v>44074</v>
      </c>
      <c r="B900" s="8">
        <v>38</v>
      </c>
      <c r="C900" s="8">
        <v>0.25</v>
      </c>
      <c r="D900" s="8">
        <v>2</v>
      </c>
      <c r="E900" s="8">
        <v>0.25</v>
      </c>
      <c r="F900" s="8">
        <v>-0.75</v>
      </c>
      <c r="G900" s="8">
        <v>0.5</v>
      </c>
      <c r="H900" s="8">
        <v>3.85</v>
      </c>
      <c r="I900" s="8">
        <v>2.25</v>
      </c>
      <c r="J900" s="8">
        <v>0.25</v>
      </c>
      <c r="K900" s="8">
        <v>-0.6</v>
      </c>
      <c r="L900" s="8">
        <v>0.1</v>
      </c>
      <c r="M900" s="8">
        <v>0.5</v>
      </c>
      <c r="N900" s="6" t="s">
        <v>222</v>
      </c>
      <c r="O900" s="8">
        <v>0.6</v>
      </c>
      <c r="P900" s="8">
        <v>4</v>
      </c>
      <c r="Q900" s="8">
        <v>0.1</v>
      </c>
      <c r="R900" s="8">
        <v>4</v>
      </c>
      <c r="S900" s="8">
        <v>1</v>
      </c>
      <c r="T900" s="8">
        <v>-0.1</v>
      </c>
      <c r="U900" s="8">
        <v>0.5</v>
      </c>
      <c r="V900" s="8">
        <v>1.5</v>
      </c>
      <c r="W900" s="8">
        <v>4.5</v>
      </c>
      <c r="X900" s="8">
        <v>1.75</v>
      </c>
      <c r="Y900" s="8">
        <v>0</v>
      </c>
      <c r="Z900" s="8">
        <v>0.25</v>
      </c>
      <c r="AA900" s="8">
        <v>0.25</v>
      </c>
      <c r="AB900" s="8">
        <v>2.25</v>
      </c>
      <c r="AC900" s="8">
        <v>0.1</v>
      </c>
      <c r="AD900" s="8">
        <v>1.5</v>
      </c>
      <c r="AE900" s="8">
        <v>1.25</v>
      </c>
      <c r="AF900" s="8">
        <v>4.25</v>
      </c>
      <c r="AG900" s="8">
        <v>1</v>
      </c>
      <c r="AH900" s="8">
        <v>0</v>
      </c>
      <c r="AI900" s="8">
        <v>0.5</v>
      </c>
      <c r="AJ900" s="8">
        <v>8.25</v>
      </c>
      <c r="AK900" s="8">
        <v>0.125</v>
      </c>
      <c r="AL900" s="8">
        <v>0</v>
      </c>
      <c r="AM900" s="8">
        <v>3.5</v>
      </c>
    </row>
    <row r="901" spans="1:39" x14ac:dyDescent="0.25">
      <c r="A901" s="7">
        <v>44104</v>
      </c>
      <c r="B901" s="8">
        <v>38</v>
      </c>
      <c r="C901" s="8">
        <v>0.25</v>
      </c>
      <c r="D901" s="8">
        <v>2</v>
      </c>
      <c r="E901" s="8">
        <v>0.25</v>
      </c>
      <c r="F901" s="8">
        <v>-0.75</v>
      </c>
      <c r="G901" s="8">
        <v>0.5</v>
      </c>
      <c r="H901" s="8">
        <v>3.85</v>
      </c>
      <c r="I901" s="8">
        <v>1.75</v>
      </c>
      <c r="J901" s="8">
        <v>0.25</v>
      </c>
      <c r="K901" s="8">
        <v>-0.6</v>
      </c>
      <c r="L901" s="8">
        <v>0.1</v>
      </c>
      <c r="M901" s="8">
        <v>0.5</v>
      </c>
      <c r="N901" s="6" t="s">
        <v>222</v>
      </c>
      <c r="O901" s="8">
        <v>0.6</v>
      </c>
      <c r="P901" s="8">
        <v>4</v>
      </c>
      <c r="Q901" s="8">
        <v>0.1</v>
      </c>
      <c r="R901" s="8">
        <v>4</v>
      </c>
      <c r="S901" s="8">
        <v>1</v>
      </c>
      <c r="T901" s="8">
        <v>-0.1</v>
      </c>
      <c r="U901" s="8">
        <v>0.5</v>
      </c>
      <c r="V901" s="8">
        <v>1.5</v>
      </c>
      <c r="W901" s="8">
        <v>4.25</v>
      </c>
      <c r="X901" s="8">
        <v>1.75</v>
      </c>
      <c r="Y901" s="8">
        <v>0</v>
      </c>
      <c r="Z901" s="8">
        <v>0.25</v>
      </c>
      <c r="AA901" s="8">
        <v>0.25</v>
      </c>
      <c r="AB901" s="8">
        <v>2.25</v>
      </c>
      <c r="AC901" s="8">
        <v>0.1</v>
      </c>
      <c r="AD901" s="8">
        <v>1.5</v>
      </c>
      <c r="AE901" s="8">
        <v>1.25</v>
      </c>
      <c r="AF901" s="8">
        <v>4.25</v>
      </c>
      <c r="AG901" s="8">
        <v>1</v>
      </c>
      <c r="AH901" s="8">
        <v>0</v>
      </c>
      <c r="AI901" s="8">
        <v>0.5</v>
      </c>
      <c r="AJ901" s="8">
        <v>10.25</v>
      </c>
      <c r="AK901" s="8">
        <v>0.125</v>
      </c>
      <c r="AL901" s="8">
        <v>0</v>
      </c>
      <c r="AM901" s="8">
        <v>3.5</v>
      </c>
    </row>
    <row r="902" spans="1:39" x14ac:dyDescent="0.25">
      <c r="A902" s="7">
        <v>44135</v>
      </c>
      <c r="B902" s="8">
        <v>36</v>
      </c>
      <c r="C902" s="8">
        <v>0.25</v>
      </c>
      <c r="D902" s="8">
        <v>2</v>
      </c>
      <c r="E902" s="8">
        <v>0.25</v>
      </c>
      <c r="F902" s="8">
        <v>-0.75</v>
      </c>
      <c r="G902" s="8">
        <v>0.5</v>
      </c>
      <c r="H902" s="8">
        <v>3.85</v>
      </c>
      <c r="I902" s="8">
        <v>1.75</v>
      </c>
      <c r="J902" s="8">
        <v>0.25</v>
      </c>
      <c r="K902" s="8">
        <v>-0.6</v>
      </c>
      <c r="L902" s="8">
        <v>0.1</v>
      </c>
      <c r="M902" s="8">
        <v>0.5</v>
      </c>
      <c r="N902" s="6" t="s">
        <v>222</v>
      </c>
      <c r="O902" s="8">
        <v>0.6</v>
      </c>
      <c r="P902" s="8">
        <v>4</v>
      </c>
      <c r="Q902" s="8">
        <v>0.1</v>
      </c>
      <c r="R902" s="8">
        <v>4</v>
      </c>
      <c r="S902" s="8">
        <v>1</v>
      </c>
      <c r="T902" s="8">
        <v>-0.1</v>
      </c>
      <c r="U902" s="8">
        <v>0.5</v>
      </c>
      <c r="V902" s="8">
        <v>1.5</v>
      </c>
      <c r="W902" s="8">
        <v>4.25</v>
      </c>
      <c r="X902" s="8">
        <v>1.75</v>
      </c>
      <c r="Y902" s="8">
        <v>0</v>
      </c>
      <c r="Z902" s="8">
        <v>0.25</v>
      </c>
      <c r="AA902" s="8">
        <v>0.25</v>
      </c>
      <c r="AB902" s="8">
        <v>2.25</v>
      </c>
      <c r="AC902" s="8">
        <v>0.1</v>
      </c>
      <c r="AD902" s="8">
        <v>1.5</v>
      </c>
      <c r="AE902" s="8">
        <v>1.25</v>
      </c>
      <c r="AF902" s="8">
        <v>4.25</v>
      </c>
      <c r="AG902" s="8">
        <v>1</v>
      </c>
      <c r="AH902" s="8">
        <v>0</v>
      </c>
      <c r="AI902" s="8">
        <v>0.5</v>
      </c>
      <c r="AJ902" s="8">
        <v>10.25</v>
      </c>
      <c r="AK902" s="8">
        <v>0.125</v>
      </c>
      <c r="AL902" s="8">
        <v>0</v>
      </c>
      <c r="AM902" s="8">
        <v>3.5</v>
      </c>
    </row>
    <row r="903" spans="1:39" x14ac:dyDescent="0.25">
      <c r="A903" s="7">
        <v>44165</v>
      </c>
      <c r="B903" s="8">
        <v>38</v>
      </c>
      <c r="C903" s="8">
        <v>0.1</v>
      </c>
      <c r="D903" s="8">
        <v>2</v>
      </c>
      <c r="E903" s="8">
        <v>0.25</v>
      </c>
      <c r="F903" s="8">
        <v>-0.75</v>
      </c>
      <c r="G903" s="8">
        <v>0.5</v>
      </c>
      <c r="H903" s="8">
        <v>3.85</v>
      </c>
      <c r="I903" s="8">
        <v>1.75</v>
      </c>
      <c r="J903" s="8">
        <v>0.25</v>
      </c>
      <c r="K903" s="8">
        <v>-0.6</v>
      </c>
      <c r="L903" s="8">
        <v>0.1</v>
      </c>
      <c r="M903" s="8">
        <v>0.5</v>
      </c>
      <c r="N903" s="6" t="s">
        <v>222</v>
      </c>
      <c r="O903" s="8">
        <v>0.6</v>
      </c>
      <c r="P903" s="8">
        <v>3.75</v>
      </c>
      <c r="Q903" s="8">
        <v>0.1</v>
      </c>
      <c r="R903" s="8">
        <v>4</v>
      </c>
      <c r="S903" s="8">
        <v>0.75</v>
      </c>
      <c r="T903" s="8">
        <v>-0.1</v>
      </c>
      <c r="U903" s="8">
        <v>0.5</v>
      </c>
      <c r="V903" s="8">
        <v>1.5</v>
      </c>
      <c r="W903" s="8">
        <v>4.25</v>
      </c>
      <c r="X903" s="8">
        <v>1.75</v>
      </c>
      <c r="Y903" s="8">
        <v>0</v>
      </c>
      <c r="Z903" s="8">
        <v>0.25</v>
      </c>
      <c r="AA903" s="8">
        <v>0.25</v>
      </c>
      <c r="AB903" s="8">
        <v>2</v>
      </c>
      <c r="AC903" s="8">
        <v>0.1</v>
      </c>
      <c r="AD903" s="8">
        <v>1.5</v>
      </c>
      <c r="AE903" s="8">
        <v>1.25</v>
      </c>
      <c r="AF903" s="8">
        <v>4.25</v>
      </c>
      <c r="AG903" s="8">
        <v>1</v>
      </c>
      <c r="AH903" s="8">
        <v>0</v>
      </c>
      <c r="AI903" s="8">
        <v>0.5</v>
      </c>
      <c r="AJ903" s="8">
        <v>15</v>
      </c>
      <c r="AK903" s="8">
        <v>0.125</v>
      </c>
      <c r="AL903" s="8">
        <v>0</v>
      </c>
      <c r="AM903" s="8">
        <v>3.5</v>
      </c>
    </row>
    <row r="904" spans="1:39" x14ac:dyDescent="0.25">
      <c r="A904" s="7">
        <v>44196</v>
      </c>
      <c r="B904" s="8">
        <v>38</v>
      </c>
      <c r="C904" s="8">
        <v>0.1</v>
      </c>
      <c r="D904" s="8">
        <v>2</v>
      </c>
      <c r="E904" s="8">
        <v>0.25</v>
      </c>
      <c r="F904" s="8">
        <v>-0.75</v>
      </c>
      <c r="G904" s="8">
        <v>0.5</v>
      </c>
      <c r="H904" s="8">
        <v>3.85</v>
      </c>
      <c r="I904" s="8">
        <v>1.75</v>
      </c>
      <c r="J904" s="8">
        <v>0.25</v>
      </c>
      <c r="K904" s="8">
        <v>-0.6</v>
      </c>
      <c r="L904" s="8">
        <v>0.1</v>
      </c>
      <c r="M904" s="8">
        <v>0.5</v>
      </c>
      <c r="N904" s="6" t="s">
        <v>222</v>
      </c>
      <c r="O904" s="8">
        <v>0.6</v>
      </c>
      <c r="P904" s="8">
        <v>3.75</v>
      </c>
      <c r="Q904" s="8">
        <v>0.1</v>
      </c>
      <c r="R904" s="8">
        <v>4</v>
      </c>
      <c r="S904" s="8">
        <v>0.75</v>
      </c>
      <c r="T904" s="8">
        <v>-0.1</v>
      </c>
      <c r="U904" s="8">
        <v>0.5</v>
      </c>
      <c r="V904" s="8">
        <v>1.5</v>
      </c>
      <c r="W904" s="8">
        <v>4.25</v>
      </c>
      <c r="X904" s="8">
        <v>1.75</v>
      </c>
      <c r="Y904" s="8">
        <v>0</v>
      </c>
      <c r="Z904" s="8">
        <v>0.25</v>
      </c>
      <c r="AA904" s="8">
        <v>0.25</v>
      </c>
      <c r="AB904" s="8">
        <v>2</v>
      </c>
      <c r="AC904" s="8">
        <v>0.1</v>
      </c>
      <c r="AD904" s="8">
        <v>1.5</v>
      </c>
      <c r="AE904" s="8">
        <v>1</v>
      </c>
      <c r="AF904" s="8">
        <v>4.25</v>
      </c>
      <c r="AG904" s="8">
        <v>1</v>
      </c>
      <c r="AH904" s="8">
        <v>0</v>
      </c>
      <c r="AI904" s="8">
        <v>0.5</v>
      </c>
      <c r="AJ904" s="8">
        <v>17</v>
      </c>
      <c r="AK904" s="8">
        <v>0.125</v>
      </c>
      <c r="AL904" s="8">
        <v>0</v>
      </c>
      <c r="AM904" s="8">
        <v>3.5</v>
      </c>
    </row>
    <row r="905" spans="1:39" x14ac:dyDescent="0.25">
      <c r="A905" s="7">
        <v>44227</v>
      </c>
      <c r="B905" s="8">
        <v>38</v>
      </c>
      <c r="C905" s="8">
        <v>0.1</v>
      </c>
      <c r="D905" s="8">
        <v>2</v>
      </c>
      <c r="E905" s="8">
        <v>0.25</v>
      </c>
      <c r="F905" s="8">
        <v>-0.75</v>
      </c>
      <c r="G905" s="8">
        <v>0.5</v>
      </c>
      <c r="H905" s="8">
        <v>3.85</v>
      </c>
      <c r="I905" s="8">
        <v>1.75</v>
      </c>
      <c r="J905" s="8">
        <v>0.25</v>
      </c>
      <c r="K905" s="8">
        <v>-0.6</v>
      </c>
      <c r="L905" s="8">
        <v>0.1</v>
      </c>
      <c r="M905" s="8">
        <v>0.5</v>
      </c>
      <c r="N905" s="6" t="s">
        <v>222</v>
      </c>
      <c r="O905" s="8">
        <v>0.6</v>
      </c>
      <c r="P905" s="8">
        <v>3.75</v>
      </c>
      <c r="Q905" s="8">
        <v>0.1</v>
      </c>
      <c r="R905" s="8">
        <v>4</v>
      </c>
      <c r="S905" s="8">
        <v>0.75</v>
      </c>
      <c r="T905" s="8">
        <v>-0.1</v>
      </c>
      <c r="U905" s="8">
        <v>0.5</v>
      </c>
      <c r="V905" s="8">
        <v>1.5</v>
      </c>
      <c r="W905" s="8">
        <v>4.25</v>
      </c>
      <c r="X905" s="8">
        <v>1.75</v>
      </c>
      <c r="Y905" s="8">
        <v>0</v>
      </c>
      <c r="Z905" s="8">
        <v>0.25</v>
      </c>
      <c r="AA905" s="8">
        <v>0.25</v>
      </c>
      <c r="AB905" s="8">
        <v>2</v>
      </c>
      <c r="AC905" s="8">
        <v>0.1</v>
      </c>
      <c r="AD905" s="8">
        <v>1.25</v>
      </c>
      <c r="AE905" s="8">
        <v>1</v>
      </c>
      <c r="AF905" s="8">
        <v>4.25</v>
      </c>
      <c r="AG905" s="8">
        <v>1</v>
      </c>
      <c r="AH905" s="8">
        <v>0</v>
      </c>
      <c r="AI905" s="8">
        <v>0.5</v>
      </c>
      <c r="AJ905" s="8">
        <v>17</v>
      </c>
      <c r="AK905" s="8">
        <v>0.125</v>
      </c>
      <c r="AL905" s="8">
        <v>0</v>
      </c>
      <c r="AM905" s="8">
        <v>3.5</v>
      </c>
    </row>
    <row r="906" spans="1:39" x14ac:dyDescent="0.25">
      <c r="A906" s="7">
        <v>44255</v>
      </c>
      <c r="B906" s="8">
        <v>38</v>
      </c>
      <c r="C906" s="8">
        <v>0.1</v>
      </c>
      <c r="D906" s="8">
        <v>2</v>
      </c>
      <c r="E906" s="8">
        <v>0.25</v>
      </c>
      <c r="F906" s="8">
        <v>-0.75</v>
      </c>
      <c r="G906" s="8">
        <v>0.5</v>
      </c>
      <c r="H906" s="8">
        <v>3.85</v>
      </c>
      <c r="I906" s="8">
        <v>1.75</v>
      </c>
      <c r="J906" s="8">
        <v>0.25</v>
      </c>
      <c r="K906" s="8">
        <v>-0.6</v>
      </c>
      <c r="L906" s="8">
        <v>0.1</v>
      </c>
      <c r="M906" s="8">
        <v>0.5</v>
      </c>
      <c r="N906" s="6" t="s">
        <v>222</v>
      </c>
      <c r="O906" s="8">
        <v>0.6</v>
      </c>
      <c r="P906" s="8">
        <v>3.5</v>
      </c>
      <c r="Q906" s="8">
        <v>0.1</v>
      </c>
      <c r="R906" s="8">
        <v>4</v>
      </c>
      <c r="S906" s="8">
        <v>0.75</v>
      </c>
      <c r="T906" s="8">
        <v>-0.1</v>
      </c>
      <c r="U906" s="8">
        <v>0.5</v>
      </c>
      <c r="V906" s="8">
        <v>1.5</v>
      </c>
      <c r="W906" s="8">
        <v>4</v>
      </c>
      <c r="X906" s="8">
        <v>1.75</v>
      </c>
      <c r="Y906" s="8">
        <v>0</v>
      </c>
      <c r="Z906" s="8">
        <v>0.25</v>
      </c>
      <c r="AA906" s="8">
        <v>0.25</v>
      </c>
      <c r="AB906" s="8">
        <v>2</v>
      </c>
      <c r="AC906" s="8">
        <v>0.1</v>
      </c>
      <c r="AD906" s="8">
        <v>1.25</v>
      </c>
      <c r="AE906" s="8">
        <v>1</v>
      </c>
      <c r="AF906" s="8">
        <v>4.25</v>
      </c>
      <c r="AG906" s="8">
        <v>1</v>
      </c>
      <c r="AH906" s="8">
        <v>0</v>
      </c>
      <c r="AI906" s="8">
        <v>0.5</v>
      </c>
      <c r="AJ906" s="8">
        <v>17</v>
      </c>
      <c r="AK906" s="8">
        <v>0.125</v>
      </c>
      <c r="AL906" s="8">
        <v>0</v>
      </c>
      <c r="AM906" s="8">
        <v>3.5</v>
      </c>
    </row>
    <row r="907" spans="1:39" x14ac:dyDescent="0.25">
      <c r="A907" s="7">
        <v>44286</v>
      </c>
      <c r="B907" s="8">
        <v>38</v>
      </c>
      <c r="C907" s="8">
        <v>0.1</v>
      </c>
      <c r="D907" s="8">
        <v>2.75</v>
      </c>
      <c r="E907" s="8">
        <v>0.25</v>
      </c>
      <c r="F907" s="8">
        <v>-0.75</v>
      </c>
      <c r="G907" s="8">
        <v>0.5</v>
      </c>
      <c r="H907" s="8">
        <v>3.85</v>
      </c>
      <c r="I907" s="8">
        <v>1.75</v>
      </c>
      <c r="J907" s="8">
        <v>0.25</v>
      </c>
      <c r="K907" s="8">
        <v>-0.5</v>
      </c>
      <c r="L907" s="8">
        <v>0.1</v>
      </c>
      <c r="M907" s="8">
        <v>0.5</v>
      </c>
      <c r="N907" s="6" t="s">
        <v>222</v>
      </c>
      <c r="O907" s="8">
        <v>0.6</v>
      </c>
      <c r="P907" s="8">
        <v>3.5</v>
      </c>
      <c r="Q907" s="8">
        <v>0.1</v>
      </c>
      <c r="R907" s="8">
        <v>4</v>
      </c>
      <c r="S907" s="8">
        <v>0.75</v>
      </c>
      <c r="T907" s="8">
        <v>-0.1</v>
      </c>
      <c r="U907" s="8">
        <v>0.5</v>
      </c>
      <c r="V907" s="8">
        <v>1.25</v>
      </c>
      <c r="W907" s="8">
        <v>4</v>
      </c>
      <c r="X907" s="8">
        <v>1.75</v>
      </c>
      <c r="Y907" s="8">
        <v>0</v>
      </c>
      <c r="Z907" s="8">
        <v>0.25</v>
      </c>
      <c r="AA907" s="8">
        <v>0.25</v>
      </c>
      <c r="AB907" s="8">
        <v>2</v>
      </c>
      <c r="AC907" s="8">
        <v>0.1</v>
      </c>
      <c r="AD907" s="8">
        <v>1.25</v>
      </c>
      <c r="AE907" s="8">
        <v>1</v>
      </c>
      <c r="AF907" s="8">
        <v>4.5</v>
      </c>
      <c r="AG907" s="8">
        <v>1</v>
      </c>
      <c r="AH907" s="8">
        <v>0</v>
      </c>
      <c r="AI907" s="8">
        <v>0.5</v>
      </c>
      <c r="AJ907" s="8">
        <v>19</v>
      </c>
      <c r="AK907" s="8">
        <v>0.125</v>
      </c>
      <c r="AL907" s="8">
        <v>0</v>
      </c>
      <c r="AM907" s="8">
        <v>3.5</v>
      </c>
    </row>
    <row r="908" spans="1:39" x14ac:dyDescent="0.25">
      <c r="A908" s="7">
        <v>44316</v>
      </c>
      <c r="B908" s="8">
        <v>38</v>
      </c>
      <c r="C908" s="8">
        <v>0.1</v>
      </c>
      <c r="D908" s="8">
        <v>2.75</v>
      </c>
      <c r="E908" s="8">
        <v>0.25</v>
      </c>
      <c r="F908" s="8">
        <v>-0.75</v>
      </c>
      <c r="G908" s="8">
        <v>0.5</v>
      </c>
      <c r="H908" s="8">
        <v>3.85</v>
      </c>
      <c r="I908" s="8">
        <v>1.75</v>
      </c>
      <c r="J908" s="8">
        <v>0.25</v>
      </c>
      <c r="K908" s="8">
        <v>-0.5</v>
      </c>
      <c r="L908" s="8">
        <v>0.1</v>
      </c>
      <c r="M908" s="8">
        <v>0.5</v>
      </c>
      <c r="N908" s="6" t="s">
        <v>222</v>
      </c>
      <c r="O908" s="8">
        <v>0.6</v>
      </c>
      <c r="P908" s="8">
        <v>3.5</v>
      </c>
      <c r="Q908" s="8">
        <v>0.1</v>
      </c>
      <c r="R908" s="8">
        <v>4</v>
      </c>
      <c r="S908" s="8">
        <v>0.75</v>
      </c>
      <c r="T908" s="8">
        <v>-0.1</v>
      </c>
      <c r="U908" s="8">
        <v>0.5</v>
      </c>
      <c r="V908" s="8">
        <v>1.25</v>
      </c>
      <c r="W908" s="8">
        <v>4</v>
      </c>
      <c r="X908" s="8">
        <v>1.75</v>
      </c>
      <c r="Y908" s="8">
        <v>0</v>
      </c>
      <c r="Z908" s="8">
        <v>0.25</v>
      </c>
      <c r="AA908" s="8">
        <v>0.25</v>
      </c>
      <c r="AB908" s="8">
        <v>2</v>
      </c>
      <c r="AC908" s="8">
        <v>0.1</v>
      </c>
      <c r="AD908" s="8">
        <v>1.25</v>
      </c>
      <c r="AE908" s="8">
        <v>1</v>
      </c>
      <c r="AF908" s="8">
        <v>5</v>
      </c>
      <c r="AG908" s="8">
        <v>1</v>
      </c>
      <c r="AH908" s="8">
        <v>0</v>
      </c>
      <c r="AI908" s="8">
        <v>0.5</v>
      </c>
      <c r="AJ908" s="8">
        <v>19</v>
      </c>
      <c r="AK908" s="8">
        <v>0.125</v>
      </c>
      <c r="AL908" s="8">
        <v>0</v>
      </c>
      <c r="AM908" s="8">
        <v>3.5</v>
      </c>
    </row>
    <row r="909" spans="1:39" x14ac:dyDescent="0.25">
      <c r="A909" s="7">
        <v>44347</v>
      </c>
      <c r="B909" s="8">
        <v>38</v>
      </c>
      <c r="C909" s="8">
        <v>0.1</v>
      </c>
      <c r="D909" s="8">
        <v>3.5</v>
      </c>
      <c r="E909" s="8">
        <v>0.25</v>
      </c>
      <c r="F909" s="8">
        <v>-0.75</v>
      </c>
      <c r="G909" s="8">
        <v>0.5</v>
      </c>
      <c r="H909" s="8">
        <v>3.85</v>
      </c>
      <c r="I909" s="8">
        <v>1.75</v>
      </c>
      <c r="J909" s="8">
        <v>0.25</v>
      </c>
      <c r="K909" s="8">
        <v>-0.5</v>
      </c>
      <c r="L909" s="8">
        <v>0.1</v>
      </c>
      <c r="M909" s="8">
        <v>0.5</v>
      </c>
      <c r="N909" s="6" t="s">
        <v>222</v>
      </c>
      <c r="O909" s="8">
        <v>0.6</v>
      </c>
      <c r="P909" s="8">
        <v>3.5</v>
      </c>
      <c r="Q909" s="8">
        <v>0.1</v>
      </c>
      <c r="R909" s="8">
        <v>4</v>
      </c>
      <c r="S909" s="8">
        <v>1</v>
      </c>
      <c r="T909" s="8">
        <v>-0.1</v>
      </c>
      <c r="U909" s="8">
        <v>0.5</v>
      </c>
      <c r="V909" s="8">
        <v>1.25</v>
      </c>
      <c r="W909" s="8">
        <v>4</v>
      </c>
      <c r="X909" s="8">
        <v>1.75</v>
      </c>
      <c r="Y909" s="8">
        <v>0</v>
      </c>
      <c r="Z909" s="8">
        <v>0.25</v>
      </c>
      <c r="AA909" s="8">
        <v>0.25</v>
      </c>
      <c r="AB909" s="8">
        <v>2</v>
      </c>
      <c r="AC909" s="8">
        <v>0.1</v>
      </c>
      <c r="AD909" s="8">
        <v>1.25</v>
      </c>
      <c r="AE909" s="8">
        <v>1</v>
      </c>
      <c r="AF909" s="8">
        <v>5</v>
      </c>
      <c r="AG909" s="8">
        <v>1</v>
      </c>
      <c r="AH909" s="8">
        <v>0</v>
      </c>
      <c r="AI909" s="8">
        <v>0.5</v>
      </c>
      <c r="AJ909" s="8">
        <v>19</v>
      </c>
      <c r="AK909" s="8">
        <v>0.125</v>
      </c>
      <c r="AL909" s="8">
        <v>0</v>
      </c>
      <c r="AM909" s="8">
        <v>3.5</v>
      </c>
    </row>
    <row r="910" spans="1:39" x14ac:dyDescent="0.25">
      <c r="A910" s="7">
        <v>44377</v>
      </c>
      <c r="B910" s="8">
        <v>38</v>
      </c>
      <c r="C910" s="8">
        <v>0.1</v>
      </c>
      <c r="D910" s="8">
        <v>4.25</v>
      </c>
      <c r="E910" s="8">
        <v>0.25</v>
      </c>
      <c r="F910" s="8">
        <v>-0.75</v>
      </c>
      <c r="G910" s="8">
        <v>0.5</v>
      </c>
      <c r="H910" s="8">
        <v>3.85</v>
      </c>
      <c r="I910" s="8">
        <v>1.75</v>
      </c>
      <c r="J910" s="8">
        <v>0.5</v>
      </c>
      <c r="K910" s="8">
        <v>-0.5</v>
      </c>
      <c r="L910" s="8">
        <v>0.1</v>
      </c>
      <c r="M910" s="8">
        <v>0.5</v>
      </c>
      <c r="N910" s="6" t="s">
        <v>222</v>
      </c>
      <c r="O910" s="8">
        <v>0.9</v>
      </c>
      <c r="P910" s="8">
        <v>3.5</v>
      </c>
      <c r="Q910" s="8">
        <v>0.1</v>
      </c>
      <c r="R910" s="8">
        <v>4</v>
      </c>
      <c r="S910" s="8">
        <v>1</v>
      </c>
      <c r="T910" s="8">
        <v>-0.1</v>
      </c>
      <c r="U910" s="8">
        <v>0.5</v>
      </c>
      <c r="V910" s="8">
        <v>1.25</v>
      </c>
      <c r="W910" s="8">
        <v>4.25</v>
      </c>
      <c r="X910" s="8">
        <v>1.75</v>
      </c>
      <c r="Y910" s="8">
        <v>0</v>
      </c>
      <c r="Z910" s="8">
        <v>0.25</v>
      </c>
      <c r="AA910" s="8">
        <v>0.25</v>
      </c>
      <c r="AB910" s="8">
        <v>2</v>
      </c>
      <c r="AC910" s="8">
        <v>0.1</v>
      </c>
      <c r="AD910" s="8">
        <v>1.25</v>
      </c>
      <c r="AE910" s="8">
        <v>1</v>
      </c>
      <c r="AF910" s="8">
        <v>5.5</v>
      </c>
      <c r="AG910" s="8">
        <v>1</v>
      </c>
      <c r="AH910" s="8">
        <v>0</v>
      </c>
      <c r="AI910" s="8">
        <v>0.5</v>
      </c>
      <c r="AJ910" s="8">
        <v>19</v>
      </c>
      <c r="AK910" s="8">
        <v>0.125</v>
      </c>
      <c r="AL910" s="8">
        <v>0</v>
      </c>
      <c r="AM910" s="8">
        <v>3.5</v>
      </c>
    </row>
    <row r="911" spans="1:39" x14ac:dyDescent="0.25">
      <c r="A911" s="7">
        <v>44408</v>
      </c>
      <c r="B911" s="8">
        <v>38</v>
      </c>
      <c r="C911" s="8">
        <v>0.1</v>
      </c>
      <c r="D911" s="8">
        <v>4.25</v>
      </c>
      <c r="E911" s="8">
        <v>0.25</v>
      </c>
      <c r="F911" s="8">
        <v>-0.75</v>
      </c>
      <c r="G911" s="8">
        <v>0.75</v>
      </c>
      <c r="H911" s="8">
        <v>3.85</v>
      </c>
      <c r="I911" s="8">
        <v>1.75</v>
      </c>
      <c r="J911" s="8">
        <v>0.5</v>
      </c>
      <c r="K911" s="8">
        <v>-0.5</v>
      </c>
      <c r="L911" s="8">
        <v>0.1</v>
      </c>
      <c r="M911" s="8">
        <v>0.5</v>
      </c>
      <c r="N911" s="6" t="s">
        <v>222</v>
      </c>
      <c r="O911" s="8">
        <v>1.2</v>
      </c>
      <c r="P911" s="8">
        <v>3.5</v>
      </c>
      <c r="Q911" s="8">
        <v>0.1</v>
      </c>
      <c r="R911" s="8">
        <v>4</v>
      </c>
      <c r="S911" s="8">
        <v>1</v>
      </c>
      <c r="T911" s="8">
        <v>-0.1</v>
      </c>
      <c r="U911" s="8">
        <v>0.5</v>
      </c>
      <c r="V911" s="8">
        <v>1.25</v>
      </c>
      <c r="W911" s="8">
        <v>4.25</v>
      </c>
      <c r="X911" s="8">
        <v>1.75</v>
      </c>
      <c r="Y911" s="8">
        <v>0</v>
      </c>
      <c r="Z911" s="8">
        <v>0.25</v>
      </c>
      <c r="AA911" s="8">
        <v>0.25</v>
      </c>
      <c r="AB911" s="8">
        <v>2</v>
      </c>
      <c r="AC911" s="8">
        <v>0.1</v>
      </c>
      <c r="AD911" s="8">
        <v>1.25</v>
      </c>
      <c r="AE911" s="8">
        <v>1</v>
      </c>
      <c r="AF911" s="8">
        <v>6.5</v>
      </c>
      <c r="AG911" s="8">
        <v>1</v>
      </c>
      <c r="AH911" s="8">
        <v>0</v>
      </c>
      <c r="AI911" s="8">
        <v>0.5</v>
      </c>
      <c r="AJ911" s="8">
        <v>19</v>
      </c>
      <c r="AK911" s="8">
        <v>0.125</v>
      </c>
      <c r="AL911" s="8">
        <v>0</v>
      </c>
      <c r="AM911" s="8">
        <v>3.5</v>
      </c>
    </row>
    <row r="912" spans="1:39" x14ac:dyDescent="0.25">
      <c r="A912" s="7">
        <v>44439</v>
      </c>
      <c r="B912" s="8">
        <v>38</v>
      </c>
      <c r="C912" s="8">
        <v>0.1</v>
      </c>
      <c r="D912" s="8">
        <v>5.25</v>
      </c>
      <c r="E912" s="8">
        <v>0.25</v>
      </c>
      <c r="F912" s="8">
        <v>-0.75</v>
      </c>
      <c r="G912" s="8">
        <v>0.75</v>
      </c>
      <c r="H912" s="8">
        <v>3.85</v>
      </c>
      <c r="I912" s="8">
        <v>1.75</v>
      </c>
      <c r="J912" s="8">
        <v>0.75</v>
      </c>
      <c r="K912" s="8">
        <v>-0.5</v>
      </c>
      <c r="L912" s="8">
        <v>0.1</v>
      </c>
      <c r="M912" s="8">
        <v>0.5</v>
      </c>
      <c r="N912" s="6" t="s">
        <v>222</v>
      </c>
      <c r="O912" s="8">
        <v>1.5</v>
      </c>
      <c r="P912" s="8">
        <v>3.5</v>
      </c>
      <c r="Q912" s="8">
        <v>0.1</v>
      </c>
      <c r="R912" s="8">
        <v>4</v>
      </c>
      <c r="S912" s="8">
        <v>1.25</v>
      </c>
      <c r="T912" s="8">
        <v>-0.1</v>
      </c>
      <c r="U912" s="8">
        <v>0.75</v>
      </c>
      <c r="V912" s="8">
        <v>1.25</v>
      </c>
      <c r="W912" s="8">
        <v>4.5</v>
      </c>
      <c r="X912" s="8">
        <v>1.75</v>
      </c>
      <c r="Y912" s="8">
        <v>0</v>
      </c>
      <c r="Z912" s="8">
        <v>0.25</v>
      </c>
      <c r="AA912" s="8">
        <v>0.5</v>
      </c>
      <c r="AB912" s="8">
        <v>2</v>
      </c>
      <c r="AC912" s="8">
        <v>0.1</v>
      </c>
      <c r="AD912" s="8">
        <v>1.25</v>
      </c>
      <c r="AE912" s="8">
        <v>1</v>
      </c>
      <c r="AF912" s="8">
        <v>6.5</v>
      </c>
      <c r="AG912" s="8">
        <v>1</v>
      </c>
      <c r="AH912" s="8">
        <v>0</v>
      </c>
      <c r="AI912" s="8">
        <v>0.5</v>
      </c>
      <c r="AJ912" s="8">
        <v>19</v>
      </c>
      <c r="AK912" s="8">
        <v>0.125</v>
      </c>
      <c r="AL912" s="8">
        <v>0</v>
      </c>
      <c r="AM912" s="8">
        <v>3.5</v>
      </c>
    </row>
    <row r="913" spans="1:39" x14ac:dyDescent="0.25">
      <c r="A913" s="7">
        <v>44469</v>
      </c>
      <c r="B913" s="8">
        <v>38</v>
      </c>
      <c r="C913" s="8">
        <v>0.1</v>
      </c>
      <c r="D913" s="8">
        <v>6.25</v>
      </c>
      <c r="E913" s="8">
        <v>0.25</v>
      </c>
      <c r="F913" s="8">
        <v>-0.75</v>
      </c>
      <c r="G913" s="8">
        <v>1.5</v>
      </c>
      <c r="H913" s="8">
        <v>3.85</v>
      </c>
      <c r="I913" s="8">
        <v>1.75</v>
      </c>
      <c r="J913" s="8">
        <v>0.75</v>
      </c>
      <c r="K913" s="8">
        <v>-0.5</v>
      </c>
      <c r="L913" s="8">
        <v>0.1</v>
      </c>
      <c r="M913" s="8">
        <v>0.5</v>
      </c>
      <c r="N913" s="6" t="s">
        <v>222</v>
      </c>
      <c r="O913" s="8">
        <v>1.65</v>
      </c>
      <c r="P913" s="8">
        <v>3.5</v>
      </c>
      <c r="Q913" s="8">
        <v>0.1</v>
      </c>
      <c r="R913" s="8">
        <v>4</v>
      </c>
      <c r="S913" s="8">
        <v>1.25</v>
      </c>
      <c r="T913" s="8">
        <v>-0.1</v>
      </c>
      <c r="U913" s="8">
        <v>0.75</v>
      </c>
      <c r="V913" s="8">
        <v>1.25</v>
      </c>
      <c r="W913" s="8">
        <v>4.5</v>
      </c>
      <c r="X913" s="8">
        <v>1.75</v>
      </c>
      <c r="Y913" s="8">
        <v>0.25</v>
      </c>
      <c r="Z913" s="8">
        <v>0.25</v>
      </c>
      <c r="AA913" s="8">
        <v>1</v>
      </c>
      <c r="AB913" s="8">
        <v>2</v>
      </c>
      <c r="AC913" s="8">
        <v>0.1</v>
      </c>
      <c r="AD913" s="8">
        <v>1.25</v>
      </c>
      <c r="AE913" s="8">
        <v>1</v>
      </c>
      <c r="AF913" s="8">
        <v>6.75</v>
      </c>
      <c r="AG913" s="8">
        <v>1</v>
      </c>
      <c r="AH913" s="8">
        <v>0</v>
      </c>
      <c r="AI913" s="8">
        <v>0.5</v>
      </c>
      <c r="AJ913" s="8">
        <v>18</v>
      </c>
      <c r="AK913" s="8">
        <v>0.125</v>
      </c>
      <c r="AL913" s="8">
        <v>0</v>
      </c>
      <c r="AM913" s="8">
        <v>3.5</v>
      </c>
    </row>
    <row r="914" spans="1:39" x14ac:dyDescent="0.25">
      <c r="A914" s="7">
        <v>44500</v>
      </c>
      <c r="B914" s="8">
        <v>38</v>
      </c>
      <c r="C914" s="8">
        <v>0.1</v>
      </c>
      <c r="D914" s="8">
        <v>7.75</v>
      </c>
      <c r="E914" s="8">
        <v>0.25</v>
      </c>
      <c r="F914" s="8">
        <v>-0.75</v>
      </c>
      <c r="G914" s="8">
        <v>2.75</v>
      </c>
      <c r="H914" s="8">
        <v>3.85</v>
      </c>
      <c r="I914" s="8">
        <v>2</v>
      </c>
      <c r="J914" s="8">
        <v>1.5</v>
      </c>
      <c r="K914" s="8">
        <v>-0.6</v>
      </c>
      <c r="L914" s="8">
        <v>0.1</v>
      </c>
      <c r="M914" s="8">
        <v>0.5</v>
      </c>
      <c r="N914" s="6" t="s">
        <v>222</v>
      </c>
      <c r="O914" s="8">
        <v>1.8</v>
      </c>
      <c r="P914" s="8">
        <v>3.5</v>
      </c>
      <c r="Q914" s="8">
        <v>0.1</v>
      </c>
      <c r="R914" s="8">
        <v>4</v>
      </c>
      <c r="S914" s="8">
        <v>1.5</v>
      </c>
      <c r="T914" s="8">
        <v>-0.1</v>
      </c>
      <c r="U914" s="8">
        <v>0.75</v>
      </c>
      <c r="V914" s="8">
        <v>1.25</v>
      </c>
      <c r="W914" s="8">
        <v>4.75</v>
      </c>
      <c r="X914" s="8">
        <v>1.75</v>
      </c>
      <c r="Y914" s="8">
        <v>0.25</v>
      </c>
      <c r="Z914" s="8">
        <v>0.5</v>
      </c>
      <c r="AA914" s="8">
        <v>1.5</v>
      </c>
      <c r="AB914" s="8">
        <v>2</v>
      </c>
      <c r="AC914" s="8">
        <v>0.5</v>
      </c>
      <c r="AD914" s="8">
        <v>1.5</v>
      </c>
      <c r="AE914" s="8">
        <v>1</v>
      </c>
      <c r="AF914" s="8">
        <v>7.5</v>
      </c>
      <c r="AG914" s="8">
        <v>1</v>
      </c>
      <c r="AH914" s="8">
        <v>0</v>
      </c>
      <c r="AI914" s="8">
        <v>0.5</v>
      </c>
      <c r="AJ914" s="8">
        <v>16</v>
      </c>
      <c r="AK914" s="8">
        <v>0.125</v>
      </c>
      <c r="AL914" s="8">
        <v>0</v>
      </c>
      <c r="AM914" s="8">
        <v>3.5</v>
      </c>
    </row>
    <row r="915" spans="1:39" x14ac:dyDescent="0.25">
      <c r="A915" s="7">
        <v>44530</v>
      </c>
      <c r="B915" s="8">
        <v>38</v>
      </c>
      <c r="C915" s="8">
        <v>0.1</v>
      </c>
      <c r="D915" s="8">
        <v>7.75</v>
      </c>
      <c r="E915" s="8">
        <v>0.25</v>
      </c>
      <c r="F915" s="8">
        <v>-0.75</v>
      </c>
      <c r="G915" s="8">
        <v>2.75</v>
      </c>
      <c r="H915" s="8">
        <v>3.85</v>
      </c>
      <c r="I915" s="8">
        <v>2.5</v>
      </c>
      <c r="J915" s="8">
        <v>2.75</v>
      </c>
      <c r="K915" s="8">
        <v>-0.6</v>
      </c>
      <c r="L915" s="8">
        <v>0.1</v>
      </c>
      <c r="M915" s="8">
        <v>0.5</v>
      </c>
      <c r="N915" s="6" t="s">
        <v>222</v>
      </c>
      <c r="O915" s="8">
        <v>2.1</v>
      </c>
      <c r="P915" s="8">
        <v>3.5</v>
      </c>
      <c r="Q915" s="8">
        <v>0.1</v>
      </c>
      <c r="R915" s="8">
        <v>4</v>
      </c>
      <c r="S915" s="8">
        <v>2</v>
      </c>
      <c r="T915" s="8">
        <v>-0.1</v>
      </c>
      <c r="U915" s="8">
        <v>1</v>
      </c>
      <c r="V915" s="8">
        <v>1.25</v>
      </c>
      <c r="W915" s="8">
        <v>5</v>
      </c>
      <c r="X915" s="8">
        <v>1.75</v>
      </c>
      <c r="Y915" s="8">
        <v>0.25</v>
      </c>
      <c r="Z915" s="8">
        <v>0.75</v>
      </c>
      <c r="AA915" s="8">
        <v>2</v>
      </c>
      <c r="AB915" s="8">
        <v>2</v>
      </c>
      <c r="AC915" s="8">
        <v>1.25</v>
      </c>
      <c r="AD915" s="8">
        <v>1.75</v>
      </c>
      <c r="AE915" s="8">
        <v>1</v>
      </c>
      <c r="AF915" s="8">
        <v>7.5</v>
      </c>
      <c r="AG915" s="8">
        <v>1</v>
      </c>
      <c r="AH915" s="8">
        <v>0</v>
      </c>
      <c r="AI915" s="8">
        <v>0.5</v>
      </c>
      <c r="AJ915" s="8">
        <v>15</v>
      </c>
      <c r="AK915" s="8">
        <v>0.125</v>
      </c>
      <c r="AL915" s="8">
        <v>0</v>
      </c>
      <c r="AM915" s="8">
        <v>3.75</v>
      </c>
    </row>
    <row r="916" spans="1:39" x14ac:dyDescent="0.25">
      <c r="A916" s="7">
        <v>44561</v>
      </c>
      <c r="B916" s="8">
        <v>38</v>
      </c>
      <c r="C916" s="8">
        <v>0.1</v>
      </c>
      <c r="D916" s="8">
        <v>9.25</v>
      </c>
      <c r="E916" s="8">
        <v>0.25</v>
      </c>
      <c r="F916" s="8">
        <v>-0.75</v>
      </c>
      <c r="G916" s="8">
        <v>4</v>
      </c>
      <c r="H916" s="8">
        <v>3.8</v>
      </c>
      <c r="I916" s="8">
        <v>3</v>
      </c>
      <c r="J916" s="8">
        <v>3.75</v>
      </c>
      <c r="K916" s="8">
        <v>-0.6</v>
      </c>
      <c r="L916" s="8">
        <v>0.25</v>
      </c>
      <c r="M916" s="8">
        <v>0.5</v>
      </c>
      <c r="N916" s="6" t="s">
        <v>222</v>
      </c>
      <c r="O916" s="8">
        <v>2.4</v>
      </c>
      <c r="P916" s="8">
        <v>3.5</v>
      </c>
      <c r="Q916" s="8">
        <v>0.1</v>
      </c>
      <c r="R916" s="8">
        <v>4</v>
      </c>
      <c r="S916" s="8">
        <v>2</v>
      </c>
      <c r="T916" s="8">
        <v>-0.1</v>
      </c>
      <c r="U916" s="8">
        <v>1</v>
      </c>
      <c r="V916" s="8">
        <v>1.25</v>
      </c>
      <c r="W916" s="8">
        <v>5.5</v>
      </c>
      <c r="X916" s="8">
        <v>1.75</v>
      </c>
      <c r="Y916" s="8">
        <v>0.5</v>
      </c>
      <c r="Z916" s="8">
        <v>0.75</v>
      </c>
      <c r="AA916" s="8">
        <v>2.5</v>
      </c>
      <c r="AB916" s="8">
        <v>2</v>
      </c>
      <c r="AC916" s="8">
        <v>1.75</v>
      </c>
      <c r="AD916" s="8">
        <v>1.75</v>
      </c>
      <c r="AE916" s="8">
        <v>1</v>
      </c>
      <c r="AF916" s="8">
        <v>8.5</v>
      </c>
      <c r="AG916" s="8">
        <v>1</v>
      </c>
      <c r="AH916" s="8">
        <v>0</v>
      </c>
      <c r="AI916" s="8">
        <v>0.5</v>
      </c>
      <c r="AJ916" s="8">
        <v>14</v>
      </c>
      <c r="AK916" s="8">
        <v>0.125</v>
      </c>
      <c r="AL916" s="8">
        <v>0</v>
      </c>
      <c r="AM916" s="8">
        <v>3.75</v>
      </c>
    </row>
    <row r="917" spans="1:39" x14ac:dyDescent="0.25">
      <c r="A917" s="7">
        <v>44592</v>
      </c>
      <c r="B917" s="8">
        <v>40</v>
      </c>
      <c r="C917" s="8">
        <v>0.1</v>
      </c>
      <c r="D917" s="8">
        <v>9.25</v>
      </c>
      <c r="E917" s="8">
        <v>0.25</v>
      </c>
      <c r="F917" s="8">
        <v>-0.75</v>
      </c>
      <c r="G917" s="8">
        <v>5.5</v>
      </c>
      <c r="H917" s="8">
        <v>3.7</v>
      </c>
      <c r="I917" s="8">
        <v>4</v>
      </c>
      <c r="J917" s="8">
        <v>3.75</v>
      </c>
      <c r="K917" s="8">
        <v>-0.6</v>
      </c>
      <c r="L917" s="8">
        <v>0.25</v>
      </c>
      <c r="M917" s="8">
        <v>0.5</v>
      </c>
      <c r="N917" s="6" t="s">
        <v>222</v>
      </c>
      <c r="O917" s="8">
        <v>2.9</v>
      </c>
      <c r="P917" s="8">
        <v>3.5</v>
      </c>
      <c r="Q917" s="8">
        <v>0.1</v>
      </c>
      <c r="R917" s="8">
        <v>4</v>
      </c>
      <c r="S917" s="8">
        <v>2</v>
      </c>
      <c r="T917" s="8">
        <v>-0.1</v>
      </c>
      <c r="U917" s="8">
        <v>1.25</v>
      </c>
      <c r="V917" s="8">
        <v>1.25</v>
      </c>
      <c r="W917" s="8">
        <v>5.5</v>
      </c>
      <c r="X917" s="8">
        <v>1.75</v>
      </c>
      <c r="Y917" s="8">
        <v>0.5</v>
      </c>
      <c r="Z917" s="8">
        <v>0.75</v>
      </c>
      <c r="AA917" s="8">
        <v>3</v>
      </c>
      <c r="AB917" s="8">
        <v>2</v>
      </c>
      <c r="AC917" s="8">
        <v>2.25</v>
      </c>
      <c r="AD917" s="8">
        <v>2</v>
      </c>
      <c r="AE917" s="8">
        <v>1</v>
      </c>
      <c r="AF917" s="8">
        <v>8.5</v>
      </c>
      <c r="AG917" s="8">
        <v>1</v>
      </c>
      <c r="AH917" s="8">
        <v>0</v>
      </c>
      <c r="AI917" s="8">
        <v>0.5</v>
      </c>
      <c r="AJ917" s="8">
        <v>14</v>
      </c>
      <c r="AK917" s="8">
        <v>0.125</v>
      </c>
      <c r="AL917" s="8">
        <v>0</v>
      </c>
      <c r="AM917" s="8">
        <v>4</v>
      </c>
    </row>
    <row r="918" spans="1:39" x14ac:dyDescent="0.25">
      <c r="A918" s="7">
        <v>44620</v>
      </c>
      <c r="B918" s="8">
        <v>42.5</v>
      </c>
      <c r="C918" s="8">
        <v>0.1</v>
      </c>
      <c r="D918" s="8">
        <v>10.75</v>
      </c>
      <c r="E918" s="8">
        <v>0.25</v>
      </c>
      <c r="F918" s="8">
        <v>-0.75</v>
      </c>
      <c r="G918" s="8">
        <v>5.5</v>
      </c>
      <c r="H918" s="8">
        <v>3.7</v>
      </c>
      <c r="I918" s="8">
        <v>4</v>
      </c>
      <c r="J918" s="8">
        <v>4.5</v>
      </c>
      <c r="K918" s="8">
        <v>-0.6</v>
      </c>
      <c r="L918" s="8">
        <v>0.5</v>
      </c>
      <c r="M918" s="8">
        <v>0.5</v>
      </c>
      <c r="N918" s="6" t="s">
        <v>222</v>
      </c>
      <c r="O918" s="8">
        <v>3.4</v>
      </c>
      <c r="P918" s="8">
        <v>3.5</v>
      </c>
      <c r="Q918" s="8">
        <v>0.1</v>
      </c>
      <c r="R918" s="8">
        <v>4</v>
      </c>
      <c r="S918" s="8">
        <v>2.75</v>
      </c>
      <c r="T918" s="8">
        <v>-0.1</v>
      </c>
      <c r="U918" s="8">
        <v>1.25</v>
      </c>
      <c r="V918" s="8">
        <v>1.25</v>
      </c>
      <c r="W918" s="8">
        <v>6</v>
      </c>
      <c r="X918" s="8">
        <v>1.75</v>
      </c>
      <c r="Y918" s="8">
        <v>0.5</v>
      </c>
      <c r="Z918" s="8">
        <v>1</v>
      </c>
      <c r="AA918" s="8">
        <v>3.5</v>
      </c>
      <c r="AB918" s="8">
        <v>2</v>
      </c>
      <c r="AC918" s="8">
        <v>2.75</v>
      </c>
      <c r="AD918" s="8">
        <v>2.5</v>
      </c>
      <c r="AE918" s="8">
        <v>1</v>
      </c>
      <c r="AF918" s="8">
        <v>20</v>
      </c>
      <c r="AG918" s="8">
        <v>1</v>
      </c>
      <c r="AH918" s="8">
        <v>0</v>
      </c>
      <c r="AI918" s="8">
        <v>0.5</v>
      </c>
      <c r="AJ918" s="8">
        <v>14</v>
      </c>
      <c r="AK918" s="8">
        <v>0.125</v>
      </c>
      <c r="AL918" s="8">
        <v>0</v>
      </c>
      <c r="AM918" s="8">
        <v>4</v>
      </c>
    </row>
    <row r="919" spans="1:39" x14ac:dyDescent="0.25">
      <c r="A919" s="7">
        <v>44651</v>
      </c>
      <c r="B919" s="8">
        <v>44.5</v>
      </c>
      <c r="C919" s="8">
        <v>0.1</v>
      </c>
      <c r="D919" s="8">
        <v>11.75</v>
      </c>
      <c r="E919" s="8">
        <v>0.5</v>
      </c>
      <c r="F919" s="8">
        <v>-0.75</v>
      </c>
      <c r="G919" s="8">
        <v>7</v>
      </c>
      <c r="H919" s="8">
        <v>3.7</v>
      </c>
      <c r="I919" s="8">
        <v>4</v>
      </c>
      <c r="J919" s="8">
        <v>4.5</v>
      </c>
      <c r="K919" s="8">
        <v>-0.6</v>
      </c>
      <c r="L919" s="8">
        <v>0.75</v>
      </c>
      <c r="M919" s="8">
        <v>0.75</v>
      </c>
      <c r="N919" s="8">
        <v>0.05</v>
      </c>
      <c r="O919" s="8">
        <v>4.4000000000000004</v>
      </c>
      <c r="P919" s="8">
        <v>3.5</v>
      </c>
      <c r="Q919" s="8">
        <v>0.1</v>
      </c>
      <c r="R919" s="8">
        <v>4</v>
      </c>
      <c r="S919" s="8">
        <v>2.75</v>
      </c>
      <c r="T919" s="8">
        <v>-0.1</v>
      </c>
      <c r="U919" s="8">
        <v>1.25</v>
      </c>
      <c r="V919" s="8">
        <v>1.25</v>
      </c>
      <c r="W919" s="8">
        <v>6.5</v>
      </c>
      <c r="X919" s="8">
        <v>1.75</v>
      </c>
      <c r="Y919" s="8">
        <v>0.75</v>
      </c>
      <c r="Z919" s="8">
        <v>1</v>
      </c>
      <c r="AA919" s="8">
        <v>4</v>
      </c>
      <c r="AB919" s="8">
        <v>2</v>
      </c>
      <c r="AC919" s="8">
        <v>3.5</v>
      </c>
      <c r="AD919" s="8">
        <v>2.5</v>
      </c>
      <c r="AE919" s="8">
        <v>1</v>
      </c>
      <c r="AF919" s="8">
        <v>20</v>
      </c>
      <c r="AG919" s="8">
        <v>1.25</v>
      </c>
      <c r="AH919" s="8">
        <v>0</v>
      </c>
      <c r="AI919" s="8">
        <v>0.5</v>
      </c>
      <c r="AJ919" s="8">
        <v>14</v>
      </c>
      <c r="AK919" s="8">
        <v>0.375</v>
      </c>
      <c r="AL919" s="8">
        <v>0</v>
      </c>
      <c r="AM919" s="8">
        <v>4.25</v>
      </c>
    </row>
    <row r="920" spans="1:39" x14ac:dyDescent="0.25">
      <c r="A920" s="7">
        <v>44681</v>
      </c>
      <c r="B920" s="8">
        <v>47</v>
      </c>
      <c r="C920" s="8">
        <v>0.1</v>
      </c>
      <c r="D920" s="8">
        <v>11.75</v>
      </c>
      <c r="E920" s="8">
        <v>1</v>
      </c>
      <c r="F920" s="8">
        <v>-0.75</v>
      </c>
      <c r="G920" s="8">
        <v>7</v>
      </c>
      <c r="H920" s="8">
        <v>3.7</v>
      </c>
      <c r="I920" s="8">
        <v>5</v>
      </c>
      <c r="J920" s="8">
        <v>5</v>
      </c>
      <c r="K920" s="8">
        <v>-0.6</v>
      </c>
      <c r="L920" s="8">
        <v>0.75</v>
      </c>
      <c r="M920" s="8">
        <v>0.75</v>
      </c>
      <c r="N920" s="8">
        <v>0</v>
      </c>
      <c r="O920" s="8">
        <v>5.4</v>
      </c>
      <c r="P920" s="8">
        <v>3.5</v>
      </c>
      <c r="Q920" s="8">
        <v>0.35</v>
      </c>
      <c r="R920" s="8">
        <v>4</v>
      </c>
      <c r="S920" s="8">
        <v>2.75</v>
      </c>
      <c r="T920" s="8">
        <v>-0.1</v>
      </c>
      <c r="U920" s="8">
        <v>1.5</v>
      </c>
      <c r="V920" s="8">
        <v>1.5</v>
      </c>
      <c r="W920" s="8">
        <v>6.5</v>
      </c>
      <c r="X920" s="8">
        <v>1.75</v>
      </c>
      <c r="Y920" s="8">
        <v>0.75</v>
      </c>
      <c r="Z920" s="8">
        <v>1.5</v>
      </c>
      <c r="AA920" s="8">
        <v>4.5</v>
      </c>
      <c r="AB920" s="8">
        <v>2</v>
      </c>
      <c r="AC920" s="8">
        <v>4.5</v>
      </c>
      <c r="AD920" s="8">
        <v>3</v>
      </c>
      <c r="AE920" s="8">
        <v>1.5</v>
      </c>
      <c r="AF920" s="8">
        <v>17</v>
      </c>
      <c r="AG920" s="8">
        <v>1.25</v>
      </c>
      <c r="AH920" s="8">
        <v>0</v>
      </c>
      <c r="AI920" s="8">
        <v>0.5</v>
      </c>
      <c r="AJ920" s="8">
        <v>14</v>
      </c>
      <c r="AK920" s="8">
        <v>0.375</v>
      </c>
      <c r="AL920" s="8">
        <v>0</v>
      </c>
      <c r="AM920" s="8">
        <v>4.25</v>
      </c>
    </row>
    <row r="921" spans="1:39" x14ac:dyDescent="0.25">
      <c r="A921" s="7">
        <v>44712</v>
      </c>
      <c r="B921" s="8">
        <v>49</v>
      </c>
      <c r="C921" s="8">
        <v>0.35</v>
      </c>
      <c r="D921" s="8">
        <v>12.75</v>
      </c>
      <c r="E921" s="8">
        <v>1</v>
      </c>
      <c r="F921" s="8">
        <v>-0.75</v>
      </c>
      <c r="G921" s="8">
        <v>8.25</v>
      </c>
      <c r="H921" s="8">
        <v>3.7</v>
      </c>
      <c r="I921" s="8">
        <v>6</v>
      </c>
      <c r="J921" s="8">
        <v>5.75</v>
      </c>
      <c r="K921" s="8">
        <v>-0.6</v>
      </c>
      <c r="L921" s="8">
        <v>1</v>
      </c>
      <c r="M921" s="8">
        <v>1.25</v>
      </c>
      <c r="N921" s="6" t="s">
        <v>222</v>
      </c>
      <c r="O921" s="8">
        <v>5.4</v>
      </c>
      <c r="P921" s="8">
        <v>3.5</v>
      </c>
      <c r="Q921" s="8">
        <v>0.75</v>
      </c>
      <c r="R921" s="8">
        <v>4.4000000000000004</v>
      </c>
      <c r="S921" s="8">
        <v>3.75</v>
      </c>
      <c r="T921" s="8">
        <v>-0.1</v>
      </c>
      <c r="U921" s="8">
        <v>1.75</v>
      </c>
      <c r="V921" s="8">
        <v>1.75</v>
      </c>
      <c r="W921" s="8">
        <v>7</v>
      </c>
      <c r="X921" s="8">
        <v>2</v>
      </c>
      <c r="Y921" s="8">
        <v>0.75</v>
      </c>
      <c r="Z921" s="8">
        <v>2</v>
      </c>
      <c r="AA921" s="8">
        <v>5</v>
      </c>
      <c r="AB921" s="8">
        <v>2.25</v>
      </c>
      <c r="AC921" s="8">
        <v>5.25</v>
      </c>
      <c r="AD921" s="8">
        <v>3.75</v>
      </c>
      <c r="AE921" s="8">
        <v>2</v>
      </c>
      <c r="AF921" s="8">
        <v>11</v>
      </c>
      <c r="AG921" s="8">
        <v>1.75</v>
      </c>
      <c r="AH921" s="8">
        <v>0.25</v>
      </c>
      <c r="AI921" s="8">
        <v>0.5</v>
      </c>
      <c r="AJ921" s="8">
        <v>14</v>
      </c>
      <c r="AK921" s="8">
        <v>0.875</v>
      </c>
      <c r="AL921" s="8">
        <v>0</v>
      </c>
      <c r="AM921" s="8">
        <v>4.75</v>
      </c>
    </row>
    <row r="922" spans="1:39" x14ac:dyDescent="0.25">
      <c r="A922" s="7">
        <v>44742</v>
      </c>
      <c r="B922" s="8">
        <v>52</v>
      </c>
      <c r="C922" s="8">
        <v>0.85</v>
      </c>
      <c r="D922" s="8">
        <v>13.25</v>
      </c>
      <c r="E922" s="8">
        <v>1.5</v>
      </c>
      <c r="F922" s="8">
        <v>-0.25</v>
      </c>
      <c r="G922" s="8">
        <v>9</v>
      </c>
      <c r="H922" s="8">
        <v>3.7</v>
      </c>
      <c r="I922" s="8">
        <v>6</v>
      </c>
      <c r="J922" s="8">
        <v>7</v>
      </c>
      <c r="K922" s="8">
        <v>-0.6</v>
      </c>
      <c r="L922" s="8">
        <v>1.25</v>
      </c>
      <c r="M922" s="8">
        <v>2</v>
      </c>
      <c r="N922" s="6" t="s">
        <v>222</v>
      </c>
      <c r="O922" s="8">
        <v>7.75</v>
      </c>
      <c r="P922" s="8">
        <v>3.5</v>
      </c>
      <c r="Q922" s="8">
        <v>0.75</v>
      </c>
      <c r="R922" s="8">
        <v>4.9000000000000004</v>
      </c>
      <c r="S922" s="8">
        <v>4.75</v>
      </c>
      <c r="T922" s="8">
        <v>-0.1</v>
      </c>
      <c r="U922" s="8">
        <v>1.75</v>
      </c>
      <c r="V922" s="8">
        <v>2</v>
      </c>
      <c r="W922" s="8">
        <v>7.75</v>
      </c>
      <c r="X922" s="8">
        <v>2</v>
      </c>
      <c r="Y922" s="8">
        <v>1.25</v>
      </c>
      <c r="Z922" s="8">
        <v>2</v>
      </c>
      <c r="AA922" s="8">
        <v>5.5</v>
      </c>
      <c r="AB922" s="8">
        <v>2.5</v>
      </c>
      <c r="AC922" s="8">
        <v>6</v>
      </c>
      <c r="AD922" s="8">
        <v>3.75</v>
      </c>
      <c r="AE922" s="8">
        <v>2.5</v>
      </c>
      <c r="AF922" s="8">
        <v>9.5</v>
      </c>
      <c r="AG922" s="8">
        <v>2.25</v>
      </c>
      <c r="AH922" s="8">
        <v>0.25</v>
      </c>
      <c r="AI922" s="8">
        <v>0.5</v>
      </c>
      <c r="AJ922" s="8">
        <v>14</v>
      </c>
      <c r="AK922" s="8">
        <v>1.625</v>
      </c>
      <c r="AL922" s="8">
        <v>0</v>
      </c>
      <c r="AM922" s="8">
        <v>4.75</v>
      </c>
    </row>
    <row r="923" spans="1:39" x14ac:dyDescent="0.25">
      <c r="A923" s="7">
        <v>44773</v>
      </c>
      <c r="B923" s="8">
        <v>60</v>
      </c>
      <c r="C923" s="8">
        <v>1.35</v>
      </c>
      <c r="D923" s="8">
        <v>13.25</v>
      </c>
      <c r="E923" s="8">
        <v>2.5</v>
      </c>
      <c r="F923" s="8">
        <v>-0.25</v>
      </c>
      <c r="G923" s="8">
        <v>9.75</v>
      </c>
      <c r="H923" s="8">
        <v>3.7</v>
      </c>
      <c r="I923" s="8">
        <v>7.5</v>
      </c>
      <c r="J923" s="8">
        <v>7</v>
      </c>
      <c r="K923" s="8">
        <v>-0.1</v>
      </c>
      <c r="L923" s="8">
        <v>1.25</v>
      </c>
      <c r="M923" s="8">
        <v>2.75</v>
      </c>
      <c r="N923" s="8">
        <v>0</v>
      </c>
      <c r="O923" s="8">
        <v>10.75</v>
      </c>
      <c r="P923" s="8">
        <v>3.5</v>
      </c>
      <c r="Q923" s="8">
        <v>1.25</v>
      </c>
      <c r="R923" s="8">
        <v>4.9000000000000004</v>
      </c>
      <c r="S923" s="8">
        <v>4.75</v>
      </c>
      <c r="T923" s="8">
        <v>-0.1</v>
      </c>
      <c r="U923" s="8">
        <v>2.25</v>
      </c>
      <c r="V923" s="8">
        <v>2.5</v>
      </c>
      <c r="W923" s="8">
        <v>7.75</v>
      </c>
      <c r="X923" s="8">
        <v>2.25</v>
      </c>
      <c r="Y923" s="8">
        <v>1.25</v>
      </c>
      <c r="Z923" s="8">
        <v>2.5</v>
      </c>
      <c r="AA923" s="8">
        <v>6</v>
      </c>
      <c r="AB923" s="8">
        <v>3.25</v>
      </c>
      <c r="AC923" s="8">
        <v>6.5</v>
      </c>
      <c r="AD923" s="8">
        <v>4.75</v>
      </c>
      <c r="AE923" s="8">
        <v>2.75</v>
      </c>
      <c r="AF923" s="8">
        <v>8</v>
      </c>
      <c r="AG923" s="8">
        <v>3</v>
      </c>
      <c r="AH923" s="8">
        <v>0.75</v>
      </c>
      <c r="AI923" s="8">
        <v>0.5</v>
      </c>
      <c r="AJ923" s="8">
        <v>14</v>
      </c>
      <c r="AK923" s="8">
        <v>2.375</v>
      </c>
      <c r="AL923" s="8">
        <v>0.5</v>
      </c>
      <c r="AM923" s="8">
        <v>5.5</v>
      </c>
    </row>
    <row r="924" spans="1:39" x14ac:dyDescent="0.25">
      <c r="A924" s="7">
        <v>44804</v>
      </c>
      <c r="B924" s="8">
        <v>69.5</v>
      </c>
      <c r="C924" s="8">
        <v>1.85</v>
      </c>
      <c r="D924" s="8">
        <v>13.75</v>
      </c>
      <c r="E924" s="8">
        <v>2.5</v>
      </c>
      <c r="F924" s="8">
        <v>-0.25</v>
      </c>
      <c r="G924" s="8">
        <v>9.75</v>
      </c>
      <c r="H924" s="8">
        <v>3.65</v>
      </c>
      <c r="I924" s="8">
        <v>9</v>
      </c>
      <c r="J924" s="8">
        <v>7</v>
      </c>
      <c r="K924" s="8">
        <v>-0.1</v>
      </c>
      <c r="L924" s="8">
        <v>1.75</v>
      </c>
      <c r="M924" s="8">
        <v>2.75</v>
      </c>
      <c r="N924" s="6" t="s">
        <v>222</v>
      </c>
      <c r="O924" s="8">
        <v>11.75</v>
      </c>
      <c r="P924" s="8">
        <v>3.75</v>
      </c>
      <c r="Q924" s="8">
        <v>2</v>
      </c>
      <c r="R924" s="8">
        <v>5.4</v>
      </c>
      <c r="S924" s="8">
        <v>5.5</v>
      </c>
      <c r="T924" s="8">
        <v>-0.1</v>
      </c>
      <c r="U924" s="8">
        <v>2.5</v>
      </c>
      <c r="V924" s="8">
        <v>2.5</v>
      </c>
      <c r="W924" s="8">
        <v>8.5</v>
      </c>
      <c r="X924" s="8">
        <v>2.25</v>
      </c>
      <c r="Y924" s="8">
        <v>1.75</v>
      </c>
      <c r="Z924" s="8">
        <v>3</v>
      </c>
      <c r="AA924" s="8">
        <v>6.5</v>
      </c>
      <c r="AB924" s="8">
        <v>3.75</v>
      </c>
      <c r="AC924" s="8">
        <v>6.5</v>
      </c>
      <c r="AD924" s="8">
        <v>5.5</v>
      </c>
      <c r="AE924" s="8">
        <v>3</v>
      </c>
      <c r="AF924" s="8">
        <v>8</v>
      </c>
      <c r="AG924" s="8">
        <v>3</v>
      </c>
      <c r="AH924" s="8">
        <v>0.75</v>
      </c>
      <c r="AI924" s="8">
        <v>0.75</v>
      </c>
      <c r="AJ924" s="8">
        <v>13</v>
      </c>
      <c r="AK924" s="8">
        <v>2.375</v>
      </c>
      <c r="AL924" s="8">
        <v>0.5</v>
      </c>
      <c r="AM924" s="8">
        <v>5.5</v>
      </c>
    </row>
    <row r="925" spans="1:39" x14ac:dyDescent="0.25">
      <c r="A925" s="7">
        <v>44834</v>
      </c>
      <c r="B925" s="8">
        <v>75</v>
      </c>
      <c r="C925" s="8">
        <v>2.35</v>
      </c>
      <c r="D925" s="8">
        <v>13.75</v>
      </c>
      <c r="E925" s="8">
        <v>3.25</v>
      </c>
      <c r="F925" s="8">
        <v>0.5</v>
      </c>
      <c r="G925" s="8">
        <v>10.75</v>
      </c>
      <c r="H925" s="8">
        <v>3.65</v>
      </c>
      <c r="I925" s="8">
        <v>10</v>
      </c>
      <c r="J925" s="8">
        <v>7</v>
      </c>
      <c r="K925" s="8">
        <v>0.65</v>
      </c>
      <c r="L925" s="8">
        <v>2.25</v>
      </c>
      <c r="M925" s="8">
        <v>3.5</v>
      </c>
      <c r="N925" s="6" t="s">
        <v>222</v>
      </c>
      <c r="O925" s="8">
        <v>13</v>
      </c>
      <c r="P925" s="8">
        <v>4.25</v>
      </c>
      <c r="Q925" s="8">
        <v>2</v>
      </c>
      <c r="R925" s="8">
        <v>5.9</v>
      </c>
      <c r="S925" s="8">
        <v>5.5</v>
      </c>
      <c r="T925" s="8">
        <v>-0.1</v>
      </c>
      <c r="U925" s="8">
        <v>2.5</v>
      </c>
      <c r="V925" s="8">
        <v>3</v>
      </c>
      <c r="W925" s="8">
        <v>9.25</v>
      </c>
      <c r="X925" s="8">
        <v>2.5</v>
      </c>
      <c r="Y925" s="8">
        <v>2.25</v>
      </c>
      <c r="Z925" s="8">
        <v>3</v>
      </c>
      <c r="AA925" s="8">
        <v>6.75</v>
      </c>
      <c r="AB925" s="8">
        <v>4.25</v>
      </c>
      <c r="AC925" s="8">
        <v>6.75</v>
      </c>
      <c r="AD925" s="8">
        <v>5.5</v>
      </c>
      <c r="AE925" s="8">
        <v>3.5</v>
      </c>
      <c r="AF925" s="8">
        <v>7.5</v>
      </c>
      <c r="AG925" s="8">
        <v>3.75</v>
      </c>
      <c r="AH925" s="8">
        <v>1.75</v>
      </c>
      <c r="AI925" s="8">
        <v>1</v>
      </c>
      <c r="AJ925" s="8">
        <v>12</v>
      </c>
      <c r="AK925" s="8">
        <v>3.125</v>
      </c>
      <c r="AL925" s="8">
        <v>1.25</v>
      </c>
      <c r="AM925" s="8">
        <v>6.25</v>
      </c>
    </row>
    <row r="926" spans="1:39" x14ac:dyDescent="0.25">
      <c r="A926" s="7">
        <v>44865</v>
      </c>
      <c r="B926" s="8">
        <v>75</v>
      </c>
      <c r="C926" s="8">
        <v>2.6</v>
      </c>
      <c r="D926" s="8">
        <v>13.75</v>
      </c>
      <c r="E926" s="8">
        <v>3.75</v>
      </c>
      <c r="F926" s="8">
        <v>0.5</v>
      </c>
      <c r="G926" s="8">
        <v>11.25</v>
      </c>
      <c r="H926" s="8">
        <v>3.65</v>
      </c>
      <c r="I926" s="8">
        <v>11</v>
      </c>
      <c r="J926" s="8">
        <v>7</v>
      </c>
      <c r="K926" s="8">
        <v>1.25</v>
      </c>
      <c r="L926" s="8">
        <v>2.25</v>
      </c>
      <c r="M926" s="8">
        <v>3.5</v>
      </c>
      <c r="N926" s="6" t="s">
        <v>222</v>
      </c>
      <c r="O926" s="8">
        <v>13</v>
      </c>
      <c r="P926" s="8">
        <v>4.75</v>
      </c>
      <c r="Q926" s="8">
        <v>2.75</v>
      </c>
      <c r="R926" s="8">
        <v>5.9</v>
      </c>
      <c r="S926" s="8">
        <v>5.75</v>
      </c>
      <c r="T926" s="8">
        <v>-0.1</v>
      </c>
      <c r="U926" s="8">
        <v>3</v>
      </c>
      <c r="V926" s="8">
        <v>3.5</v>
      </c>
      <c r="W926" s="8">
        <v>9.25</v>
      </c>
      <c r="X926" s="8">
        <v>2.5</v>
      </c>
      <c r="Y926" s="8">
        <v>2.25</v>
      </c>
      <c r="Z926" s="8">
        <v>3.5</v>
      </c>
      <c r="AA926" s="8">
        <v>7</v>
      </c>
      <c r="AB926" s="8">
        <v>4.25</v>
      </c>
      <c r="AC926" s="8">
        <v>6.75</v>
      </c>
      <c r="AD926" s="8">
        <v>6.25</v>
      </c>
      <c r="AE926" s="8">
        <v>4</v>
      </c>
      <c r="AF926" s="8">
        <v>7.5</v>
      </c>
      <c r="AG926" s="8">
        <v>3.75</v>
      </c>
      <c r="AH926" s="8">
        <v>1.75</v>
      </c>
      <c r="AI926" s="8">
        <v>1</v>
      </c>
      <c r="AJ926" s="8">
        <v>10.5</v>
      </c>
      <c r="AK926" s="8">
        <v>3.125</v>
      </c>
      <c r="AL926" s="8">
        <v>1.25</v>
      </c>
      <c r="AM926" s="8">
        <v>6.25</v>
      </c>
    </row>
    <row r="927" spans="1:39" x14ac:dyDescent="0.25">
      <c r="A927" s="7">
        <v>44895</v>
      </c>
      <c r="B927" s="8">
        <v>75</v>
      </c>
      <c r="C927" s="8">
        <v>2.85</v>
      </c>
      <c r="D927" s="8">
        <v>13.75</v>
      </c>
      <c r="E927" s="8">
        <v>3.75</v>
      </c>
      <c r="F927" s="8">
        <v>0.5</v>
      </c>
      <c r="G927" s="8">
        <v>11.25</v>
      </c>
      <c r="H927" s="8">
        <v>3.65</v>
      </c>
      <c r="I927" s="8">
        <v>11</v>
      </c>
      <c r="J927" s="8">
        <v>7</v>
      </c>
      <c r="K927" s="8">
        <v>1.25</v>
      </c>
      <c r="L927" s="8">
        <v>3</v>
      </c>
      <c r="M927" s="8">
        <v>4.25</v>
      </c>
      <c r="N927" s="6" t="s">
        <v>222</v>
      </c>
      <c r="O927" s="8">
        <v>13</v>
      </c>
      <c r="P927" s="8">
        <v>5.25</v>
      </c>
      <c r="Q927" s="8">
        <v>3.25</v>
      </c>
      <c r="R927" s="8">
        <v>5.9</v>
      </c>
      <c r="S927" s="8">
        <v>6</v>
      </c>
      <c r="T927" s="8">
        <v>-0.1</v>
      </c>
      <c r="U927" s="8">
        <v>3.25</v>
      </c>
      <c r="V927" s="8">
        <v>4.25</v>
      </c>
      <c r="W927" s="8">
        <v>10</v>
      </c>
      <c r="X927" s="8">
        <v>2.75</v>
      </c>
      <c r="Y927" s="8">
        <v>2.5</v>
      </c>
      <c r="Z927" s="8">
        <v>4.25</v>
      </c>
      <c r="AA927" s="8">
        <v>7.25</v>
      </c>
      <c r="AB927" s="8">
        <v>5</v>
      </c>
      <c r="AC927" s="8">
        <v>6.75</v>
      </c>
      <c r="AD927" s="8">
        <v>6.75</v>
      </c>
      <c r="AE927" s="8">
        <v>4.5</v>
      </c>
      <c r="AF927" s="8">
        <v>7.5</v>
      </c>
      <c r="AG927" s="8">
        <v>4.5</v>
      </c>
      <c r="AH927" s="8">
        <v>2.5</v>
      </c>
      <c r="AI927" s="8">
        <v>1.25</v>
      </c>
      <c r="AJ927" s="8">
        <v>9</v>
      </c>
      <c r="AK927" s="8">
        <v>3.875</v>
      </c>
      <c r="AL927" s="8">
        <v>2</v>
      </c>
      <c r="AM927" s="8">
        <v>7</v>
      </c>
    </row>
    <row r="928" spans="1:39" x14ac:dyDescent="0.25">
      <c r="A928" s="7">
        <v>44926</v>
      </c>
      <c r="B928" s="8">
        <v>75</v>
      </c>
      <c r="C928" s="8">
        <v>3.1</v>
      </c>
      <c r="D928" s="8">
        <v>13.75</v>
      </c>
      <c r="E928" s="8">
        <v>4.25</v>
      </c>
      <c r="F928" s="8">
        <v>1</v>
      </c>
      <c r="G928" s="8">
        <v>11.25</v>
      </c>
      <c r="H928" s="8">
        <v>3.65</v>
      </c>
      <c r="I928" s="8">
        <v>12</v>
      </c>
      <c r="J928" s="8">
        <v>7</v>
      </c>
      <c r="K928" s="8">
        <v>1.75</v>
      </c>
      <c r="L928" s="8">
        <v>3.5</v>
      </c>
      <c r="M928" s="8">
        <v>4.75</v>
      </c>
      <c r="N928" s="6" t="s">
        <v>222</v>
      </c>
      <c r="O928" s="8">
        <v>13</v>
      </c>
      <c r="P928" s="8">
        <v>5.5</v>
      </c>
      <c r="Q928" s="8">
        <v>3.25</v>
      </c>
      <c r="R928" s="8">
        <v>6.25</v>
      </c>
      <c r="S928" s="8">
        <v>6</v>
      </c>
      <c r="T928" s="8">
        <v>-0.1</v>
      </c>
      <c r="U928" s="8">
        <v>3.25</v>
      </c>
      <c r="V928" s="8">
        <v>4.75</v>
      </c>
      <c r="W928" s="8">
        <v>10.5</v>
      </c>
      <c r="X928" s="8">
        <v>2.75</v>
      </c>
      <c r="Y928" s="8">
        <v>2.75</v>
      </c>
      <c r="Z928" s="8">
        <v>4.25</v>
      </c>
      <c r="AA928" s="8">
        <v>7.5</v>
      </c>
      <c r="AB928" s="8">
        <v>5.5</v>
      </c>
      <c r="AC928" s="8">
        <v>6.75</v>
      </c>
      <c r="AD928" s="8">
        <v>6.75</v>
      </c>
      <c r="AE928" s="8">
        <v>5</v>
      </c>
      <c r="AF928" s="8">
        <v>7.5</v>
      </c>
      <c r="AG928" s="8">
        <v>5</v>
      </c>
      <c r="AH928" s="8">
        <v>2.5</v>
      </c>
      <c r="AI928" s="8">
        <v>1.25</v>
      </c>
      <c r="AJ928" s="8">
        <v>9</v>
      </c>
      <c r="AK928" s="8">
        <v>4.375</v>
      </c>
      <c r="AL928" s="8">
        <v>2.5</v>
      </c>
      <c r="AM928" s="8">
        <v>7</v>
      </c>
    </row>
    <row r="929" spans="1:39" x14ac:dyDescent="0.25">
      <c r="A929" s="7">
        <v>44957</v>
      </c>
      <c r="B929" s="8">
        <v>75</v>
      </c>
      <c r="C929" s="8">
        <v>3.1</v>
      </c>
      <c r="D929" s="8">
        <v>13.75</v>
      </c>
      <c r="E929" s="8">
        <v>4.5</v>
      </c>
      <c r="F929" s="8">
        <v>1</v>
      </c>
      <c r="G929" s="8">
        <v>11.25</v>
      </c>
      <c r="H929" s="8">
        <v>3.65</v>
      </c>
      <c r="I929" s="8">
        <v>12.75</v>
      </c>
      <c r="J929" s="8">
        <v>7</v>
      </c>
      <c r="K929" s="8">
        <v>1.75</v>
      </c>
      <c r="L929" s="8">
        <v>3.5</v>
      </c>
      <c r="M929" s="8">
        <v>4.75</v>
      </c>
      <c r="N929" s="6" t="s">
        <v>222</v>
      </c>
      <c r="O929" s="8">
        <v>13</v>
      </c>
      <c r="P929" s="8">
        <v>5.75</v>
      </c>
      <c r="Q929" s="8">
        <v>3.75</v>
      </c>
      <c r="R929" s="8">
        <v>6.25</v>
      </c>
      <c r="S929" s="8">
        <v>6</v>
      </c>
      <c r="T929" s="8">
        <v>-0.1</v>
      </c>
      <c r="U929" s="8">
        <v>3.5</v>
      </c>
      <c r="V929" s="8">
        <v>4.75</v>
      </c>
      <c r="W929" s="8">
        <v>10.5</v>
      </c>
      <c r="X929" s="8">
        <v>2.75</v>
      </c>
      <c r="Y929" s="8">
        <v>2.75</v>
      </c>
      <c r="Z929" s="8">
        <v>4.25</v>
      </c>
      <c r="AA929" s="8">
        <v>7.75</v>
      </c>
      <c r="AB929" s="8">
        <v>5.5</v>
      </c>
      <c r="AC929" s="8">
        <v>6.75</v>
      </c>
      <c r="AD929" s="8">
        <v>7</v>
      </c>
      <c r="AE929" s="8">
        <v>5.25</v>
      </c>
      <c r="AF929" s="8">
        <v>7.5</v>
      </c>
      <c r="AG929" s="8">
        <v>5</v>
      </c>
      <c r="AH929" s="8">
        <v>2.5</v>
      </c>
      <c r="AI929" s="8">
        <v>1.5</v>
      </c>
      <c r="AJ929" s="8">
        <v>9</v>
      </c>
      <c r="AK929" s="8">
        <v>4.375</v>
      </c>
      <c r="AL929" s="8">
        <v>2.5</v>
      </c>
      <c r="AM929" s="8">
        <v>7.25</v>
      </c>
    </row>
    <row r="930" spans="1:39" x14ac:dyDescent="0.25">
      <c r="A930" s="7">
        <v>44985</v>
      </c>
      <c r="B930" s="8">
        <v>75</v>
      </c>
      <c r="C930" s="8">
        <v>3.35</v>
      </c>
      <c r="D930" s="8">
        <v>13.75</v>
      </c>
      <c r="E930" s="8">
        <v>4.5</v>
      </c>
      <c r="F930" s="8">
        <v>1</v>
      </c>
      <c r="G930" s="8">
        <v>11.25</v>
      </c>
      <c r="H930" s="8">
        <v>3.65</v>
      </c>
      <c r="I930" s="8">
        <v>12.75</v>
      </c>
      <c r="J930" s="8">
        <v>7</v>
      </c>
      <c r="K930" s="8">
        <v>2.1</v>
      </c>
      <c r="L930" s="8">
        <v>4</v>
      </c>
      <c r="M930" s="8">
        <v>5</v>
      </c>
      <c r="O930" s="8">
        <v>13</v>
      </c>
      <c r="P930" s="8">
        <v>5.75</v>
      </c>
      <c r="Q930" s="8">
        <v>4.25</v>
      </c>
      <c r="R930" s="8">
        <v>6.5</v>
      </c>
      <c r="S930" s="8">
        <v>6.5</v>
      </c>
      <c r="T930" s="8">
        <v>-0.1</v>
      </c>
      <c r="U930" s="8">
        <v>3.5</v>
      </c>
      <c r="V930" s="8">
        <v>5.25</v>
      </c>
      <c r="W930" s="8">
        <v>11</v>
      </c>
      <c r="X930" s="8">
        <v>2.75</v>
      </c>
      <c r="Y930" s="8">
        <v>2.75</v>
      </c>
      <c r="Z930" s="8">
        <v>4.75</v>
      </c>
      <c r="AA930" s="8">
        <v>7.75</v>
      </c>
      <c r="AB930" s="8">
        <v>6</v>
      </c>
      <c r="AC930" s="8">
        <v>6.75</v>
      </c>
      <c r="AD930" s="8">
        <v>7</v>
      </c>
      <c r="AE930" s="8">
        <v>5.5</v>
      </c>
      <c r="AF930" s="8">
        <v>7.5</v>
      </c>
      <c r="AG930" s="8">
        <v>5.25</v>
      </c>
      <c r="AH930" s="8">
        <v>3</v>
      </c>
      <c r="AI930" s="8">
        <v>1.5</v>
      </c>
      <c r="AJ930" s="8">
        <v>8.5</v>
      </c>
      <c r="AK930" s="8">
        <v>4.625</v>
      </c>
      <c r="AL930" s="8">
        <v>3</v>
      </c>
      <c r="AM930" s="8">
        <v>7.25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Sirello, Olivier</dc:creator>
  <cp:lastModifiedBy>Sirello, Olivier</cp:lastModifiedBy>
  <dcterms:created xsi:type="dcterms:W3CDTF">2023-03-15T07:41:22Z</dcterms:created>
  <dcterms:modified xsi:type="dcterms:W3CDTF">2023-03-15T07:44:04Z</dcterms:modified>
</cp:coreProperties>
</file>