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msfsshared\MED\IDE\Projects\RA_GC_JF_the_great_pyramid\data\updates\"/>
    </mc:Choice>
  </mc:AlternateContent>
  <xr:revisionPtr revIDLastSave="0" documentId="13_ncr:1_{0A60D067-7743-48B8-9361-E066650F3765}" xr6:coauthVersionLast="46" xr6:coauthVersionMax="46" xr10:uidLastSave="{00000000-0000-0000-0000-000000000000}"/>
  <bookViews>
    <workbookView xWindow="-120" yWindow="-120" windowWidth="29040" windowHeight="17640" xr2:uid="{00000000-000D-0000-FFFF-FFFF00000000}"/>
  </bookViews>
  <sheets>
    <sheet name="readme" sheetId="5" r:id="rId1"/>
    <sheet name="Database" sheetId="8" r:id="rId2"/>
    <sheet name="Links on retail CBDCs" sheetId="10" r:id="rId3"/>
    <sheet name="Links on wholesale CBDCs" sheetId="9" r:id="rId4"/>
    <sheet name="Central bank speeches" sheetId="7" r:id="rId5"/>
    <sheet name="Overview of monetary unions" sheetId="6" r:id="rId6"/>
    <sheet name="Search interest - keyword" sheetId="2" r:id="rId7"/>
    <sheet name="Search interest - topic" sheetId="4" r:id="rId8"/>
  </sheets>
  <definedNames>
    <definedName name="_xlnm._FilterDatabase" localSheetId="1" hidden="1">Database!$A$4:$I$197</definedName>
    <definedName name="_xlnm._FilterDatabase" localSheetId="5" hidden="1">'Overview of monetary unions'!$A$4:$C$52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"04/24/2020 17:30:12"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7" i="7" l="1"/>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alcChain>
</file>

<file path=xl/sharedStrings.xml><?xml version="1.0" encoding="utf-8"?>
<sst xmlns="http://schemas.openxmlformats.org/spreadsheetml/2006/main" count="2254" uniqueCount="1586">
  <si>
    <t>AE</t>
  </si>
  <si>
    <t>AR</t>
  </si>
  <si>
    <t>AT</t>
  </si>
  <si>
    <t>AU</t>
  </si>
  <si>
    <t>BE</t>
  </si>
  <si>
    <t>BG</t>
  </si>
  <si>
    <t>BR</t>
  </si>
  <si>
    <t>CA</t>
  </si>
  <si>
    <t>CH</t>
  </si>
  <si>
    <t>CL</t>
  </si>
  <si>
    <t>CN</t>
  </si>
  <si>
    <t>CO</t>
  </si>
  <si>
    <t>CZ</t>
  </si>
  <si>
    <t>DE</t>
  </si>
  <si>
    <t>DK</t>
  </si>
  <si>
    <t>ES</t>
  </si>
  <si>
    <t>FI</t>
  </si>
  <si>
    <t>FR</t>
  </si>
  <si>
    <t>GB</t>
  </si>
  <si>
    <t>GE</t>
  </si>
  <si>
    <t>GH</t>
  </si>
  <si>
    <t>GR</t>
  </si>
  <si>
    <t>HK</t>
  </si>
  <si>
    <t>HU</t>
  </si>
  <si>
    <t>ID</t>
  </si>
  <si>
    <t>IE</t>
  </si>
  <si>
    <t>IL</t>
  </si>
  <si>
    <t>IN</t>
  </si>
  <si>
    <t>IR</t>
  </si>
  <si>
    <t>IT</t>
  </si>
  <si>
    <t>JM</t>
  </si>
  <si>
    <t>JP</t>
  </si>
  <si>
    <t>KR</t>
  </si>
  <si>
    <t>LA</t>
  </si>
  <si>
    <t>MX</t>
  </si>
  <si>
    <t>MY</t>
  </si>
  <si>
    <t>NG</t>
  </si>
  <si>
    <t>NL</t>
  </si>
  <si>
    <t>NO</t>
  </si>
  <si>
    <t>NZ</t>
  </si>
  <si>
    <t>PE</t>
  </si>
  <si>
    <t>PH</t>
  </si>
  <si>
    <t>PK</t>
  </si>
  <si>
    <t>PL</t>
  </si>
  <si>
    <t>PT</t>
  </si>
  <si>
    <t>RO</t>
  </si>
  <si>
    <t>RU</t>
  </si>
  <si>
    <t>SA</t>
  </si>
  <si>
    <t>SE</t>
  </si>
  <si>
    <t>SG</t>
  </si>
  <si>
    <t>SH</t>
  </si>
  <si>
    <t>TH</t>
  </si>
  <si>
    <t>TN</t>
  </si>
  <si>
    <t>TR</t>
  </si>
  <si>
    <t>TW</t>
  </si>
  <si>
    <t>TZ</t>
  </si>
  <si>
    <t>UA</t>
  </si>
  <si>
    <t>US</t>
  </si>
  <si>
    <t>VE</t>
  </si>
  <si>
    <t>VN</t>
  </si>
  <si>
    <t>ZA</t>
  </si>
  <si>
    <t>Please reference "Auer, R, G Cornelli and J Frost (2020), "Rise of the central bank digital currencies: drivers, approaches and technologies", BIS working paper, No 880, August" as the data source.</t>
  </si>
  <si>
    <t>Notice</t>
  </si>
  <si>
    <t>Comments, questions and corrections are welcome. You can contact giulio.cornelli@bis.org and jon.frost@bis.org.</t>
  </si>
  <si>
    <t xml:space="preserve">Bibliographic info: </t>
  </si>
  <si>
    <t>Auer, R, G Cornelli and J Frost (2020), "Rise of the central bank digital currencies: drivers, approaches and technologies", BIS working paper, No 880, August.</t>
  </si>
  <si>
    <t xml:space="preserve">This file gives the updated dataset on central bank digital currency (CBDC) projects, speeches and search interest, as of 10 January 2022, from the paper "Rise of the central bank digital currencies: drivers, approaches and technologies" by Raphael Auer, Giulio Cornelli and Jon Frost. It is made available to researchers, policymakers, students, practicioners and the general public as a public good. If you plan to use the data, please do cite our paper as the source. Below you will find the full bibiliographic info. </t>
  </si>
  <si>
    <t>ISO2</t>
  </si>
  <si>
    <t>Currency union</t>
  </si>
  <si>
    <t>country_name</t>
  </si>
  <si>
    <t>Euro area</t>
  </si>
  <si>
    <t>Austria</t>
  </si>
  <si>
    <t>Belgium</t>
  </si>
  <si>
    <t>CY</t>
  </si>
  <si>
    <t>Cyprus</t>
  </si>
  <si>
    <t>Germany</t>
  </si>
  <si>
    <t>EE</t>
  </si>
  <si>
    <t>Estonia</t>
  </si>
  <si>
    <t>Spain</t>
  </si>
  <si>
    <t>Finland</t>
  </si>
  <si>
    <t>France</t>
  </si>
  <si>
    <t>Greece</t>
  </si>
  <si>
    <t>Ireland</t>
  </si>
  <si>
    <t>Italy</t>
  </si>
  <si>
    <t>LT</t>
  </si>
  <si>
    <t>Lithuania</t>
  </si>
  <si>
    <t>LU</t>
  </si>
  <si>
    <t>Luxembourg</t>
  </si>
  <si>
    <t>LV</t>
  </si>
  <si>
    <t>Latvia</t>
  </si>
  <si>
    <t>MT</t>
  </si>
  <si>
    <t>Malta</t>
  </si>
  <si>
    <t>Netherlands (the)</t>
  </si>
  <si>
    <t>Portugal</t>
  </si>
  <si>
    <t>SI</t>
  </si>
  <si>
    <t>Slovenia</t>
  </si>
  <si>
    <t>SK</t>
  </si>
  <si>
    <t>Slovakia</t>
  </si>
  <si>
    <t>AG</t>
  </si>
  <si>
    <t>Eastern Caribbean Currency Union</t>
  </si>
  <si>
    <t>Antigua and Barbuda</t>
  </si>
  <si>
    <t>DM</t>
  </si>
  <si>
    <t>Dominica</t>
  </si>
  <si>
    <t>GD</t>
  </si>
  <si>
    <t>Grenada</t>
  </si>
  <si>
    <t>MS</t>
  </si>
  <si>
    <t>Montserrat</t>
  </si>
  <si>
    <t>KN</t>
  </si>
  <si>
    <t>Saint Kitts and Nevis</t>
  </si>
  <si>
    <t>LC</t>
  </si>
  <si>
    <t>Saint Lucia</t>
  </si>
  <si>
    <t>VC</t>
  </si>
  <si>
    <t>Saint Vincent and the Grenadines</t>
  </si>
  <si>
    <t>AI</t>
  </si>
  <si>
    <t>Anguilla</t>
  </si>
  <si>
    <t>BJ</t>
  </si>
  <si>
    <t>West African Economic and Monetary Union</t>
  </si>
  <si>
    <t>Benin</t>
  </si>
  <si>
    <t>BF</t>
  </si>
  <si>
    <t>Burkina Faso</t>
  </si>
  <si>
    <t>CI</t>
  </si>
  <si>
    <t>Côte d'Ivoire</t>
  </si>
  <si>
    <t>GW</t>
  </si>
  <si>
    <t>Guinea-Bissau</t>
  </si>
  <si>
    <t>ML</t>
  </si>
  <si>
    <t>Mali</t>
  </si>
  <si>
    <t>NE</t>
  </si>
  <si>
    <t>Niger (the)</t>
  </si>
  <si>
    <t>SN</t>
  </si>
  <si>
    <t>Senegal</t>
  </si>
  <si>
    <t>TG</t>
  </si>
  <si>
    <t>Togo</t>
  </si>
  <si>
    <t>AO</t>
  </si>
  <si>
    <t>Economic Community of Central African States</t>
  </si>
  <si>
    <t>Angola</t>
  </si>
  <si>
    <t>BI</t>
  </si>
  <si>
    <t>Burundi</t>
  </si>
  <si>
    <t>CM</t>
  </si>
  <si>
    <t>Cameroon</t>
  </si>
  <si>
    <t>CF</t>
  </si>
  <si>
    <t>Central African Republic (the)</t>
  </si>
  <si>
    <t>TD</t>
  </si>
  <si>
    <t>Chad</t>
  </si>
  <si>
    <t>CG</t>
  </si>
  <si>
    <t>Congo (the)</t>
  </si>
  <si>
    <t>CD</t>
  </si>
  <si>
    <t>Congo (the Democratic Republic of the)</t>
  </si>
  <si>
    <t>GQ</t>
  </si>
  <si>
    <t>Equatorial Guinea</t>
  </si>
  <si>
    <t>GA</t>
  </si>
  <si>
    <t>Gabon</t>
  </si>
  <si>
    <t>ST</t>
  </si>
  <si>
    <t>Sao Tome and Principe</t>
  </si>
  <si>
    <t>RW</t>
  </si>
  <si>
    <t>Rwanda</t>
  </si>
  <si>
    <t>CW</t>
  </si>
  <si>
    <t>Curaçao and Sint Maarten</t>
  </si>
  <si>
    <t>Curaçao</t>
  </si>
  <si>
    <t>SX</t>
  </si>
  <si>
    <t>Sint Maarten</t>
  </si>
  <si>
    <t>GB</t>
  </si>
  <si>
    <t>EA</t>
  </si>
  <si>
    <t>FI</t>
  </si>
  <si>
    <t>GB</t>
  </si>
  <si>
    <t>CA</t>
  </si>
  <si>
    <t>GB</t>
  </si>
  <si>
    <t>SG</t>
  </si>
  <si>
    <t>SE</t>
  </si>
  <si>
    <t>JP</t>
  </si>
  <si>
    <t>EA</t>
  </si>
  <si>
    <t>US</t>
  </si>
  <si>
    <t>JP</t>
  </si>
  <si>
    <t>MY</t>
  </si>
  <si>
    <t>DE</t>
  </si>
  <si>
    <t>CZ</t>
  </si>
  <si>
    <t>CL</t>
  </si>
  <si>
    <t>EA</t>
  </si>
  <si>
    <t>DE</t>
  </si>
  <si>
    <t>GB</t>
  </si>
  <si>
    <t>SG</t>
  </si>
  <si>
    <t>DK</t>
  </si>
  <si>
    <t>BB</t>
  </si>
  <si>
    <t>DK</t>
  </si>
  <si>
    <t>EA</t>
  </si>
  <si>
    <t>CA</t>
  </si>
  <si>
    <t>US</t>
  </si>
  <si>
    <t>AU</t>
  </si>
  <si>
    <t>DK</t>
  </si>
  <si>
    <t>EA</t>
  </si>
  <si>
    <t>PK</t>
  </si>
  <si>
    <t>SE</t>
  </si>
  <si>
    <t>EA</t>
  </si>
  <si>
    <t>DE</t>
  </si>
  <si>
    <t>CZ</t>
  </si>
  <si>
    <t>EA</t>
  </si>
  <si>
    <t>GB</t>
  </si>
  <si>
    <t>MY</t>
  </si>
  <si>
    <t>JP</t>
  </si>
  <si>
    <t>US</t>
  </si>
  <si>
    <t>EA</t>
  </si>
  <si>
    <t>DE</t>
  </si>
  <si>
    <t>TH</t>
  </si>
  <si>
    <t>JP</t>
  </si>
  <si>
    <t>LT</t>
  </si>
  <si>
    <t>IT</t>
  </si>
  <si>
    <t>GR</t>
  </si>
  <si>
    <t>NZ</t>
  </si>
  <si>
    <t>SG</t>
  </si>
  <si>
    <t>NZ</t>
  </si>
  <si>
    <t>TH</t>
  </si>
  <si>
    <t>CA</t>
  </si>
  <si>
    <t>TH</t>
  </si>
  <si>
    <t>HK</t>
  </si>
  <si>
    <t>BE</t>
  </si>
  <si>
    <t>CBCS</t>
  </si>
  <si>
    <t>JP</t>
  </si>
  <si>
    <t>NO</t>
  </si>
  <si>
    <t>SE</t>
  </si>
  <si>
    <t>EA</t>
  </si>
  <si>
    <t>ZA</t>
  </si>
  <si>
    <t>KW</t>
  </si>
  <si>
    <t>BE</t>
  </si>
  <si>
    <t>AE</t>
  </si>
  <si>
    <t>CN</t>
  </si>
  <si>
    <t>SG</t>
  </si>
  <si>
    <t>BA</t>
  </si>
  <si>
    <t>NO</t>
  </si>
  <si>
    <t>BS</t>
  </si>
  <si>
    <t>EA</t>
  </si>
  <si>
    <t>TH</t>
  </si>
  <si>
    <t>LT</t>
  </si>
  <si>
    <t>GB</t>
  </si>
  <si>
    <t>DE</t>
  </si>
  <si>
    <t>MX</t>
  </si>
  <si>
    <t>JP</t>
  </si>
  <si>
    <t>TH</t>
  </si>
  <si>
    <t>CBCS</t>
  </si>
  <si>
    <t>GB</t>
  </si>
  <si>
    <t>FR</t>
  </si>
  <si>
    <t>EA</t>
  </si>
  <si>
    <t>CL</t>
  </si>
  <si>
    <t>SG</t>
  </si>
  <si>
    <t>FR</t>
  </si>
  <si>
    <t>US</t>
  </si>
  <si>
    <t>EA</t>
  </si>
  <si>
    <t>DE</t>
  </si>
  <si>
    <t>HK</t>
  </si>
  <si>
    <t>FR</t>
  </si>
  <si>
    <t>NO</t>
  </si>
  <si>
    <t>FR</t>
  </si>
  <si>
    <t>DE</t>
  </si>
  <si>
    <t>EA</t>
  </si>
  <si>
    <t>IE</t>
  </si>
  <si>
    <t>MU</t>
  </si>
  <si>
    <t>EA</t>
  </si>
  <si>
    <t>JP</t>
  </si>
  <si>
    <t>FR</t>
  </si>
  <si>
    <t>US</t>
  </si>
  <si>
    <t>CH</t>
  </si>
  <si>
    <t>EA</t>
  </si>
  <si>
    <t>US</t>
  </si>
  <si>
    <t>EA</t>
  </si>
  <si>
    <t>CA</t>
  </si>
  <si>
    <t>EA</t>
  </si>
  <si>
    <t>KR</t>
  </si>
  <si>
    <t>FR</t>
  </si>
  <si>
    <t>US</t>
  </si>
  <si>
    <t>EA</t>
  </si>
  <si>
    <t>FR</t>
  </si>
  <si>
    <t>GB</t>
  </si>
  <si>
    <t>JP</t>
  </si>
  <si>
    <t>CA</t>
  </si>
  <si>
    <t>CN</t>
  </si>
  <si>
    <t>EA</t>
  </si>
  <si>
    <t>GB</t>
  </si>
  <si>
    <t>JP</t>
  </si>
  <si>
    <t>MY</t>
  </si>
  <si>
    <t>CA</t>
  </si>
  <si>
    <t>US</t>
  </si>
  <si>
    <t>GB</t>
  </si>
  <si>
    <t>EA</t>
  </si>
  <si>
    <t>FR</t>
  </si>
  <si>
    <t>NZ</t>
  </si>
  <si>
    <t>ES</t>
  </si>
  <si>
    <t>DE</t>
  </si>
  <si>
    <t>PH</t>
  </si>
  <si>
    <t>FR</t>
  </si>
  <si>
    <t>CL</t>
  </si>
  <si>
    <t>EA</t>
  </si>
  <si>
    <t>FR</t>
  </si>
  <si>
    <t>GB</t>
  </si>
  <si>
    <t>NZ</t>
  </si>
  <si>
    <t>FR</t>
  </si>
  <si>
    <t>DE</t>
  </si>
  <si>
    <t>EA</t>
  </si>
  <si>
    <t>DE</t>
  </si>
  <si>
    <t>EA</t>
  </si>
  <si>
    <t>HK</t>
  </si>
  <si>
    <t>EA</t>
  </si>
  <si>
    <t>CH</t>
  </si>
  <si>
    <t>NO</t>
  </si>
  <si>
    <t>GB</t>
  </si>
  <si>
    <t>JP</t>
  </si>
  <si>
    <t>CA</t>
  </si>
  <si>
    <t>IT</t>
  </si>
  <si>
    <t>DE</t>
  </si>
  <si>
    <t>EA</t>
  </si>
  <si>
    <t>IT</t>
  </si>
  <si>
    <t>FR</t>
  </si>
  <si>
    <t>RU</t>
  </si>
  <si>
    <t>KR</t>
  </si>
  <si>
    <t>DE</t>
  </si>
  <si>
    <t>EA</t>
  </si>
  <si>
    <t>DE</t>
  </si>
  <si>
    <t>CA</t>
  </si>
  <si>
    <t>GB</t>
  </si>
  <si>
    <t>HK</t>
  </si>
  <si>
    <t>AU</t>
  </si>
  <si>
    <t>JP</t>
  </si>
  <si>
    <t>US</t>
  </si>
  <si>
    <t>HK</t>
  </si>
  <si>
    <t>IN</t>
  </si>
  <si>
    <t>SG</t>
  </si>
  <si>
    <t>MU</t>
  </si>
  <si>
    <t>FR</t>
  </si>
  <si>
    <t>GB</t>
  </si>
  <si>
    <t>NO</t>
  </si>
  <si>
    <t>DK</t>
  </si>
  <si>
    <t>CA</t>
  </si>
  <si>
    <t>GB</t>
  </si>
  <si>
    <t>IE</t>
  </si>
  <si>
    <t>US</t>
  </si>
  <si>
    <t>HK</t>
  </si>
  <si>
    <t>SE</t>
  </si>
  <si>
    <t>DE</t>
  </si>
  <si>
    <t>GB</t>
  </si>
  <si>
    <t>ES</t>
  </si>
  <si>
    <t>DE</t>
  </si>
  <si>
    <t>GB</t>
  </si>
  <si>
    <t>FI</t>
  </si>
  <si>
    <t>IT</t>
  </si>
  <si>
    <t>US</t>
  </si>
  <si>
    <t>FR</t>
  </si>
  <si>
    <t>SG</t>
  </si>
  <si>
    <t>FR</t>
  </si>
  <si>
    <t>IT</t>
  </si>
  <si>
    <t>MX</t>
  </si>
  <si>
    <t>IE</t>
  </si>
  <si>
    <t>US</t>
  </si>
  <si>
    <t>DE</t>
  </si>
  <si>
    <t>TH</t>
  </si>
  <si>
    <t>GB</t>
  </si>
  <si>
    <t>CN</t>
  </si>
  <si>
    <t>MX</t>
  </si>
  <si>
    <t>FR</t>
  </si>
  <si>
    <t>DE</t>
  </si>
  <si>
    <t>FR</t>
  </si>
  <si>
    <t>ES</t>
  </si>
  <si>
    <t>IT</t>
  </si>
  <si>
    <t>FR</t>
  </si>
  <si>
    <t>AL</t>
  </si>
  <si>
    <t>HK</t>
  </si>
  <si>
    <t>AU</t>
  </si>
  <si>
    <t>NL</t>
  </si>
  <si>
    <t>CN</t>
  </si>
  <si>
    <t>FI</t>
  </si>
  <si>
    <t>MK</t>
  </si>
  <si>
    <t>United Kingdom</t>
  </si>
  <si>
    <t>Euro Area</t>
  </si>
  <si>
    <t>Finland</t>
  </si>
  <si>
    <t>United Kingdom</t>
  </si>
  <si>
    <t>Canada</t>
  </si>
  <si>
    <t>United Kingdom</t>
  </si>
  <si>
    <t>Singapore</t>
  </si>
  <si>
    <t>Sweden</t>
  </si>
  <si>
    <t>Japan</t>
  </si>
  <si>
    <t>Euro Area</t>
  </si>
  <si>
    <t>United States</t>
  </si>
  <si>
    <t>Japan</t>
  </si>
  <si>
    <t>Malaysia</t>
  </si>
  <si>
    <t>Germany</t>
  </si>
  <si>
    <t>Czech Republic</t>
  </si>
  <si>
    <t>Chile</t>
  </si>
  <si>
    <t>Euro Area</t>
  </si>
  <si>
    <t>Germany</t>
  </si>
  <si>
    <t>United Kingdom</t>
  </si>
  <si>
    <t>Singapore</t>
  </si>
  <si>
    <t>Denmark</t>
  </si>
  <si>
    <t>Barbados</t>
  </si>
  <si>
    <t>Denmark</t>
  </si>
  <si>
    <t>Euro Area</t>
  </si>
  <si>
    <t>Canada</t>
  </si>
  <si>
    <t>United States</t>
  </si>
  <si>
    <t>Australia</t>
  </si>
  <si>
    <t>Denmark</t>
  </si>
  <si>
    <t>Euro Area</t>
  </si>
  <si>
    <t>Pakistan</t>
  </si>
  <si>
    <t>Sweden</t>
  </si>
  <si>
    <t>Euro Area</t>
  </si>
  <si>
    <t>Germany</t>
  </si>
  <si>
    <t>Czech Republic</t>
  </si>
  <si>
    <t>Euro Area</t>
  </si>
  <si>
    <t>United Kingdom</t>
  </si>
  <si>
    <t>Malaysia</t>
  </si>
  <si>
    <t>Japan</t>
  </si>
  <si>
    <t>United States</t>
  </si>
  <si>
    <t>Euro Area</t>
  </si>
  <si>
    <t>Germany</t>
  </si>
  <si>
    <t>Thailand</t>
  </si>
  <si>
    <t>Japan</t>
  </si>
  <si>
    <t>Lithuania</t>
  </si>
  <si>
    <t>Italy</t>
  </si>
  <si>
    <t>Greece</t>
  </si>
  <si>
    <t>New Zealand</t>
  </si>
  <si>
    <t>Singapore</t>
  </si>
  <si>
    <t>New Zealand</t>
  </si>
  <si>
    <t>Thailand</t>
  </si>
  <si>
    <t>Canada</t>
  </si>
  <si>
    <t>Thailand</t>
  </si>
  <si>
    <t>Hong Kong SAR</t>
  </si>
  <si>
    <t>Belgium</t>
  </si>
  <si>
    <t>Curaçao and Sint Maarten</t>
  </si>
  <si>
    <t>Japan</t>
  </si>
  <si>
    <t>Norway</t>
  </si>
  <si>
    <t>Sweden</t>
  </si>
  <si>
    <t>Euro Area</t>
  </si>
  <si>
    <t>South Africa</t>
  </si>
  <si>
    <t>Kuwait</t>
  </si>
  <si>
    <t>Belgium</t>
  </si>
  <si>
    <t>United Arab Emirates</t>
  </si>
  <si>
    <t>China</t>
  </si>
  <si>
    <t>Singapore</t>
  </si>
  <si>
    <t>Bosnia and Herzegovina</t>
  </si>
  <si>
    <t>Norway</t>
  </si>
  <si>
    <t>The Bahamas</t>
  </si>
  <si>
    <t>Euro Area</t>
  </si>
  <si>
    <t>Thailand</t>
  </si>
  <si>
    <t>Lithuania</t>
  </si>
  <si>
    <t>United Kingdom</t>
  </si>
  <si>
    <t>Germany</t>
  </si>
  <si>
    <t>Mexico</t>
  </si>
  <si>
    <t>Japan</t>
  </si>
  <si>
    <t>Thailand</t>
  </si>
  <si>
    <t>Curaçao and Sint Maarten</t>
  </si>
  <si>
    <t>United Kingdom</t>
  </si>
  <si>
    <t>France</t>
  </si>
  <si>
    <t>Euro Area</t>
  </si>
  <si>
    <t>Chile</t>
  </si>
  <si>
    <t>Singapore</t>
  </si>
  <si>
    <t>France</t>
  </si>
  <si>
    <t>United States</t>
  </si>
  <si>
    <t>Euro Area</t>
  </si>
  <si>
    <t>Germany</t>
  </si>
  <si>
    <t>Hong Kong SAR</t>
  </si>
  <si>
    <t>France</t>
  </si>
  <si>
    <t>Norway</t>
  </si>
  <si>
    <t>France</t>
  </si>
  <si>
    <t>Germany</t>
  </si>
  <si>
    <t>Euro Area</t>
  </si>
  <si>
    <t>Ireland</t>
  </si>
  <si>
    <t>Mauritius</t>
  </si>
  <si>
    <t>Euro Area</t>
  </si>
  <si>
    <t>Japan</t>
  </si>
  <si>
    <t>France</t>
  </si>
  <si>
    <t>United States</t>
  </si>
  <si>
    <t>Switzerland</t>
  </si>
  <si>
    <t>Euro Area</t>
  </si>
  <si>
    <t>United States</t>
  </si>
  <si>
    <t>Euro Area</t>
  </si>
  <si>
    <t>Canada</t>
  </si>
  <si>
    <t>Euro Area</t>
  </si>
  <si>
    <t>Korea</t>
  </si>
  <si>
    <t>France</t>
  </si>
  <si>
    <t>United States</t>
  </si>
  <si>
    <t>Euro Area</t>
  </si>
  <si>
    <t>France</t>
  </si>
  <si>
    <t>United Kingdom</t>
  </si>
  <si>
    <t>Japan</t>
  </si>
  <si>
    <t>Canada</t>
  </si>
  <si>
    <t>China</t>
  </si>
  <si>
    <t>Euro Area</t>
  </si>
  <si>
    <t>United Kingdom</t>
  </si>
  <si>
    <t>Japan</t>
  </si>
  <si>
    <t>Malaysia</t>
  </si>
  <si>
    <t>Canada</t>
  </si>
  <si>
    <t>United States</t>
  </si>
  <si>
    <t>United Kingdom</t>
  </si>
  <si>
    <t>Euro Area</t>
  </si>
  <si>
    <t>France</t>
  </si>
  <si>
    <t>New Zealand</t>
  </si>
  <si>
    <t>Spain</t>
  </si>
  <si>
    <t>Germany</t>
  </si>
  <si>
    <t>Philippines</t>
  </si>
  <si>
    <t>France</t>
  </si>
  <si>
    <t>Chile</t>
  </si>
  <si>
    <t>Euro Area</t>
  </si>
  <si>
    <t>France</t>
  </si>
  <si>
    <t>United Kingdom</t>
  </si>
  <si>
    <t>New Zealand</t>
  </si>
  <si>
    <t>France</t>
  </si>
  <si>
    <t>Germany</t>
  </si>
  <si>
    <t>Euro Area</t>
  </si>
  <si>
    <t>Germany</t>
  </si>
  <si>
    <t>Euro Area</t>
  </si>
  <si>
    <t>Hong Kong SAR</t>
  </si>
  <si>
    <t>Euro Area</t>
  </si>
  <si>
    <t>Switzerland</t>
  </si>
  <si>
    <t>Norway</t>
  </si>
  <si>
    <t>United Kingdom</t>
  </si>
  <si>
    <t>Japan</t>
  </si>
  <si>
    <t>Canada</t>
  </si>
  <si>
    <t>Italy</t>
  </si>
  <si>
    <t>Germany</t>
  </si>
  <si>
    <t>Euro Area</t>
  </si>
  <si>
    <t>Italy</t>
  </si>
  <si>
    <t>France</t>
  </si>
  <si>
    <t>Russia</t>
  </si>
  <si>
    <t>Korea</t>
  </si>
  <si>
    <t>Germany</t>
  </si>
  <si>
    <t>Euro Area</t>
  </si>
  <si>
    <t>Germany</t>
  </si>
  <si>
    <t>Canada</t>
  </si>
  <si>
    <t>United Kingdom</t>
  </si>
  <si>
    <t>Hong Kong SAR</t>
  </si>
  <si>
    <t>Australia</t>
  </si>
  <si>
    <t>Japan</t>
  </si>
  <si>
    <t>United States</t>
  </si>
  <si>
    <t>Hong Kong SAR</t>
  </si>
  <si>
    <t>India</t>
  </si>
  <si>
    <t>Singapore</t>
  </si>
  <si>
    <t>Mauritius</t>
  </si>
  <si>
    <t>France</t>
  </si>
  <si>
    <t>United Kingdom</t>
  </si>
  <si>
    <t>Norway</t>
  </si>
  <si>
    <t>Denmark</t>
  </si>
  <si>
    <t>Canada</t>
  </si>
  <si>
    <t>United Kingdom</t>
  </si>
  <si>
    <t>Ireland</t>
  </si>
  <si>
    <t>United States</t>
  </si>
  <si>
    <t>Hong Kong SAR</t>
  </si>
  <si>
    <t>Sweden</t>
  </si>
  <si>
    <t>Germany</t>
  </si>
  <si>
    <t>United Kingdom</t>
  </si>
  <si>
    <t>Spain</t>
  </si>
  <si>
    <t>Germany</t>
  </si>
  <si>
    <t>United Kingdom</t>
  </si>
  <si>
    <t>Finland</t>
  </si>
  <si>
    <t>Italy</t>
  </si>
  <si>
    <t>United States</t>
  </si>
  <si>
    <t>France</t>
  </si>
  <si>
    <t>Singapore</t>
  </si>
  <si>
    <t>France</t>
  </si>
  <si>
    <t>Italy</t>
  </si>
  <si>
    <t>Mexico</t>
  </si>
  <si>
    <t>Ireland</t>
  </si>
  <si>
    <t>United States</t>
  </si>
  <si>
    <t>Germany</t>
  </si>
  <si>
    <t>Thailand</t>
  </si>
  <si>
    <t>United Kingdom</t>
  </si>
  <si>
    <t>China</t>
  </si>
  <si>
    <t>Mexico</t>
  </si>
  <si>
    <t>France</t>
  </si>
  <si>
    <t>Germany</t>
  </si>
  <si>
    <t>France</t>
  </si>
  <si>
    <t>Spain</t>
  </si>
  <si>
    <t>Italy</t>
  </si>
  <si>
    <t>France</t>
  </si>
  <si>
    <t>Albania</t>
  </si>
  <si>
    <t>Hong Kong SAR</t>
  </si>
  <si>
    <t>Australia</t>
  </si>
  <si>
    <t>Netherlands</t>
  </si>
  <si>
    <t>China</t>
  </si>
  <si>
    <t>Finland</t>
  </si>
  <si>
    <t>Ben Broadbent: Central banks and digital currencies</t>
  </si>
  <si>
    <t>Yves Mersch: Distributed ledger technology - panacea or flash in the pan?</t>
  </si>
  <si>
    <t>Erkki Liikanen: Cash and the central bank</t>
  </si>
  <si>
    <t>Mark Carney: Enabling the FinTech transformation - revolution, restoration, or reformation?</t>
  </si>
  <si>
    <t>Carolyn Wilkins: Fintech and the financial ecosystem - evolution or revolution?</t>
  </si>
  <si>
    <t>Andrew Hauser: Building the market infrastructure of tomorrow - CREST, RTGS and the Bank of England, 20 years on</t>
  </si>
  <si>
    <t>Ravi Menon: Singapore's FinTech journey - where we are, what is next</t>
  </si>
  <si>
    <t>Cecilia Skingsley: Should the Riksbank issue e-krona?</t>
  </si>
  <si>
    <t>Hiroshi Nakaso: FinTech - its impacts on finance, economies and central banking</t>
  </si>
  <si>
    <t>Yves Mersch: Digital Base Money - an assessment from the European Central Bank's perspective</t>
  </si>
  <si>
    <t>Jerome Powell: Innovation, technology, and the payments system</t>
  </si>
  <si>
    <t>Hiroshi Nakaso: Future of central bank payment and settlement systems under economic globalization and technological innovation</t>
  </si>
  <si>
    <t>Encik Abdul Rasheed Ghaffour: Optimal balance of paper and digital, cash and cashless; and next page for physical currency</t>
  </si>
  <si>
    <t>Jens Weidmann: Welcome remarks - "Frontiers in Central Banking - Past," Present and Future""</t>
  </si>
  <si>
    <t>Mojmír Hampl: Central banks, digital currencies and monetary policy in times of elastic money</t>
  </si>
  <si>
    <t>Mario Marcel: FinTech and the future of central banking - a Latin American perspective</t>
  </si>
  <si>
    <t>Yves Mersch: The role of cash - customer retention and tie to the citizen</t>
  </si>
  <si>
    <t>Carl-Ludwig Thiele: From Bitcoin to digital central bank money - still a long way to go</t>
  </si>
  <si>
    <t>Andrew Hauser: The Bank of England's FinTech accelerator - what have we done and what have we learned?</t>
  </si>
  <si>
    <t>Ravi Menon: Economic possibilities of blockchain technology</t>
  </si>
  <si>
    <t>Per Callesen: Can banking be sustainable in the future? A perspective from Danmarks Nationalbank</t>
  </si>
  <si>
    <t>Michelle Doyle-Lowe: Financial evolution - exploring the shift</t>
  </si>
  <si>
    <t>Lars Rohde: The future of money and banking</t>
  </si>
  <si>
    <t>Vítor Constâncio: The future of finance and the outlook for regulation</t>
  </si>
  <si>
    <t>Benoît Cœuré: Interview in Handelsblatt</t>
  </si>
  <si>
    <t>Stephen S Poloz: Three things keeping me awake at night</t>
  </si>
  <si>
    <t>Randal K Quarles: Thoughts on prudent innovation in the payment system</t>
  </si>
  <si>
    <t>Philip Lowe: An eAUD?</t>
  </si>
  <si>
    <t>Lars Rohde: Financial sector developments, digital currency and risky ties in Denmark</t>
  </si>
  <si>
    <t>Benoît Cœuré: Interview in Caixin Global</t>
  </si>
  <si>
    <t>Jameel Ahmad: Changing dynamics - bank of the future</t>
  </si>
  <si>
    <t>Stefan Ingves: Do we need an e-krona?</t>
  </si>
  <si>
    <t>Kerstin af Jochnick: How the Riksbank contributes to financial stability</t>
  </si>
  <si>
    <t>Yves Mersch: Interview with Bloomberg</t>
  </si>
  <si>
    <t>Yves Mersch: Virtual or virtueless? The evolution of money in the digital age</t>
  </si>
  <si>
    <t>Jens Weidmann: Opening remarks - "Fourth cash symposium of the Deutsche Bundesbank"</t>
  </si>
  <si>
    <t>Mojmír Hampl: A digital currency useful for central banks?</t>
  </si>
  <si>
    <t>Benoît Cœuré and Jacqueline Loh: Bitcoin not the answer to a cashless society</t>
  </si>
  <si>
    <t>Mark Carney: The future of money</t>
  </si>
  <si>
    <t>Jessica Chew Cheng Lian: Digital developments in Malaysia's financial sector and the broader economy</t>
  </si>
  <si>
    <t>Masayoshi Amamiya: Central banking in the digital age</t>
  </si>
  <si>
    <t>Lael Brainard: Cryptocurrencies, digital currencies, and distributed ledger technologies - what are we learning?</t>
  </si>
  <si>
    <t>Yves Mersch: Virtual currencies ante portas</t>
  </si>
  <si>
    <t>Benoît Cœuré: The future of central bank money</t>
  </si>
  <si>
    <t>Jens Weidmann: Dinner speech</t>
  </si>
  <si>
    <t>Veerathai Santiprabhob:  Thai economy - the current state and the way forward</t>
  </si>
  <si>
    <t>Haruhiko Kuroda: Central banking in a changing world</t>
  </si>
  <si>
    <t>Vitas Vasiliauskas: Opening speech - China Financial Summit</t>
  </si>
  <si>
    <t>Fabio Panetta: 21st century cash - central banking, technological innovation and digital currencies</t>
  </si>
  <si>
    <t>Yannis Stournaras: The future of money</t>
  </si>
  <si>
    <t>Geoff Bascand: In search of gold - exploring central bank digital currency</t>
  </si>
  <si>
    <t>Jacqueline Loh: E-payments in Asia - regulating innovation and innovative regulation</t>
  </si>
  <si>
    <t>Adrian Orr: Geopolitics, New Zealand and the winds of change</t>
  </si>
  <si>
    <t>Veerathai Santiprabhob: Digital technologies, financial system and central bank policy</t>
  </si>
  <si>
    <t>Timothy Lane: Decrypting "Crypto"</t>
  </si>
  <si>
    <t>Veerathai Santiprabhob: Global risks and Thailand's economic outlook</t>
  </si>
  <si>
    <t>Norman Chan: Crypto-assets and money</t>
  </si>
  <si>
    <t>Jan Smets: The future of central banking</t>
  </si>
  <si>
    <t>Leila Matroos-Lasten: Central banks should emerge as innovation leaders</t>
  </si>
  <si>
    <t>Masayoshi Amamiya: The future of money</t>
  </si>
  <si>
    <t>Jon Nicolaisen: Challenges for the payment system</t>
  </si>
  <si>
    <t>Stefan Ingves: The e-krona and the payments of the future</t>
  </si>
  <si>
    <t>Benoît Cœuré: The new frontier of payments and market infrastructure: on cryptos, cyber and CCPs</t>
  </si>
  <si>
    <t>François Groepe: Fintech - reflections on the phenomenon and its future potential</t>
  </si>
  <si>
    <t>Mohammad Y Al-Hashel: Steering fintech for a prosperous society</t>
  </si>
  <si>
    <t>Jan Smets: Central banks and money - an everchanging interplay</t>
  </si>
  <si>
    <t>Mubarak Rashed Al Mansoori: "Blockchain &amp;amp;amp; Financial Inclusion"</t>
  </si>
  <si>
    <t>Yi Gang: Deepen reform and opening-up comprehensively. Create new prospects for financial sector</t>
  </si>
  <si>
    <t>Ong Chong Tee: The post-crisis financial landscape - what next?</t>
  </si>
  <si>
    <t>Senad Softić: Monetary policy," economic integration and ""the new normal"" - what it means for integrating small economies?</t>
  </si>
  <si>
    <t>Øystein Olsen: Economic perspectives</t>
  </si>
  <si>
    <t>John A Rolle: The Bahamian payment system modernisation - advancing financial inclusion initiatives</t>
  </si>
  <si>
    <t>Yves Mersch: Remarks at the "Challenges in Understanding the Monetary Transmission Mechanism" conference</t>
  </si>
  <si>
    <t>Veerathai Santiprabhob: The Thai economy - the current state and the way forward</t>
  </si>
  <si>
    <t>Vitas Vasiliauskas: Central bank digital currencies</t>
  </si>
  <si>
    <t>Mark Carney: Enable, empower, ensure - a new finance for the new economy</t>
  </si>
  <si>
    <t>Jens Weidmann: Macroprudential policy through the lens of Sherlock Holmes</t>
  </si>
  <si>
    <t>Javier Guzmán Calafell: Some considerations on central bank digital currencies</t>
  </si>
  <si>
    <t>Masayoshi Amamiya: Should the Bank of Japan issue a digital currency?</t>
  </si>
  <si>
    <t>Veerathai Santiprabhob: On collaboration for the Thai financial system</t>
  </si>
  <si>
    <t>Leila Matroos-Lasten: Reinventing central banking - supporting inclusive growth and financial innovation</t>
  </si>
  <si>
    <t>Mark Carney: The growing challenges for monetary policy in the current international monetary and financial system</t>
  </si>
  <si>
    <t>François Villeroy de Galhau: The role of banking in a sustainable global economy</t>
  </si>
  <si>
    <t>Benoît Cœuré: Digital challenges to the international monetary and financial system</t>
  </si>
  <si>
    <t>Mario Marcel: High-level policy panel discussion on central bank digital currencies</t>
  </si>
  <si>
    <t>Ravi Menon: Introducing Zhou Xiaochuan</t>
  </si>
  <si>
    <t>Denis Beau: The role of cryptoassets in the payment system</t>
  </si>
  <si>
    <t>Lael Brainard: Digital currencies, stablecoins, and the evolving payments landscape</t>
  </si>
  <si>
    <t>Benoît Cœuré: Interview with Bloomberg</t>
  </si>
  <si>
    <t>Mario Draghi: IMFC Statement</t>
  </si>
  <si>
    <t>Burkhard Balz: Curtain up for the future of payments - from bigtechs and fintechs to smartphones and stablecoins</t>
  </si>
  <si>
    <t>Eddie Yue: Join us and be part of the change</t>
  </si>
  <si>
    <t>Denis Beau: Financial inclusion in the digital age - how to make a difference?</t>
  </si>
  <si>
    <t>Jon Nicolaisen: How important is it for a nation to have a payment system?</t>
  </si>
  <si>
    <t>Denis Beau: What policy framework to help building innovation and growth into Europe's capital market?</t>
  </si>
  <si>
    <t>Johannes Beermann: Cash and digital currencies from a central bank's perspective</t>
  </si>
  <si>
    <t>Benoît Cœuré: Towards the retail payments of tomorrow - a European strategy</t>
  </si>
  <si>
    <t>Ed Sibley: Innovation in financial services - a regulator's perspective</t>
  </si>
  <si>
    <t>Yandraduth Googoolye: Shaping the new banking landscape - defining the priorities and leveraging new technology to propel the Mauritian financial system forward</t>
  </si>
  <si>
    <t>Christine Lagarde: Hearing of the Committee on Economic and Monetary Affairs of the European Parliament</t>
  </si>
  <si>
    <t>Haruhiko Kuroda: Payments innovations and the role of central banks - addressing challenges posed by stablecoins</t>
  </si>
  <si>
    <t>François Villeroy de Galhau: Central bank digital currency and innovative payments</t>
  </si>
  <si>
    <t>Michael Held: US regulations and approaches to cryptocurrencies</t>
  </si>
  <si>
    <t>Andréa M Maechler: Introductory remarks, Swiss National Bank news conference</t>
  </si>
  <si>
    <t>Luis de Guindos: Financial innovation for inclusive growth - a European approach</t>
  </si>
  <si>
    <t>Lael Brainard: Update on digital currencies, stablecoins, and the challenges ahead</t>
  </si>
  <si>
    <t>Benoît Cœuré: Monetary policy - lifting the veil of effectiveness</t>
  </si>
  <si>
    <t>Stephen S Poloz: Big issues ahead - the Bank of Canada's 2020 vision</t>
  </si>
  <si>
    <t>Christine Lagarde: Interview in "Challenges" magazine</t>
  </si>
  <si>
    <t>Juyeol Lee: New Year Speech</t>
  </si>
  <si>
    <t>Denis Beau: Stablecoins - a good or a bad solution to improve our payment systems?</t>
  </si>
  <si>
    <t>Lael Brainard: The digitalization of payments and currency - some issues for consideration</t>
  </si>
  <si>
    <t>Christine Lagarde: Debate about the Annual Report</t>
  </si>
  <si>
    <t>Denis Beau: What financial sovereignty in a digital world?</t>
  </si>
  <si>
    <t>Jon Cunliffe: It's time to talk about money</t>
  </si>
  <si>
    <t>Masayoshi Amamiya:  Central Bank Digital Currency and the future of payment and settlement systems</t>
  </si>
  <si>
    <t>Timothy Lane: Money and payments in the digital age</t>
  </si>
  <si>
    <t>Yves Mersch: An ECB digital currency - a flight of fancy?</t>
  </si>
  <si>
    <t>Christina Segal-Knowles: Payments after the COVID crisis - emerging issues and challenges</t>
  </si>
  <si>
    <t>Masayoshi Amamiya: Japan's economy and monetary policy</t>
  </si>
  <si>
    <t>Abdul Rasheed Ghaffour: Opening remarks - Forum on Central Bank Foreign Currency Operations</t>
  </si>
  <si>
    <t>Tiff Macklem: Opening statement before the House of Commons Standing Committee on Finance</t>
  </si>
  <si>
    <t>Lael Brainard: An update on digital currencies</t>
  </si>
  <si>
    <t>Andrew Bailey: Reinventing the wheel (with more automation)</t>
  </si>
  <si>
    <t>Christine Lagarde: Payments in a digital world</t>
  </si>
  <si>
    <t>François Villeroy de Galhau: Preparing Europe Payments for the digital currency age</t>
  </si>
  <si>
    <t>Geoff Bascand: Banking the economy in post-COVID Aotearoa</t>
  </si>
  <si>
    <t>Pablo Hernández de Cos: How central banks can use digitalisation to better serve the public - the case of payments</t>
  </si>
  <si>
    <t>Jens Weidmann: Welcome address for Christine Lagarde</t>
  </si>
  <si>
    <t>Benjamin E Diokno: Digitization developments and initiatives</t>
  </si>
  <si>
    <t>François Villeroy de Galhau: Brexit, digital payments, seize the day</t>
  </si>
  <si>
    <t>Mario Marcel: Chile's September 2020 Monetary Policy Report</t>
  </si>
  <si>
    <t>Fabio Panetta: A digital euro for the digital era</t>
  </si>
  <si>
    <t>François Villeroy de Galhau: The digital payment revolution</t>
  </si>
  <si>
    <t>Victoria Cleland: Cross-border payments - innovating in a changing world</t>
  </si>
  <si>
    <t>Christian Hawkesby: Working together to be "on the money"</t>
  </si>
  <si>
    <t>Denis Beau: For a contribution from our FinTech ecosystem to a more efficient and stable financial system</t>
  </si>
  <si>
    <t>Burkhard Balz: Digital currencies, global currencies</t>
  </si>
  <si>
    <t>Fabio Panetta: On the edge of a new frontier - European payments in the digital age</t>
  </si>
  <si>
    <t>Burkhard Balz: COVID-19 and cashless payments - has coronavirus changed Europeans' love of cash?</t>
  </si>
  <si>
    <t>Yves Mersch: Legal aspects of the European Central Bank's response to the coronavirus (COVID-19) pandemic - an exclusive but narrow competence</t>
  </si>
  <si>
    <t>Eddie Yue: What's next in our fintech journey</t>
  </si>
  <si>
    <t>Fabio Panetta: The two sides of the (stable)coin</t>
  </si>
  <si>
    <t>Andréa M Maechler: Monetary policy implementation - how to steer interest rates in negative territory</t>
  </si>
  <si>
    <t>Ida Wolden Bache: Central bank digital currency and real-time payments</t>
  </si>
  <si>
    <t>Andrew G Haldane: Seizing the opportunities from digital finance</t>
  </si>
  <si>
    <t>Takako Masai: Economic activity, prices and monetary policy in Japan</t>
  </si>
  <si>
    <t>Carolyn Wilkins: Exploring life after COVID-19 - the far side of the moon</t>
  </si>
  <si>
    <t>Ignazio Visco: The role of TIPS for the future payments landscape</t>
  </si>
  <si>
    <t>Jens Weidmann:  Shaping the future – challenges in the European payments market</t>
  </si>
  <si>
    <t>Fabio Panetta: From the payments revolution to the reinvention of money</t>
  </si>
  <si>
    <t>Alessandra Perrazzelli: Digitalisation and financial services innovation in the Italian G20 Presidency Agenda</t>
  </si>
  <si>
    <t>François Villeroy de Galhau: The Pig, the frog and the elephant - towards a better regulation of digital innovation</t>
  </si>
  <si>
    <t>Denis Beau: Innovations in the financial sector and central banks' contributions</t>
  </si>
  <si>
    <t>Elvira Nabiullina: Speech - Federation Council's Financial Market Development Board meeting</t>
  </si>
  <si>
    <t>Juyeol Lee: New Year Speech</t>
  </si>
  <si>
    <t>Joachim Wuermeling: Combining stability and innovation – the Bundesbank and fintech players in the digital financial ecosystem</t>
  </si>
  <si>
    <t>Fabio Panetta: Evolution or revolution? The impact of a digital euro on the financial system</t>
  </si>
  <si>
    <t>Burkhard Balz: Central bank digital currencies – the future of money?</t>
  </si>
  <si>
    <t>Timothy Lane: Payments innovation beyond the pandemic</t>
  </si>
  <si>
    <t>David Ramsden: QE as an economic policy tool - what does it do and how should we use it?</t>
  </si>
  <si>
    <t>Eddie Yue: Why challenges reinforce Hong Kong's value as an international financial centre</t>
  </si>
  <si>
    <t>Philip Lowe: Opening remarks at the Melbourne Business Analytics Conference</t>
  </si>
  <si>
    <t>Haruhiko Kuroda: Integrating information and financial systems- beyond as-a-service</t>
  </si>
  <si>
    <t>Jerome H Powell: Closing remarks – "Pushing the frontiers of payments: towards faster, cheaper, more transparent and more inclusive cross border payments"</t>
  </si>
  <si>
    <t>Howard Lee: Central bank innovations - payments, data and capabilities</t>
  </si>
  <si>
    <t>Shaktikanta Das: Financial sector in the new decade</t>
  </si>
  <si>
    <t>Jacqueline Loh: Innovation in central banking – seizing opportunities</t>
  </si>
  <si>
    <t>Harvesh Seegolam: Launch of the IMF Monetary and Capital Markets Department &amp;amp;amp; Africa Training Institute Online Course on Core Elements of Banking Supervision</t>
  </si>
  <si>
    <t>Denis Beau: Navigating the digital transition, maintaining a stable payment system</t>
  </si>
  <si>
    <t>David Ramsden: The Bank of England and fintech - public support for private innovation</t>
  </si>
  <si>
    <t>Ida Wolden Bache: FinTech, BigTech and cryptos – will new technology render banks obsolete?</t>
  </si>
  <si>
    <t>Per Callesen: Should the EU launch a digital euro?</t>
  </si>
  <si>
    <t>Tiff Macklem: The benefits of an inclusive economy</t>
  </si>
  <si>
    <t>Jon Cunliffe: Do we need "public money"?</t>
  </si>
  <si>
    <t>Gabriel Makhlouf: Opening remarks to the International Operational Risk Working Group</t>
  </si>
  <si>
    <t>Lael Brainard: Private money and central bank money as payments go digital - an update on CBDCs</t>
  </si>
  <si>
    <t>Eddie Yue: Next phase of Hong Kong's fintech journey – "Fintech 2025"</t>
  </si>
  <si>
    <t>Stefan Ingves: New financial environment - how is the Riksbank meeting the new challenges?</t>
  </si>
  <si>
    <t>Burkhard Balz: Digital payments &amp;amp;amp; European sovereignty</t>
  </si>
  <si>
    <t>Johannes Beermann: Cash in times of turmoil</t>
  </si>
  <si>
    <t>Andrew Bailey: Innovation to serve the public interest</t>
  </si>
  <si>
    <t>Margarita Delgado: Digital transition in the banking business. Lessons after COVID-19</t>
  </si>
  <si>
    <t>Burkhard Balz: Opportunities and risks of central bank digital currencies</t>
  </si>
  <si>
    <t>Victoria Cleland: A new dawn for payments</t>
  </si>
  <si>
    <t>Andrew G Haldane: Thirty years of hurt never stopped me dreaming</t>
  </si>
  <si>
    <t>Christina Segal-Knowles: Stablecoins - what's old is new again</t>
  </si>
  <si>
    <t>Olli Rehn: It's the resilience smarty! - Lessons of the COVID-19 crisis for systemic risk analysis and financial sector policies</t>
  </si>
  <si>
    <t>Ignazio Visco: Back to the future of money</t>
  </si>
  <si>
    <t>Randal K Quarles: Parachute pants and central bank money</t>
  </si>
  <si>
    <t>FranÃ§ois Villeroy de Galhau: Roads for the future - central bank digital currency (CBDC) and innovative payments</t>
  </si>
  <si>
    <t>Ravi Menon: Decentralised finance and the future of money</t>
  </si>
  <si>
    <t>Denis Beau: New technologies and monetary policy frameworks</t>
  </si>
  <si>
    <t>Piero Cipollone: TIPS (TARGET Instant Payment Settlement) - the new Eurosystem market infrastructure service - Banca d'Italia as service provider and manager of the business relationships with the financial community</t>
  </si>
  <si>
    <t>Alejandro DÃ­az de LeÃ³n: Emerging markets' long and slippery road to development and the challenges of the pandemic</t>
  </si>
  <si>
    <t>Gabriel Makhlouf: Digital money</t>
  </si>
  <si>
    <t>Christopher J Waller: CBDC - A Solution in Search of a Problem?</t>
  </si>
  <si>
    <t>Jens Weidmann: Monetary policy and the role of central banks â€“ an outlook</t>
  </si>
  <si>
    <t>Sethaput Suthiwartnarueput: From resiliency to recovery and beyond - central bank policies for an uncertain world</t>
  </si>
  <si>
    <t>Andrew Hauser: Bigger broader, faster  stronger? How much should tomorrow's central bank balance sheets do â€“ and what should we leave to financial markets? Some principles for good parenting</t>
  </si>
  <si>
    <t>Yi Gang: Fintech and the global payments landscape - exploring new horizons</t>
  </si>
  <si>
    <t>Alejandro DÃ­az de LeÃ³n: Introductory remarks on regulating big tech</t>
  </si>
  <si>
    <t>Denis Beau: The digitalisation of the financial sector - new challenges, new levers</t>
  </si>
  <si>
    <t>FranÃ§ois Villeroy de Galhau: Bank of France - how the commitment to fintechs is being implemented</t>
  </si>
  <si>
    <t>FranÃ§ois Villeroy de Galhau: Digital innovation - what role can we play as central banks?</t>
  </si>
  <si>
    <t>Burkhard Balz: Shaping Europe together</t>
  </si>
  <si>
    <t>Burkhard Balz: Deepening trust, reinforcing cooperation</t>
  </si>
  <si>
    <t>Denis Beau: The challenges of the digital euro</t>
  </si>
  <si>
    <t>Pablo HernÃ¡ndez de Cos: Progress in the strategic agenda for a digital euro</t>
  </si>
  <si>
    <t>Ignazio Visco: An overview of the work of the G20 under the Italian presidency</t>
  </si>
  <si>
    <t>FranÃ§ois Villeroy de Galhau: Central banks and finance in the face of a triple revolution</t>
  </si>
  <si>
    <t>Gent Sejko: Welcome remarks -15th SEE Economic Research Workshop</t>
  </si>
  <si>
    <t>Eddie Yue: Hong Kong's positioning and prospect as an international financial centre</t>
  </si>
  <si>
    <t>Philip Lowe: Payments - the future?</t>
  </si>
  <si>
    <t>Klaas Knot: On payment trends - opportunities and risks</t>
  </si>
  <si>
    <t>Yi Gang: Hong Kong's positioning and prospect as an international financial centre</t>
  </si>
  <si>
    <t>Olli Rehn: Going digital â€“ trends in payments during and after the pandemic</t>
  </si>
  <si>
    <t>Anita Angelovska Bezhoska: Payments in the digital era - inside out</t>
  </si>
  <si>
    <t>https://www.bis.org/review/r160303e.pdf</t>
  </si>
  <si>
    <t>https://www.bis.org/review/r160426b.htm</t>
  </si>
  <si>
    <t>https://www.bis.org/review/r160616e.htm</t>
  </si>
  <si>
    <t>https://www.bis.org/review/r160621e.htm</t>
  </si>
  <si>
    <t>https://www.bis.org/review/r160622a.htm</t>
  </si>
  <si>
    <t>https://www.bis.org/review/r160921d.pdf</t>
  </si>
  <si>
    <t>https://www.bis.org/review/r161118a.htm</t>
  </si>
  <si>
    <t>https://www.bis.org/review/r161128a.htm</t>
  </si>
  <si>
    <t>https://www.bis.org/review/r161214a.htm</t>
  </si>
  <si>
    <t>https://www.bis.org/review/r170117b.htm</t>
  </si>
  <si>
    <t>https://www.bis.org/review/r170309b.htm</t>
  </si>
  <si>
    <t>https://www.bis.org/review/r170425h.htm</t>
  </si>
  <si>
    <t>https://www.bis.org/review/r170609c.htm</t>
  </si>
  <si>
    <t>https://www.bis.org/review/r170621b.htm</t>
  </si>
  <si>
    <t>https://www.bis.org/review/r170720b.htm</t>
  </si>
  <si>
    <t>https://www.bis.org/review/r170731e.htm</t>
  </si>
  <si>
    <t>https://www.bis.org/review/r170904d.htm</t>
  </si>
  <si>
    <t>https://www.bis.org/review/r170921d.htm</t>
  </si>
  <si>
    <t>https://www.bis.org/review/r171009f.htm</t>
  </si>
  <si>
    <t>https://www.bis.org/review/r171010b.htm</t>
  </si>
  <si>
    <t>https://www.bis.org/review/r171031c.htm</t>
  </si>
  <si>
    <t>https://www.bis.org/review/r171102h.htm</t>
  </si>
  <si>
    <t>https://www.bis.org/review/r171109e.htm</t>
  </si>
  <si>
    <t>https://www.bis.org/review/r171110e.htm</t>
  </si>
  <si>
    <t>https://www.bis.org/review/r171123c.htm</t>
  </si>
  <si>
    <t>https://www.bis.org/review/r180102b.htm</t>
  </si>
  <si>
    <t>https://www.bis.org/review/r180102c.htm</t>
  </si>
  <si>
    <t>https://www.bis.org/review/r180109c.htm</t>
  </si>
  <si>
    <t>https://www.bis.org/review/r180110e.htm</t>
  </si>
  <si>
    <t>https://www.bis.org/review/r180112f.htm</t>
  </si>
  <si>
    <t>https://www.bis.org/review/r180119b.htm</t>
  </si>
  <si>
    <t>https://www.bis.org/review/r180123c.htm</t>
  </si>
  <si>
    <t>https://www.bis.org/review/r180131b.htm</t>
  </si>
  <si>
    <t>https://www.bis.org/review/r180208a.htm</t>
  </si>
  <si>
    <t>https://www.bis.org/review/r180208e.htm</t>
  </si>
  <si>
    <t>https://www.bis.org/review/r180226a.htm</t>
  </si>
  <si>
    <t>https://www.bis.org/review/r180308a.htm</t>
  </si>
  <si>
    <t>https://www.bis.org/review/r180313a.htm</t>
  </si>
  <si>
    <t>https://www.bis.org/review/r180323a.htm</t>
  </si>
  <si>
    <t>https://www.bis.org/review/r180406a.htm</t>
  </si>
  <si>
    <t>https://www.bis.org/review/r180424e.htm</t>
  </si>
  <si>
    <t>https://www.bis.org/review/r180516d.htm</t>
  </si>
  <si>
    <t>https://www.bis.org/review/r180517f.htm</t>
  </si>
  <si>
    <t>https://www.bis.org/review/r180518a.htm</t>
  </si>
  <si>
    <t>https://www.bis.org/review/r180529c.htm</t>
  </si>
  <si>
    <t>https://www.bis.org/review/r180606g.htm</t>
  </si>
  <si>
    <t>https://www.bis.org/review/r180605f.htm</t>
  </si>
  <si>
    <t>https://www.bis.org/review/r180606a.htm</t>
  </si>
  <si>
    <t>https://www.bis.org/review/r180607c.htm</t>
  </si>
  <si>
    <t>https://www.bis.org/review/r180627a.htm</t>
  </si>
  <si>
    <t>https://www.bis.org/review/r180716c.htm</t>
  </si>
  <si>
    <t>https://www.bis.org/review/r180727f.htm</t>
  </si>
  <si>
    <t>https://www.bis.org/review/r180910f.htm</t>
  </si>
  <si>
    <t>https://www.bis.org/review/r180920a.htm</t>
  </si>
  <si>
    <t>https://www.bis.org/review/r181002b.htm</t>
  </si>
  <si>
    <t>https://www.bis.org/review/r181002a.htm</t>
  </si>
  <si>
    <t>https://www.bis.org/review/r181004d.htm</t>
  </si>
  <si>
    <t>https://www.bis.org/review/r181009i.htm</t>
  </si>
  <si>
    <t>https://www.bis.org/review/r181012h.htm</t>
  </si>
  <si>
    <t>https://www.bis.org/review/r181030c.htm</t>
  </si>
  <si>
    <t>https://www.bis.org/review/r181106a.htm</t>
  </si>
  <si>
    <t>https://www.bis.org/review/r181115c.htm</t>
  </si>
  <si>
    <t>https://www.bis.org/review/r181115a.htm</t>
  </si>
  <si>
    <t>https://www.bis.org/review/r181128a.htm</t>
  </si>
  <si>
    <t>https://www.bis.org/review/r181130f.htm</t>
  </si>
  <si>
    <t>https://www.bis.org/review/r181220k.htm</t>
  </si>
  <si>
    <t>https://www.bis.org/review/r191008j.htm</t>
  </si>
  <si>
    <t>https://www.bis.org/review/r181220h.htm</t>
  </si>
  <si>
    <t>https://www.bis.org/review/r181221c.htm</t>
  </si>
  <si>
    <t>https://www.bis.org/review/r190114c.htm</t>
  </si>
  <si>
    <t>https://www.bis.org/review/r190215d.htm</t>
  </si>
  <si>
    <t>https://www.bis.org/review/r190321a.htm</t>
  </si>
  <si>
    <t>https://www.bis.org/review/r190325b.htm</t>
  </si>
  <si>
    <t>https://www.bis.org/review/r190328d.htm</t>
  </si>
  <si>
    <t>https://www.bis.org/review/r190527b.htm</t>
  </si>
  <si>
    <t>https://www.bis.org/review/r190627a.htm</t>
  </si>
  <si>
    <t>https://www.bis.org/review/r190627d.htm</t>
  </si>
  <si>
    <t>https://www.bis.org/review/r190711i.htm</t>
  </si>
  <si>
    <t>https://www.bis.org/review/r190712h.htm</t>
  </si>
  <si>
    <t>https://www.bis.org/review/r190718c.htm</t>
  </si>
  <si>
    <t>https://www.bis.org/review/r190820e.htm</t>
  </si>
  <si>
    <t>https://www.bis.org/review/r190827b.htm</t>
  </si>
  <si>
    <t>https://www.bis.org/review/r190918a.htm</t>
  </si>
  <si>
    <t>https://www.bis.org/review/r190918b.htm</t>
  </si>
  <si>
    <t>https://www.bis.org/review/r190919d.htm</t>
  </si>
  <si>
    <t>https://www.bis.org/review/r190925i.htm</t>
  </si>
  <si>
    <t>https://www.bis.org/review/r191015b.htm</t>
  </si>
  <si>
    <t>https://www.bis.org/review/r191017b.htm</t>
  </si>
  <si>
    <t>https://www.bis.org/review/r191017d.htm</t>
  </si>
  <si>
    <t>https://www.bis.org/review/r191018f.htm</t>
  </si>
  <si>
    <t>https://www.bis.org/review/r191030c.htm</t>
  </si>
  <si>
    <t>https://www.bis.org/review/r191108c.htm</t>
  </si>
  <si>
    <t>https://www.bis.org/review/r191115d.htm</t>
  </si>
  <si>
    <t>https://www.bis.org/review/r191115f.htm</t>
  </si>
  <si>
    <t>https://www.bis.org/review/r191122c.htm</t>
  </si>
  <si>
    <t>https://www.bis.org/review/r191122l.htm</t>
  </si>
  <si>
    <t>https://www.bis.org/review/r191126e.htm</t>
  </si>
  <si>
    <t>https://www.bis.org/review/r191129d.htm</t>
  </si>
  <si>
    <t>https://www.bis.org/review/r191202e.htm</t>
  </si>
  <si>
    <t>https://www.bis.org/review/r191202f.htm</t>
  </si>
  <si>
    <t>https://www.bis.org/review/r191204c.htm</t>
  </si>
  <si>
    <t>https://www.bis.org/review/r191204f.htm</t>
  </si>
  <si>
    <t>https://www.bis.org/review/r191212d.htm</t>
  </si>
  <si>
    <t>https://www.bis.org/review/r191213a.htm</t>
  </si>
  <si>
    <t>https://www.bis.org/review/r191216a.htm</t>
  </si>
  <si>
    <t>https://www.bis.org/review/r191218c.htm</t>
  </si>
  <si>
    <t>https://www.bis.org/review/r191218b.htm</t>
  </si>
  <si>
    <t>https://www.bis.org/review/r191220d.htm</t>
  </si>
  <si>
    <t>https://www.bis.org/review/r200108d.htm</t>
  </si>
  <si>
    <t>https://www.bis.org/review/r200108e.htm</t>
  </si>
  <si>
    <t>https://www.bis.org/review/r200115c.htm</t>
  </si>
  <si>
    <t>https://www.bis.org/review/r200205j.htm</t>
  </si>
  <si>
    <t>https://www.bis.org/review/r200211f.htm</t>
  </si>
  <si>
    <t>https://www.bis.org/review/r200304c.htm</t>
  </si>
  <si>
    <t>https://www.bis.org/review/r200304f.htm</t>
  </si>
  <si>
    <t>https://www.bis.org/review/r200306a.htm</t>
  </si>
  <si>
    <t>https://www.bis.org/review/r200311d.htm</t>
  </si>
  <si>
    <t>https://www.centralbanking.com/fintech/cbdc/7511376/some-thoughts-on-cbdc-operations-in-china</t>
  </si>
  <si>
    <t>https://www.bis.org/review/r200511a.htm</t>
  </si>
  <si>
    <t>https://www.bis.org/review/r200616a.htm</t>
  </si>
  <si>
    <t>https://www.bis.org/review/r200803c.htm</t>
  </si>
  <si>
    <t>https://www.bis.org/review/r200807c.htm</t>
  </si>
  <si>
    <t>https://www.bis.org/review/r200807f.htm</t>
  </si>
  <si>
    <t>https://www.bis.org/review/r200814a.htm</t>
  </si>
  <si>
    <t>https://www.bis.org/review/r200903d.htm</t>
  </si>
  <si>
    <t>https://www.bis.org/review/r200911a.htm</t>
  </si>
  <si>
    <t>https://www.bis.org/review/r200911e.htm</t>
  </si>
  <si>
    <t>https://www.bis.org/review/r200918b.htm</t>
  </si>
  <si>
    <t>https://www.bis.org/review/r200925d.htm</t>
  </si>
  <si>
    <t>https://www.bis.org/review/r200925b.htm</t>
  </si>
  <si>
    <t>https://www.bis.org/review/r201005b.htm</t>
  </si>
  <si>
    <t>https://www.bis.org/review/r201008g.htm</t>
  </si>
  <si>
    <t>https://www.bis.org/review/r201009a.htm</t>
  </si>
  <si>
    <t>https://www.bis.org/review/r201013a.htm</t>
  </si>
  <si>
    <t>https://www.bis.org/review/r201013b.htm</t>
  </si>
  <si>
    <t>https://www.bis.org/review/r201015a.htm</t>
  </si>
  <si>
    <t>https://www.bis.org/review/r201019g.htm</t>
  </si>
  <si>
    <t>https://www.bis.org/review/r201019k.htm</t>
  </si>
  <si>
    <t>https://www.bis.org/review/r201020g.htm</t>
  </si>
  <si>
    <t>https://www.bis.org/review/r201022f.htm</t>
  </si>
  <si>
    <t>https://www.bis.org/review/r201022h.htm</t>
  </si>
  <si>
    <t>https://www.bis.org/review/r201103a.htm</t>
  </si>
  <si>
    <t>https://www.bis.org/review/r201103c.htm</t>
  </si>
  <si>
    <t>https://www.bis.org/review/r201104b.htm</t>
  </si>
  <si>
    <t>https://www.bis.org/review/r201106g.htm</t>
  </si>
  <si>
    <t>https://www.bis.org/review/r201106i.htm</t>
  </si>
  <si>
    <t>https://www.bis.org/review/r201118g.htm</t>
  </si>
  <si>
    <t>https://www.bis.org/review/r201119h.htm</t>
  </si>
  <si>
    <t>https://www.bis.org/review/r201119f.htm</t>
  </si>
  <si>
    <t>https://www.bis.org/review/r201130c.htm</t>
  </si>
  <si>
    <t>https://www.bis.org/review/r201201e.htm</t>
  </si>
  <si>
    <t>https://www.bis.org/review/r201201b.htm</t>
  </si>
  <si>
    <t>https://www.bis.org/review/r201208b.htm</t>
  </si>
  <si>
    <t>https://www.bis.org/review/r201210j.htm</t>
  </si>
  <si>
    <t>https://www.bis.org/review/r201211b.htm</t>
  </si>
  <si>
    <t>https://www.bis.org/review/r201223x.htm</t>
  </si>
  <si>
    <t>https://www.bis.org/review/r210108a.htm</t>
  </si>
  <si>
    <t>https://www.bis.org/review/r210129a.htm</t>
  </si>
  <si>
    <t>https://www.bis.org/review/r210211d.htm</t>
  </si>
  <si>
    <t>https://www.bis.org/review/r210211e.htm</t>
  </si>
  <si>
    <t>https://www.bis.org/review/r210215b.htm</t>
  </si>
  <si>
    <t>http://www.bis.org/review/r210303k.htm</t>
  </si>
  <si>
    <t>http://www.bis.org/review/r210304f.htm</t>
  </si>
  <si>
    <t>http://www.bis.org/review/r210315b.htm</t>
  </si>
  <si>
    <t>http://www.bis.org/review/r210316a.htm</t>
  </si>
  <si>
    <t>http://www.bis.org/review/r210319a.htm</t>
  </si>
  <si>
    <t>http://www.bis.org/review/r210323d.htm</t>
  </si>
  <si>
    <t>http://www.bis.org/review/r210326e.htm</t>
  </si>
  <si>
    <t>http://www.bis.org/review/r210326g.htm</t>
  </si>
  <si>
    <t>http://www.bis.org/review/r210414e.htm</t>
  </si>
  <si>
    <t>http://www.bis.org/review/r210414d.htm</t>
  </si>
  <si>
    <t>http://www.bis.org/review/r210421c.htm</t>
  </si>
  <si>
    <t>http://www.bis.org/review/r210511b.htm</t>
  </si>
  <si>
    <t>http://www.bis.org/review/r210512f.htm</t>
  </si>
  <si>
    <t>http://www.bis.org/review/r210517f.htm</t>
  </si>
  <si>
    <t>http://www.bis.org/review/r210517c.htm</t>
  </si>
  <si>
    <t>http://www.bis.org/review/r210521d.htm</t>
  </si>
  <si>
    <t>http://www.bis.org/review/r210525a.htm</t>
  </si>
  <si>
    <t>http://www.bis.org/review/r210608c.htm</t>
  </si>
  <si>
    <t>http://www.bis.org/review/r210609b.htm</t>
  </si>
  <si>
    <t>http://www.bis.org/review/r210610f.htm</t>
  </si>
  <si>
    <t>http://www.bis.org/review/r210615c.htm</t>
  </si>
  <si>
    <t>http://www.bis.org/review/r210615d.htm</t>
  </si>
  <si>
    <t>http://www.bis.org/review/r210617d.htm</t>
  </si>
  <si>
    <t>http://www.bis.org/review/r210617c.htm</t>
  </si>
  <si>
    <t>http://www.bis.org/review/r210622b.htm</t>
  </si>
  <si>
    <t>http://www.bis.org/review/r210702d.htm</t>
  </si>
  <si>
    <t>http://www.bis.org/review/r210702j.htm</t>
  </si>
  <si>
    <t>http://www.bis.org/review/r210702g.htm</t>
  </si>
  <si>
    <t>http://www.bis.org/review/r210705b.htm</t>
  </si>
  <si>
    <t>http://www.bis.org/review/r210705c.htm</t>
  </si>
  <si>
    <t>http://www.bis.org/review/r210705e.htm</t>
  </si>
  <si>
    <t>http://www.bis.org/review/r210705i.htm</t>
  </si>
  <si>
    <t>http://www.bis.org/review/r210713c.htm</t>
  </si>
  <si>
    <t>http://www.bis.org/review/r210715d.htm</t>
  </si>
  <si>
    <t>http://www.bis.org/review/r210804a.htm</t>
  </si>
  <si>
    <t>http://www.bis.org/review/r210804b.htm</t>
  </si>
  <si>
    <t>http://www.bis.org/review/r210806a.htm</t>
  </si>
  <si>
    <t>http://www.bis.org/review/r210809b.htm</t>
  </si>
  <si>
    <t>http://www.bis.org/review/r210909a.htm</t>
  </si>
  <si>
    <t>http://www.bis.org/review/r210916g.htm</t>
  </si>
  <si>
    <t>http://www.bis.org/review/r210923h.htm</t>
  </si>
  <si>
    <t>http://www.bis.org/review/r211012a.htm</t>
  </si>
  <si>
    <t>http://www.bis.org/review/r211012g.htm</t>
  </si>
  <si>
    <t>http://www.bis.org/review/r211102b.htm</t>
  </si>
  <si>
    <t>http://www.bis.org/review/r211112e.htm</t>
  </si>
  <si>
    <t>http://www.bis.org/review/r211112j.htm</t>
  </si>
  <si>
    <t>http://www.bis.org/review/r211114e.htm</t>
  </si>
  <si>
    <t>http://www.bis.org/review/r211128f.htm</t>
  </si>
  <si>
    <t>http://www.bis.org/review/r211202d.htm</t>
  </si>
  <si>
    <t>http://www.bis.org/review/r211201c.htm</t>
  </si>
  <si>
    <t>http://www.bis.org/review/r211202k.htm</t>
  </si>
  <si>
    <t>http://www.bis.org/review/r211208h.htm</t>
  </si>
  <si>
    <t>http://www.bis.org/review/r211209d.htm</t>
  </si>
  <si>
    <t>http://www.bis.org/review/r211213a.htm</t>
  </si>
  <si>
    <t>http://www.bis.org/review/r211213r.htm</t>
  </si>
  <si>
    <t>http://www.bis.org/review/r211216o.htm</t>
  </si>
  <si>
    <t>http://www.bis.org/review/r211217f.htm</t>
  </si>
  <si>
    <t>http://www.bis.org/review/r211228c.htm</t>
  </si>
  <si>
    <t>Date_m</t>
  </si>
  <si>
    <t>speech_stance</t>
  </si>
  <si>
    <t>Speech title</t>
  </si>
  <si>
    <t>URL_text</t>
  </si>
  <si>
    <t>URL_link</t>
  </si>
  <si>
    <t>BH</t>
  </si>
  <si>
    <t>BT</t>
  </si>
  <si>
    <t>EC</t>
  </si>
  <si>
    <t>ECCB</t>
  </si>
  <si>
    <t>HN</t>
  </si>
  <si>
    <t>HT</t>
  </si>
  <si>
    <t>IS</t>
  </si>
  <si>
    <t>KE</t>
  </si>
  <si>
    <t>KZ</t>
  </si>
  <si>
    <t>MA</t>
  </si>
  <si>
    <t>MG</t>
  </si>
  <si>
    <t>SZ</t>
  </si>
  <si>
    <t>TT</t>
  </si>
  <si>
    <t>UY</t>
  </si>
  <si>
    <t>ZW</t>
  </si>
  <si>
    <t>United Arab Emirates (the)</t>
  </si>
  <si>
    <t>Bahrain</t>
  </si>
  <si>
    <t>Brazil</t>
  </si>
  <si>
    <t>Bhutan</t>
  </si>
  <si>
    <t>Ecuador</t>
  </si>
  <si>
    <t>Eastern Caribbean</t>
  </si>
  <si>
    <t>United Kingdom of Great Britain and Northern Ireland (the)</t>
  </si>
  <si>
    <t>Georgia</t>
  </si>
  <si>
    <t>Ghana</t>
  </si>
  <si>
    <t>Honduras</t>
  </si>
  <si>
    <t>Haiti</t>
  </si>
  <si>
    <t>Hungary</t>
  </si>
  <si>
    <t>Indonesia</t>
  </si>
  <si>
    <t>Israel</t>
  </si>
  <si>
    <t>Iceland</t>
  </si>
  <si>
    <t>Jamaica</t>
  </si>
  <si>
    <t>Kenya</t>
  </si>
  <si>
    <t>Kazakhstan</t>
  </si>
  <si>
    <t>Morocco</t>
  </si>
  <si>
    <t>Madagascar</t>
  </si>
  <si>
    <t>Nigeria</t>
  </si>
  <si>
    <t>Peru</t>
  </si>
  <si>
    <t>Saudi Arabia</t>
  </si>
  <si>
    <t>Tunisia</t>
  </si>
  <si>
    <t>Turkey</t>
  </si>
  <si>
    <t>Trinidad and Tobago</t>
  </si>
  <si>
    <t>Chinese Taipei</t>
  </si>
  <si>
    <t>Ukraine</t>
  </si>
  <si>
    <t>Uruguay</t>
  </si>
  <si>
    <t>Zimbabwe</t>
  </si>
  <si>
    <t>project_score_retail</t>
  </si>
  <si>
    <t>project_score_wholesale</t>
  </si>
  <si>
    <t>report_link</t>
  </si>
  <si>
    <t>additional links</t>
  </si>
  <si>
    <t>Project Aber</t>
  </si>
  <si>
    <t>Multiple CBDC (mCBDC) Bridge</t>
  </si>
  <si>
    <t>E-AUD* (wholesale)</t>
  </si>
  <si>
    <t>Project Dunbar</t>
  </si>
  <si>
    <t>Project Atom</t>
  </si>
  <si>
    <t>Project Jasper</t>
  </si>
  <si>
    <t>Project Helvetia</t>
  </si>
  <si>
    <t>e-CNY</t>
  </si>
  <si>
    <t>Euro Area (ECB)</t>
  </si>
  <si>
    <t>Project Stella</t>
  </si>
  <si>
    <t>Digital euro* (wholesale)</t>
  </si>
  <si>
    <t>Cross-border interbank payments and settlements</t>
  </si>
  <si>
    <t>Inthanon-LionRock</t>
  </si>
  <si>
    <t>Digital Gourde</t>
  </si>
  <si>
    <t>Digital rupee* (wholesale)</t>
  </si>
  <si>
    <t>Digital Mauritian rupee* (wholesale)</t>
  </si>
  <si>
    <t>The Future of Money – Central Bank Digital Currency (wholesale)</t>
  </si>
  <si>
    <t>Digital Sol* (wholesale)</t>
  </si>
  <si>
    <t>Project Ubin</t>
  </si>
  <si>
    <t>Eswatini</t>
  </si>
  <si>
    <t>E-lilangeni* (wholesale)</t>
  </si>
  <si>
    <t>Digital new Taiwan dollar* (wholesale)</t>
  </si>
  <si>
    <t>Project Khokha</t>
  </si>
  <si>
    <t>* Not an official designation by the central bank.</t>
  </si>
  <si>
    <t>Digital Hungarian forint*</t>
  </si>
  <si>
    <t>Digital Hungarian forint* (wholesale)</t>
  </si>
  <si>
    <t>Digital Ngultrum</t>
  </si>
  <si>
    <t>Architecture</t>
  </si>
  <si>
    <t>Infrastructure</t>
  </si>
  <si>
    <t>Access</t>
  </si>
  <si>
    <t>E-AUD*</t>
  </si>
  <si>
    <t>D/H/I</t>
  </si>
  <si>
    <t>U</t>
  </si>
  <si>
    <t>Digital Bahraini dinar*</t>
  </si>
  <si>
    <t>Digital Fiat Currency</t>
  </si>
  <si>
    <t>BCB LIFT Challenge to evaluate Real Digital use cases</t>
  </si>
  <si>
    <t>HoI</t>
  </si>
  <si>
    <t>D</t>
  </si>
  <si>
    <t>A</t>
  </si>
  <si>
    <t>I</t>
  </si>
  <si>
    <t>Sand Dollar</t>
  </si>
  <si>
    <t>H</t>
  </si>
  <si>
    <t>D&amp;C</t>
  </si>
  <si>
    <t>N</t>
  </si>
  <si>
    <t>E-dollar*</t>
  </si>
  <si>
    <t>A/T</t>
  </si>
  <si>
    <t>Curaçao and Sint Maarten Guilder</t>
  </si>
  <si>
    <t>Digital Curaçao and Sint Maarten Guilder</t>
  </si>
  <si>
    <t>C</t>
  </si>
  <si>
    <t>T</t>
  </si>
  <si>
    <t>E-franc</t>
  </si>
  <si>
    <t>Digital Chilean Peso*</t>
  </si>
  <si>
    <t>Digital-Koruna*</t>
  </si>
  <si>
    <t>E-krone*</t>
  </si>
  <si>
    <t>ECB</t>
  </si>
  <si>
    <t>Digital euro</t>
  </si>
  <si>
    <t>Dinero Electrónico</t>
  </si>
  <si>
    <t>DCash</t>
  </si>
  <si>
    <t>E-pound*</t>
  </si>
  <si>
    <t>Digital Gel</t>
  </si>
  <si>
    <t>D/H/I/S</t>
  </si>
  <si>
    <t>e-Cedi</t>
  </si>
  <si>
    <t>1st Deputy-Governor Dr.Maxwell Opoku Afaris Policy Speech to Journalists-JBA Training on Monetary Policy After Pandemic</t>
  </si>
  <si>
    <t>CBDC Joint Press Release BoG-GD</t>
  </si>
  <si>
    <t>e-HKD</t>
  </si>
  <si>
    <t>e-HKD: A technical perspective</t>
  </si>
  <si>
    <t>I and Indirect</t>
  </si>
  <si>
    <t>Digital Honduran Iempira*</t>
  </si>
  <si>
    <t>D/H</t>
  </si>
  <si>
    <t>Rupiah Digital</t>
  </si>
  <si>
    <t>Rupiah Digital / Central Bank Digital Currency (CBDC)</t>
  </si>
  <si>
    <t>E-shekel</t>
  </si>
  <si>
    <t>A Bank of Israel Digital Shekel</t>
  </si>
  <si>
    <t>Digital-rupee*</t>
  </si>
  <si>
    <t>Report on currency and finance</t>
  </si>
  <si>
    <t>Iran</t>
  </si>
  <si>
    <t>Digital Rial</t>
  </si>
  <si>
    <t>Rafkróna</t>
  </si>
  <si>
    <t>Digital Jamaican dollar*</t>
  </si>
  <si>
    <t>BOJ Announces CBDC Provider » Bank of Jamaica</t>
  </si>
  <si>
    <t>BOJ’s CBDC Pilot Project a Success » Bank of Jamaica</t>
  </si>
  <si>
    <t>Digital yen*</t>
  </si>
  <si>
    <t>Commencement of Central Bank Digital Currency Experiments (boj.or.jp)</t>
  </si>
  <si>
    <t>Digital Kenyan shilling*</t>
  </si>
  <si>
    <t>E-won*</t>
  </si>
  <si>
    <t xml:space="preserve"> 중앙은행 디지털화폐(CBDC) 관련 법적 이슈 및 법령 제개정 방향(표지포함)</t>
  </si>
  <si>
    <t>HoI* Currently exploring H and I, but open to all options in further research and development</t>
  </si>
  <si>
    <t>Digital dinar</t>
  </si>
  <si>
    <t>Digital tenge</t>
  </si>
  <si>
    <t>Digital tenge, pilot report</t>
  </si>
  <si>
    <t>Digital dirham*</t>
  </si>
  <si>
    <t>eAriary</t>
  </si>
  <si>
    <t>Digital Mauritian rupee*</t>
  </si>
  <si>
    <t>Digital Mexican Peso*</t>
  </si>
  <si>
    <t>E-ringgit*</t>
  </si>
  <si>
    <t>eNaira</t>
  </si>
  <si>
    <t>eNaira_Design_Paper.pdf</t>
  </si>
  <si>
    <t>President Buhari To Unveil eNaira on Monday, 25 October 2021</t>
  </si>
  <si>
    <t>The Netherlands</t>
  </si>
  <si>
    <t>Norges Bank will test technical solutions for central bank digital currency (norges-bank.no)</t>
  </si>
  <si>
    <t>CBDC Series*</t>
  </si>
  <si>
    <t>The Future of Money – Central Bank Digital Currency</t>
  </si>
  <si>
    <t>Digital Sol*</t>
  </si>
  <si>
    <t>Digital peso*</t>
  </si>
  <si>
    <t>Digital Pakistani Rupee*</t>
  </si>
  <si>
    <t>Digital rouble</t>
  </si>
  <si>
    <t>Bank of Russia presents Digital Ruble Concept</t>
  </si>
  <si>
    <t>E-krona</t>
  </si>
  <si>
    <t>Riksbank begins cooperation with external participants in e-krona pilot</t>
  </si>
  <si>
    <t>Digital Singapore dollar - Project Orchid</t>
  </si>
  <si>
    <t>E-lilangeni*</t>
  </si>
  <si>
    <t>Digital baht*</t>
  </si>
  <si>
    <t>Retail Central Bank Digital Currency (Retail CBDC): Implications on the Thai Financial Sector and Survey Results (bot.or.th)</t>
  </si>
  <si>
    <t>The Way Forward for Retail Central Bank Digital Currency in Thailand</t>
  </si>
  <si>
    <t>E-dinar*</t>
  </si>
  <si>
    <t>Digital Turkish Lira</t>
  </si>
  <si>
    <t>Digital new Taiwan dollar*</t>
  </si>
  <si>
    <t>E-hryvnia</t>
  </si>
  <si>
    <t>D/C</t>
  </si>
  <si>
    <t>Digital dollar*</t>
  </si>
  <si>
    <t>Billete Digital</t>
  </si>
  <si>
    <t>Venezuela</t>
  </si>
  <si>
    <t>Bolivar Digital</t>
  </si>
  <si>
    <t>Vietnam</t>
  </si>
  <si>
    <t>Digital dong*</t>
  </si>
  <si>
    <t>Electronic legal tender</t>
  </si>
  <si>
    <t>Interlinkages</t>
  </si>
  <si>
    <t>Multiple</t>
  </si>
  <si>
    <t>North Macedonia</t>
  </si>
  <si>
    <t>Rupiah Digital (wholesale)</t>
  </si>
  <si>
    <t>Macao SAR</t>
  </si>
  <si>
    <t>ISO2</t>
  </si>
  <si>
    <t>AD</t>
  </si>
  <si>
    <t>AE</t>
  </si>
  <si>
    <t>AF</t>
  </si>
  <si>
    <t>AL</t>
  </si>
  <si>
    <t>AM</t>
  </si>
  <si>
    <t>AR</t>
  </si>
  <si>
    <t>AS</t>
  </si>
  <si>
    <t>AT</t>
  </si>
  <si>
    <t>AU</t>
  </si>
  <si>
    <t>AW</t>
  </si>
  <si>
    <t>AZ</t>
  </si>
  <si>
    <t>BA</t>
  </si>
  <si>
    <t>BB</t>
  </si>
  <si>
    <t>BD</t>
  </si>
  <si>
    <t>BE</t>
  </si>
  <si>
    <t>BG</t>
  </si>
  <si>
    <t>BH</t>
  </si>
  <si>
    <t>BM</t>
  </si>
  <si>
    <t>BN</t>
  </si>
  <si>
    <t>BO</t>
  </si>
  <si>
    <t>BR</t>
  </si>
  <si>
    <t>BS</t>
  </si>
  <si>
    <t>BT</t>
  </si>
  <si>
    <t>BW</t>
  </si>
  <si>
    <t>BY</t>
  </si>
  <si>
    <t>BZ</t>
  </si>
  <si>
    <t>CA</t>
  </si>
  <si>
    <t>CBCS</t>
  </si>
  <si>
    <t>CH</t>
  </si>
  <si>
    <t>CK</t>
  </si>
  <si>
    <t>CL</t>
  </si>
  <si>
    <t>CN</t>
  </si>
  <si>
    <t>CO</t>
  </si>
  <si>
    <t>CR</t>
  </si>
  <si>
    <t>CU</t>
  </si>
  <si>
    <t>CV</t>
  </si>
  <si>
    <t>CY</t>
  </si>
  <si>
    <t>CZ</t>
  </si>
  <si>
    <t>DE</t>
  </si>
  <si>
    <t>DJ</t>
  </si>
  <si>
    <t>DK</t>
  </si>
  <si>
    <t>DO</t>
  </si>
  <si>
    <t>DZ</t>
  </si>
  <si>
    <t>EA</t>
  </si>
  <si>
    <t>EC</t>
  </si>
  <si>
    <t>ECCAS</t>
  </si>
  <si>
    <t>ECCB</t>
  </si>
  <si>
    <t>EE</t>
  </si>
  <si>
    <t>EG</t>
  </si>
  <si>
    <t>ER</t>
  </si>
  <si>
    <t>ES</t>
  </si>
  <si>
    <t>ET</t>
  </si>
  <si>
    <t>FI</t>
  </si>
  <si>
    <t>FJ</t>
  </si>
  <si>
    <t>FM</t>
  </si>
  <si>
    <t>FR</t>
  </si>
  <si>
    <t>GB</t>
  </si>
  <si>
    <t>GE</t>
  </si>
  <si>
    <t>GF</t>
  </si>
  <si>
    <t>GH</t>
  </si>
  <si>
    <t>GL</t>
  </si>
  <si>
    <t>GM</t>
  </si>
  <si>
    <t>GN</t>
  </si>
  <si>
    <t>GR</t>
  </si>
  <si>
    <t>GT</t>
  </si>
  <si>
    <t>GU</t>
  </si>
  <si>
    <t>GY</t>
  </si>
  <si>
    <t>HK</t>
  </si>
  <si>
    <t>HN</t>
  </si>
  <si>
    <t>HR</t>
  </si>
  <si>
    <t>HT</t>
  </si>
  <si>
    <t>HU</t>
  </si>
  <si>
    <t>ID</t>
  </si>
  <si>
    <t>IE</t>
  </si>
  <si>
    <t>IL</t>
  </si>
  <si>
    <t>IN</t>
  </si>
  <si>
    <t>IQ</t>
  </si>
  <si>
    <t>IR</t>
  </si>
  <si>
    <t>IS</t>
  </si>
  <si>
    <t>IT</t>
  </si>
  <si>
    <t>JE</t>
  </si>
  <si>
    <t>JM</t>
  </si>
  <si>
    <t>JO</t>
  </si>
  <si>
    <t>JP</t>
  </si>
  <si>
    <t>KE</t>
  </si>
  <si>
    <t>KG</t>
  </si>
  <si>
    <t>KH</t>
  </si>
  <si>
    <t>KI</t>
  </si>
  <si>
    <t>KM</t>
  </si>
  <si>
    <t>KP</t>
  </si>
  <si>
    <t>KR</t>
  </si>
  <si>
    <t>KW</t>
  </si>
  <si>
    <t>KY</t>
  </si>
  <si>
    <t>KZ</t>
  </si>
  <si>
    <t>LA</t>
  </si>
  <si>
    <t>LB</t>
  </si>
  <si>
    <t>LI</t>
  </si>
  <si>
    <t>LK</t>
  </si>
  <si>
    <t>LR</t>
  </si>
  <si>
    <t>LS</t>
  </si>
  <si>
    <t>LT</t>
  </si>
  <si>
    <t>LU</t>
  </si>
  <si>
    <t>LV</t>
  </si>
  <si>
    <t>LY</t>
  </si>
  <si>
    <t>MA</t>
  </si>
  <si>
    <t>MC</t>
  </si>
  <si>
    <t>MD</t>
  </si>
  <si>
    <t>ME</t>
  </si>
  <si>
    <t>MG</t>
  </si>
  <si>
    <t>MH</t>
  </si>
  <si>
    <t>MK</t>
  </si>
  <si>
    <t>MM</t>
  </si>
  <si>
    <t>MN</t>
  </si>
  <si>
    <t>MO</t>
  </si>
  <si>
    <t>MQ</t>
  </si>
  <si>
    <t>MR</t>
  </si>
  <si>
    <t>MT</t>
  </si>
  <si>
    <t>MU</t>
  </si>
  <si>
    <t>MV</t>
  </si>
  <si>
    <t>MW</t>
  </si>
  <si>
    <t>MX</t>
  </si>
  <si>
    <t>MY</t>
  </si>
  <si>
    <t>MZ</t>
  </si>
  <si>
    <t>NA</t>
  </si>
  <si>
    <t>NG</t>
  </si>
  <si>
    <t>NI</t>
  </si>
  <si>
    <t>NL</t>
  </si>
  <si>
    <t>NO</t>
  </si>
  <si>
    <t>NP</t>
  </si>
  <si>
    <t>NR</t>
  </si>
  <si>
    <t>NU</t>
  </si>
  <si>
    <t>NZ</t>
  </si>
  <si>
    <t>OM</t>
  </si>
  <si>
    <t>PA</t>
  </si>
  <si>
    <t>PE</t>
  </si>
  <si>
    <t>PG</t>
  </si>
  <si>
    <t>PH</t>
  </si>
  <si>
    <t>PK</t>
  </si>
  <si>
    <t>PL</t>
  </si>
  <si>
    <t>PR</t>
  </si>
  <si>
    <t>PS</t>
  </si>
  <si>
    <t>PT</t>
  </si>
  <si>
    <t>PW</t>
  </si>
  <si>
    <t>PY</t>
  </si>
  <si>
    <t>QA</t>
  </si>
  <si>
    <t>RE</t>
  </si>
  <si>
    <t>RO</t>
  </si>
  <si>
    <t>RS</t>
  </si>
  <si>
    <t>RU</t>
  </si>
  <si>
    <t>SA</t>
  </si>
  <si>
    <t>SB</t>
  </si>
  <si>
    <t>SC</t>
  </si>
  <si>
    <t>SD</t>
  </si>
  <si>
    <t>SE</t>
  </si>
  <si>
    <t>SG</t>
  </si>
  <si>
    <t>SH</t>
  </si>
  <si>
    <t>SI</t>
  </si>
  <si>
    <t>SK</t>
  </si>
  <si>
    <t>SL</t>
  </si>
  <si>
    <t>SM</t>
  </si>
  <si>
    <t>SO</t>
  </si>
  <si>
    <t>SR</t>
  </si>
  <si>
    <t>SS</t>
  </si>
  <si>
    <t>SV</t>
  </si>
  <si>
    <t>SY</t>
  </si>
  <si>
    <t>SZ</t>
  </si>
  <si>
    <t>TH</t>
  </si>
  <si>
    <t>TJ</t>
  </si>
  <si>
    <t>TL</t>
  </si>
  <si>
    <t>TM</t>
  </si>
  <si>
    <t>TN</t>
  </si>
  <si>
    <t>TO</t>
  </si>
  <si>
    <t>TR</t>
  </si>
  <si>
    <t>TT</t>
  </si>
  <si>
    <t>TV</t>
  </si>
  <si>
    <t>TW</t>
  </si>
  <si>
    <t>TZ</t>
  </si>
  <si>
    <t>UA</t>
  </si>
  <si>
    <t>UG</t>
  </si>
  <si>
    <t>US</t>
  </si>
  <si>
    <t>UY</t>
  </si>
  <si>
    <t>UZ</t>
  </si>
  <si>
    <t>VE</t>
  </si>
  <si>
    <t>VI</t>
  </si>
  <si>
    <t>VN</t>
  </si>
  <si>
    <t>VU</t>
  </si>
  <si>
    <t>WAEU</t>
  </si>
  <si>
    <t>WS</t>
  </si>
  <si>
    <t>YE</t>
  </si>
  <si>
    <t>ZA</t>
  </si>
  <si>
    <t>ZM</t>
  </si>
  <si>
    <t>ZW</t>
  </si>
  <si>
    <t>country_name</t>
  </si>
  <si>
    <t>Andorra</t>
  </si>
  <si>
    <t>United Arab Emirates (the)</t>
  </si>
  <si>
    <t>Afghanistan</t>
  </si>
  <si>
    <t>Albania</t>
  </si>
  <si>
    <t>Armenia</t>
  </si>
  <si>
    <t>Argentina</t>
  </si>
  <si>
    <t>American Samoa</t>
  </si>
  <si>
    <t>Austria</t>
  </si>
  <si>
    <t>Australia</t>
  </si>
  <si>
    <t>Aruba</t>
  </si>
  <si>
    <t>Azerbaijan</t>
  </si>
  <si>
    <t>Bosnia and Herzegovina</t>
  </si>
  <si>
    <t>Barbados</t>
  </si>
  <si>
    <t>Bangladesh</t>
  </si>
  <si>
    <t>Belgium</t>
  </si>
  <si>
    <t>Bulgaria</t>
  </si>
  <si>
    <t>Bahrain</t>
  </si>
  <si>
    <t>Bermuda</t>
  </si>
  <si>
    <t>Brunei Darussalam</t>
  </si>
  <si>
    <t>Bolivia (Plurinational State of)</t>
  </si>
  <si>
    <t>Brazil</t>
  </si>
  <si>
    <t>Bahamas (the)</t>
  </si>
  <si>
    <t>Bhutan</t>
  </si>
  <si>
    <t>Botswana</t>
  </si>
  <si>
    <t>Belarus</t>
  </si>
  <si>
    <t>Belize</t>
  </si>
  <si>
    <t>Canada</t>
  </si>
  <si>
    <t>Curaçao and Sint Maarten</t>
  </si>
  <si>
    <t>Switzerland</t>
  </si>
  <si>
    <t>Cook Islands (the)</t>
  </si>
  <si>
    <t>Chile</t>
  </si>
  <si>
    <t>China</t>
  </si>
  <si>
    <t>Colombia</t>
  </si>
  <si>
    <t>Costa Rica</t>
  </si>
  <si>
    <t>Cuba</t>
  </si>
  <si>
    <t>Cabo Verde</t>
  </si>
  <si>
    <t>Cyprus</t>
  </si>
  <si>
    <t>Czech Republic</t>
  </si>
  <si>
    <t>Germany</t>
  </si>
  <si>
    <t>Djibouti</t>
  </si>
  <si>
    <t>Denmark</t>
  </si>
  <si>
    <t>Dominican Republic (the)</t>
  </si>
  <si>
    <t>Algeria</t>
  </si>
  <si>
    <t>Euro area (ECB)</t>
  </si>
  <si>
    <t>Ecuador</t>
  </si>
  <si>
    <t>Economic Community of Central African States</t>
  </si>
  <si>
    <t>Eastern Caribbean</t>
  </si>
  <si>
    <t>Estonia</t>
  </si>
  <si>
    <t>Egypt</t>
  </si>
  <si>
    <t>Eritrea</t>
  </si>
  <si>
    <t>Spain</t>
  </si>
  <si>
    <t>Ethiopia</t>
  </si>
  <si>
    <t>Finland</t>
  </si>
  <si>
    <t>Fiji</t>
  </si>
  <si>
    <t>Micronesia (Federated States of)</t>
  </si>
  <si>
    <t>France</t>
  </si>
  <si>
    <t>United Kingdom of Great Britain and Northern Ireland (the)</t>
  </si>
  <si>
    <t>Georgia</t>
  </si>
  <si>
    <t>French Guiana</t>
  </si>
  <si>
    <t>Ghana</t>
  </si>
  <si>
    <t>Greenland</t>
  </si>
  <si>
    <t>Gambia (the)</t>
  </si>
  <si>
    <t>Guinea</t>
  </si>
  <si>
    <t>Greece</t>
  </si>
  <si>
    <t>Guatemala</t>
  </si>
  <si>
    <t>Guam</t>
  </si>
  <si>
    <t>Guyana</t>
  </si>
  <si>
    <t>Hong Kong SAR</t>
  </si>
  <si>
    <t>Honduras</t>
  </si>
  <si>
    <t>Croatia</t>
  </si>
  <si>
    <t>Haiti</t>
  </si>
  <si>
    <t>Hungary</t>
  </si>
  <si>
    <t>Indonesia</t>
  </si>
  <si>
    <t>Ireland</t>
  </si>
  <si>
    <t>Israel</t>
  </si>
  <si>
    <t>India</t>
  </si>
  <si>
    <t>Iraq</t>
  </si>
  <si>
    <t>Islamic Republic of Iran</t>
  </si>
  <si>
    <t>Iceland</t>
  </si>
  <si>
    <t>Italy</t>
  </si>
  <si>
    <t>Jersey</t>
  </si>
  <si>
    <t>Jamaica</t>
  </si>
  <si>
    <t>Jordan</t>
  </si>
  <si>
    <t>Japan</t>
  </si>
  <si>
    <t>Kenya</t>
  </si>
  <si>
    <t>Kyrgyzstan</t>
  </si>
  <si>
    <t>Cambodia</t>
  </si>
  <si>
    <t>Kiribati</t>
  </si>
  <si>
    <t>Comoros (the)</t>
  </si>
  <si>
    <t>Korea (the Democratic People's Republic of)</t>
  </si>
  <si>
    <t>Korea (the Republic of)</t>
  </si>
  <si>
    <t>Kuwait</t>
  </si>
  <si>
    <t>Cayman Islands (the)</t>
  </si>
  <si>
    <t>Kazakhstan</t>
  </si>
  <si>
    <t>Lao People's Democratic Republic (the)</t>
  </si>
  <si>
    <t>Lebanon</t>
  </si>
  <si>
    <t>Liechtenstein</t>
  </si>
  <si>
    <t>Sri Lanka</t>
  </si>
  <si>
    <t>Liberia</t>
  </si>
  <si>
    <t>Lesotho</t>
  </si>
  <si>
    <t>Lithuania</t>
  </si>
  <si>
    <t>Luxembourg</t>
  </si>
  <si>
    <t>Latvia</t>
  </si>
  <si>
    <t>Libya</t>
  </si>
  <si>
    <t>Morocco</t>
  </si>
  <si>
    <t>Monaco</t>
  </si>
  <si>
    <t>Moldova (the Republic of)</t>
  </si>
  <si>
    <t>Montenegro</t>
  </si>
  <si>
    <t>Madagascar</t>
  </si>
  <si>
    <t>Marshall Islands (the)</t>
  </si>
  <si>
    <t>Myanmar</t>
  </si>
  <si>
    <t>Mongolia</t>
  </si>
  <si>
    <t>Martinique</t>
  </si>
  <si>
    <t>Mauritania</t>
  </si>
  <si>
    <t>Malta</t>
  </si>
  <si>
    <t>Mauritius</t>
  </si>
  <si>
    <t>Maldives</t>
  </si>
  <si>
    <t>Malawi</t>
  </si>
  <si>
    <t>Mexico</t>
  </si>
  <si>
    <t>Malaysia</t>
  </si>
  <si>
    <t>Mozambique</t>
  </si>
  <si>
    <t>Namibia</t>
  </si>
  <si>
    <t>Nigeria</t>
  </si>
  <si>
    <t>Nicaragua</t>
  </si>
  <si>
    <t>Netherlands (the)</t>
  </si>
  <si>
    <t>Norway</t>
  </si>
  <si>
    <t>Nepal</t>
  </si>
  <si>
    <t>Nauru</t>
  </si>
  <si>
    <t>Niue</t>
  </si>
  <si>
    <t>New Zealand</t>
  </si>
  <si>
    <t>Oman</t>
  </si>
  <si>
    <t>Panama</t>
  </si>
  <si>
    <t>Peru</t>
  </si>
  <si>
    <t>Papua New Guinea</t>
  </si>
  <si>
    <t>Philippines (the)</t>
  </si>
  <si>
    <t>Islamic Republic of Pakistan</t>
  </si>
  <si>
    <t>Poland</t>
  </si>
  <si>
    <t>Puerto Rico</t>
  </si>
  <si>
    <t>Palestine, State of</t>
  </si>
  <si>
    <t>Portugal</t>
  </si>
  <si>
    <t>Palau</t>
  </si>
  <si>
    <t>Paraguay</t>
  </si>
  <si>
    <t>Qatar</t>
  </si>
  <si>
    <t>Réunion</t>
  </si>
  <si>
    <t>Romania</t>
  </si>
  <si>
    <t>Serbia</t>
  </si>
  <si>
    <t>Russian Federation (the)</t>
  </si>
  <si>
    <t>Saudi Arabia</t>
  </si>
  <si>
    <t>Solomon Islands</t>
  </si>
  <si>
    <t>Seychelles</t>
  </si>
  <si>
    <t>Sudan (the)</t>
  </si>
  <si>
    <t>Sweden</t>
  </si>
  <si>
    <t>Singapore</t>
  </si>
  <si>
    <t>Saint Helena, Ascension and Tristan da Cunha</t>
  </si>
  <si>
    <t>Slovenia</t>
  </si>
  <si>
    <t>Slovakia</t>
  </si>
  <si>
    <t>Sierra Leone</t>
  </si>
  <si>
    <t>San Marino</t>
  </si>
  <si>
    <t>Somalia</t>
  </si>
  <si>
    <t>Suriname</t>
  </si>
  <si>
    <t>South Sudan</t>
  </si>
  <si>
    <t>El Salvador</t>
  </si>
  <si>
    <t>Syrian Arab Republic</t>
  </si>
  <si>
    <t>Swaziland</t>
  </si>
  <si>
    <t>Thailand</t>
  </si>
  <si>
    <t>Tajikistan</t>
  </si>
  <si>
    <t>Timor-Leste</t>
  </si>
  <si>
    <t>Turkmenistan</t>
  </si>
  <si>
    <t>Tunisia</t>
  </si>
  <si>
    <t>Tonga</t>
  </si>
  <si>
    <t>Turkey</t>
  </si>
  <si>
    <t>Trinidad and Tobago</t>
  </si>
  <si>
    <t>Tuvalu</t>
  </si>
  <si>
    <t>Chinese Taipei</t>
  </si>
  <si>
    <t>Tanzania, United Republic of</t>
  </si>
  <si>
    <t>Ukraine</t>
  </si>
  <si>
    <t>Uganda</t>
  </si>
  <si>
    <t>United States of America (the)</t>
  </si>
  <si>
    <t>Uruguay</t>
  </si>
  <si>
    <t>Uzbekistan</t>
  </si>
  <si>
    <t>Venezuela (Bolivarian Republic of)</t>
  </si>
  <si>
    <t>Virgin Islands (U.S.)</t>
  </si>
  <si>
    <t>Viet Nam</t>
  </si>
  <si>
    <t>Vanuatu</t>
  </si>
  <si>
    <t>West African economic and monetary union</t>
  </si>
  <si>
    <t>Samoa</t>
  </si>
  <si>
    <t>Yemen</t>
  </si>
  <si>
    <t>South Africa</t>
  </si>
  <si>
    <t>Zambia</t>
  </si>
  <si>
    <t>Zimbabwe</t>
  </si>
  <si>
    <t>project_score_overall</t>
  </si>
  <si>
    <t>project_score_retail</t>
  </si>
  <si>
    <t>project_score_wholesale</t>
  </si>
  <si>
    <t>search_interest_normalized</t>
  </si>
  <si>
    <t>central_bankers_speech_stance_index_normalized</t>
  </si>
  <si>
    <t>search_interest</t>
  </si>
  <si>
    <t>central_bankers_speech_stance_index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</si>
</sst>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9" x14ac:knownFonts="1">
    <font>
      <sz val="10"/>
      <color theme="1"/>
      <name val="Arial"/>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0"/>
      <color theme="1"/>
      <name val="Arial"/>
      <family val="2"/>
    </font>
    <font>
      <u/>
      <sz val="10"/>
      <color theme="10"/>
      <name val="Arial"/>
      <family val="2"/>
    </font>
    <font>
      <sz val="10"/>
      <name val="Arial"/>
      <family val="2"/>
    </font>
    <font>
      <b/>
      <sz val="14"/>
      <name val="Segoe UI"/>
      <family val="2"/>
    </font>
    <font>
      <sz val="14"/>
      <name val="Arial"/>
      <family val="2"/>
    </font>
    <font>
      <sz val="14"/>
      <name val="Segoe UI"/>
      <family val="2"/>
    </font>
    <font>
      <u/>
      <sz val="11"/>
      <color theme="10"/>
      <name val="Segoe UI"/>
      <family val="2"/>
    </font>
    <font>
      <u/>
      <sz val="14"/>
      <color theme="10"/>
      <name val="Segoe UI"/>
      <family val="2"/>
    </font>
    <font>
      <b/>
      <sz val="14"/>
      <color theme="1"/>
      <name val="Segoe UI"/>
      <family val="2"/>
    </font>
    <font>
      <b/>
      <sz val="11"/>
      <name val="Segoe UI"/>
      <family val="2"/>
    </font>
    <font>
      <b/>
      <sz val="10"/>
      <name val="Arial"/>
      <family val="2"/>
    </font>
    <font>
      <sz val="11"/>
      <name val="Segoe UI"/>
      <family val="2"/>
    </font>
  </fonts>
  <fills count="11">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CC0000"/>
        <bgColor indexed="64"/>
      </patternFill>
    </fill>
    <fill>
      <patternFill patternType="solid">
        <fgColor rgb="FFFFCC00"/>
        <bgColor indexed="64"/>
      </patternFill>
    </fill>
    <fill>
      <patternFill patternType="solid">
        <fgColor rgb="FF008000"/>
        <bgColor indexed="64"/>
      </patternFill>
    </fill>
    <fill>
      <patternFill patternType="solid">
        <fgColor rgb="FF0066CC"/>
        <bgColor indexed="64"/>
      </patternFill>
    </fill>
  </fills>
  <borders count="3">
    <border>
      <left/>
      <right/>
      <top/>
      <bottom/>
      <diagonal/>
    </border>
    <border>
      <left/>
      <right/>
      <top/>
      <bottom/>
      <diagonal/>
    </border>
    <border>
      <left/>
      <right/>
      <top/>
      <bottom/>
      <diagonal/>
    </border>
  </borders>
  <cellStyleXfs count="15">
    <xf numFmtId="0" fontId="0" fillId="0" borderId="0"/>
    <xf numFmtId="0" fontId="9" fillId="0" borderId="0"/>
    <xf numFmtId="0" fontId="13" fillId="0" borderId="0" applyNumberFormat="0" applyFill="0" applyBorder="0" applyAlignment="0" applyProtection="0"/>
    <xf numFmtId="0" fontId="6" fillId="0" borderId="0"/>
    <xf numFmtId="0" fontId="9" fillId="0" borderId="0"/>
    <xf numFmtId="0" fontId="7" fillId="0" borderId="0"/>
    <xf numFmtId="0" fontId="6" fillId="0" borderId="0"/>
    <xf numFmtId="0" fontId="8"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9" fillId="0" borderId="2"/>
    <xf numFmtId="0" fontId="7" fillId="0" borderId="2"/>
    <xf numFmtId="0" fontId="13" fillId="0" borderId="2" applyNumberFormat="0" applyFill="0" applyBorder="0" applyAlignment="0" applyProtection="0"/>
    <xf numFmtId="0" fontId="8" fillId="0" borderId="2" applyNumberFormat="0" applyFill="0" applyBorder="0" applyAlignment="0" applyProtection="0"/>
    <xf numFmtId="0" fontId="4" fillId="0" borderId="2"/>
  </cellStyleXfs>
  <cellXfs count="53">
    <xf numFmtId="0" fontId="0" fillId="0" borderId="0" xfId="0"/>
    <xf numFmtId="164" fontId="0" fillId="0" borderId="0" xfId="0" applyNumberFormat="1"/>
    <xf numFmtId="0" fontId="10" fillId="0" borderId="0" xfId="1" applyFont="1" applyAlignment="1">
      <alignment wrapText="1"/>
    </xf>
    <xf numFmtId="0" fontId="11" fillId="0" borderId="0" xfId="1" applyFont="1"/>
    <xf numFmtId="0" fontId="12" fillId="0" borderId="0" xfId="1" applyFont="1" applyAlignment="1">
      <alignment wrapText="1"/>
    </xf>
    <xf numFmtId="0" fontId="14" fillId="0" borderId="0" xfId="2" applyFont="1" applyAlignment="1">
      <alignment wrapText="1"/>
    </xf>
    <xf numFmtId="0" fontId="11" fillId="0" borderId="0" xfId="1" applyFont="1" applyAlignment="1">
      <alignment wrapText="1"/>
    </xf>
    <xf numFmtId="0" fontId="9" fillId="0" borderId="0" xfId="4"/>
    <xf numFmtId="0" fontId="16" fillId="2" borderId="0" xfId="4" applyFont="1" applyFill="1"/>
    <xf numFmtId="0" fontId="17" fillId="0" borderId="0" xfId="4" applyFont="1"/>
    <xf numFmtId="0" fontId="18" fillId="0" borderId="0" xfId="4" applyFont="1"/>
    <xf numFmtId="49" fontId="6" fillId="0" borderId="0" xfId="5" applyNumberFormat="1" applyFont="1"/>
    <xf numFmtId="0" fontId="16" fillId="2" borderId="0" xfId="1" applyFont="1" applyFill="1"/>
    <xf numFmtId="0" fontId="16" fillId="3" borderId="0" xfId="1" applyFont="1" applyFill="1"/>
    <xf numFmtId="0" fontId="16" fillId="4" borderId="0" xfId="1" applyFont="1" applyFill="1"/>
    <xf numFmtId="0" fontId="5" fillId="0" borderId="0" xfId="0" applyFont="1"/>
    <xf numFmtId="0" fontId="13" fillId="0" borderId="0" xfId="9" applyFont="1"/>
    <xf numFmtId="22" fontId="5" fillId="0" borderId="1" xfId="0" applyNumberFormat="1" applyFont="1" applyBorder="1"/>
    <xf numFmtId="0" fontId="16" fillId="2" borderId="0" xfId="0" applyFont="1" applyFill="1"/>
    <xf numFmtId="0" fontId="16" fillId="5" borderId="0" xfId="0" applyFont="1" applyFill="1"/>
    <xf numFmtId="0" fontId="16" fillId="6" borderId="0" xfId="0" applyFont="1" applyFill="1"/>
    <xf numFmtId="0" fontId="16" fillId="4" borderId="0" xfId="0" applyFont="1" applyFill="1"/>
    <xf numFmtId="0" fontId="4" fillId="0" borderId="0" xfId="0" applyFont="1"/>
    <xf numFmtId="2" fontId="4" fillId="0" borderId="0" xfId="0" applyNumberFormat="1" applyFont="1"/>
    <xf numFmtId="0" fontId="7" fillId="0" borderId="2" xfId="11"/>
    <xf numFmtId="0" fontId="16" fillId="2" borderId="2" xfId="10" applyFont="1" applyFill="1"/>
    <xf numFmtId="0" fontId="16" fillId="3" borderId="2" xfId="10" applyFont="1" applyFill="1"/>
    <xf numFmtId="0" fontId="16" fillId="5" borderId="2" xfId="10" applyFont="1" applyFill="1"/>
    <xf numFmtId="0" fontId="4" fillId="0" borderId="2" xfId="11" applyFont="1"/>
    <xf numFmtId="0" fontId="18" fillId="0" borderId="2" xfId="10" applyFont="1"/>
    <xf numFmtId="0" fontId="13" fillId="0" borderId="2" xfId="12"/>
    <xf numFmtId="0" fontId="13" fillId="0" borderId="2" xfId="13" applyFont="1" applyBorder="1"/>
    <xf numFmtId="0" fontId="13" fillId="0" borderId="2" xfId="12" applyBorder="1"/>
    <xf numFmtId="0" fontId="4" fillId="0" borderId="2" xfId="14"/>
    <xf numFmtId="0" fontId="13" fillId="0" borderId="2" xfId="9" applyFont="1" applyBorder="1"/>
    <xf numFmtId="0" fontId="18" fillId="7" borderId="2" xfId="10" applyFont="1" applyFill="1"/>
    <xf numFmtId="0" fontId="18" fillId="8" borderId="2" xfId="10" applyFont="1" applyFill="1"/>
    <xf numFmtId="0" fontId="18" fillId="9" borderId="2" xfId="10" applyFont="1" applyFill="1"/>
    <xf numFmtId="0" fontId="18" fillId="10" borderId="2" xfId="10" applyFont="1" applyFill="1"/>
    <xf numFmtId="0" fontId="13" fillId="0" borderId="2" xfId="7" applyFont="1" applyBorder="1"/>
    <xf numFmtId="0" fontId="13" fillId="0" borderId="0" xfId="7" applyFont="1"/>
    <xf numFmtId="0" fontId="13" fillId="0" borderId="2" xfId="12" applyFont="1"/>
    <xf numFmtId="0" fontId="13" fillId="0" borderId="0" xfId="2" applyFont="1"/>
    <xf numFmtId="0" fontId="4" fillId="0" borderId="2" xfId="11" applyFont="1" applyFill="1"/>
    <xf numFmtId="0" fontId="15" fillId="0" borderId="2" xfId="10" applyFont="1" applyAlignment="1"/>
    <xf numFmtId="0" fontId="3" fillId="0" borderId="0" xfId="0" applyFont="1"/>
    <xf numFmtId="0" fontId="2" fillId="0" borderId="0" xfId="0" applyFont="1"/>
    <xf numFmtId="0" fontId="15" fillId="0" borderId="0" xfId="3" applyFont="1" applyAlignment="1">
      <alignment horizontal="center"/>
    </xf>
    <xf numFmtId="0" fontId="16" fillId="3" borderId="2" xfId="10" applyFont="1" applyFill="1" applyAlignment="1">
      <alignment horizontal="center"/>
    </xf>
    <xf numFmtId="0" fontId="15" fillId="0" borderId="2" xfId="10" applyFont="1" applyAlignment="1">
      <alignment horizontal="left"/>
    </xf>
    <xf numFmtId="0" fontId="15" fillId="0" borderId="0" xfId="1" applyFont="1" applyAlignment="1">
      <alignment horizontal="left"/>
    </xf>
    <xf numFmtId="0" fontId="15" fillId="0" borderId="0" xfId="4" applyFont="1" applyAlignment="1">
      <alignment horizontal="left"/>
    </xf>
    <xf numFmtId="0" fontId="1" fillId="0" borderId="0" xfId="0" applyFont="1"/>
  </cellXfs>
  <cellStyles count="15">
    <cellStyle name="Hyperlink" xfId="9" builtinId="8"/>
    <cellStyle name="Hyperlink 2" xfId="7" xr:uid="{E8AB7A0B-519D-46D9-AA21-3DDCCDAC13C9}"/>
    <cellStyle name="Hyperlink 2 2" xfId="8" xr:uid="{9CE3CDD4-0B7C-49B3-A884-FAD124B001F9}"/>
    <cellStyle name="Hyperlink 2 2 2" xfId="12" xr:uid="{D3ABA6C2-1228-4A27-8518-5372E96BA2D8}"/>
    <cellStyle name="Hyperlink 3" xfId="2" xr:uid="{9D440F62-29F7-45A0-9D78-5448758A6BAD}"/>
    <cellStyle name="Hyperlink 4" xfId="13" xr:uid="{99605723-BF88-4469-B0D5-1930FF737C36}"/>
    <cellStyle name="Normal" xfId="0" builtinId="0"/>
    <cellStyle name="Normal 2" xfId="3" xr:uid="{92D165E2-6311-4D97-959D-2AC2C7EB9502}"/>
    <cellStyle name="Normal 2 2" xfId="1" xr:uid="{350D88C4-1EF8-4C90-AD8F-914202E4E919}"/>
    <cellStyle name="Normal 2 2 2" xfId="10" xr:uid="{5F6807C2-764F-4013-9296-0D1E4DEF5663}"/>
    <cellStyle name="Normal 3" xfId="5" xr:uid="{A922EEDC-6434-4389-B940-4DB58AB8F42D}"/>
    <cellStyle name="Normal 3 2" xfId="6" xr:uid="{97F05CFC-4F5F-4E6E-9CD2-3B84D40BBECF}"/>
    <cellStyle name="Normal 3 2 2" xfId="14" xr:uid="{3C62DC6F-3EE6-4FA3-8BBB-7DCEEA2E9A8C}"/>
    <cellStyle name="Normal 3 3" xfId="11" xr:uid="{CA7C8261-F7F1-4921-80E0-26C255158F52}"/>
    <cellStyle name="Normal 4" xfId="4" xr:uid="{B053135B-7B1A-42F3-8FD6-1D39B5806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iulio.cornelli@bis.org;%20jon.frost@bis.org"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bi.ir/showitem/21652.aspx" TargetMode="External"/><Relationship Id="rId21" Type="http://schemas.openxmlformats.org/officeDocument/2006/relationships/hyperlink" Target="https://www.centralbank.go.ke/2020/11/19/governor-patrick-njoroge-speaks-at-georgetowns-dc-fintech-week/" TargetMode="External"/><Relationship Id="rId42" Type="http://schemas.openxmlformats.org/officeDocument/2006/relationships/hyperlink" Target="https://www.rma.org.bt/pressrelease/PRESS%20RELEASE%20CBDC.pdf" TargetMode="External"/><Relationship Id="rId47" Type="http://schemas.openxmlformats.org/officeDocument/2006/relationships/hyperlink" Target="https://www.rba.gov.au/publications/submissions/payments-system/financial-and-regulatory-technology/" TargetMode="External"/><Relationship Id="rId63" Type="http://schemas.openxmlformats.org/officeDocument/2006/relationships/hyperlink" Target="https://rbidocs.rbi.org.in/rdocs/Publications/PDFs/PSSBOOKLET93D3AEFDEAF14044BC1BB36662C41A8C.PDF" TargetMode="External"/><Relationship Id="rId68" Type="http://schemas.openxmlformats.org/officeDocument/2006/relationships/hyperlink" Target="https://www.boj.or.jp/en/announcements/release_2021/rel210405b.pdf" TargetMode="External"/><Relationship Id="rId84" Type="http://schemas.openxmlformats.org/officeDocument/2006/relationships/hyperlink" Target="https://www.bot.or.th/English/PressandSpeeches/Press/2021/Pages/n1364.aspx" TargetMode="External"/><Relationship Id="rId16" Type="http://schemas.openxmlformats.org/officeDocument/2006/relationships/hyperlink" Target="https://cbcs.spin-cdn.com/media/press_releases/20190317_pb2018_033_mou_cbcs_bitt_inc_eng.pdf" TargetMode="External"/><Relationship Id="rId11" Type="http://schemas.openxmlformats.org/officeDocument/2006/relationships/hyperlink" Target="https://www.efd.admin.ch/efd/en/home/dokumentation/nsb-news_list.msg-id-77527.html" TargetMode="External"/><Relationship Id="rId32" Type="http://schemas.openxmlformats.org/officeDocument/2006/relationships/hyperlink" Target="https://www.bcrp.gob.pe/docs/Publicaciones/Revista-Moneda/moneda-178/moneda-178-01.pdf" TargetMode="External"/><Relationship Id="rId37" Type="http://schemas.openxmlformats.org/officeDocument/2006/relationships/hyperlink" Target="https://www.mnb.hu/en/pressroom/press-releases/press-releases-2021/road-to-the-future-mnb-study-volume-on-the-21st-century-money-revolution" TargetMode="External"/><Relationship Id="rId53" Type="http://schemas.openxmlformats.org/officeDocument/2006/relationships/hyperlink" Target="https://www.bde.es/f/webbde/SES/Secciones/Publicaciones/InformesBoletinesRevistas/ArticulosAnaliticos/2018/T3/Fich/beaa1803-art21.pdf" TargetMode="External"/><Relationship Id="rId58" Type="http://schemas.openxmlformats.org/officeDocument/2006/relationships/hyperlink" Target="https://www.bog.gov.gh/wp-content/uploads/2021/08/CBDC-Joint-Press-Release-BoG-GD-3.pdf" TargetMode="External"/><Relationship Id="rId74" Type="http://schemas.openxmlformats.org/officeDocument/2006/relationships/hyperlink" Target="https://www.cbn.gov.ng/Out/2021/CCD/eNaira%20Launch%20Press%20release%20%20231021.pdf" TargetMode="External"/><Relationship Id="rId79" Type="http://schemas.openxmlformats.org/officeDocument/2006/relationships/hyperlink" Target="https://www.rbnz.govt.nz/-/media/ReserveBank/Files/Publications/Policy-development/Banks/Future-of-Money/CBDC-issues-paper.pdf?revision=69fc9f64-5ba2-485e-95ce-83c06c810a44&amp;la=en" TargetMode="External"/><Relationship Id="rId5" Type="http://schemas.openxmlformats.org/officeDocument/2006/relationships/hyperlink" Target="https://www.riksbank.se/en-gb/payments--cash/e-krona" TargetMode="External"/><Relationship Id="rId19" Type="http://schemas.openxmlformats.org/officeDocument/2006/relationships/hyperlink" Target="https://meclishaber.tbmm.gov.tr/develop/owa/haber_portal.aciklama?p1=150129" TargetMode="External"/><Relationship Id="rId14" Type="http://schemas.openxmlformats.org/officeDocument/2006/relationships/hyperlink" Target="https://boj.org.jm/a-primer-on-bojs-central-bank-digital-currency/" TargetMode="External"/><Relationship Id="rId22" Type="http://schemas.openxmlformats.org/officeDocument/2006/relationships/hyperlink" Target="https://www.brh.ht/wp-content/uploads/Gourde_Digitale_Sommet_2020-1.ppt" TargetMode="External"/><Relationship Id="rId27" Type="http://schemas.openxmlformats.org/officeDocument/2006/relationships/hyperlink" Target="https://www.youtube.com/watch?v=bZKGh44UnQU" TargetMode="External"/><Relationship Id="rId30" Type="http://schemas.openxmlformats.org/officeDocument/2006/relationships/hyperlink" Target="https://www.cbn.gov.ng/Out/2021/CCD/CBN%20Press%20Release%20(CBDC)%2030082021.pdf" TargetMode="External"/><Relationship Id="rId35" Type="http://schemas.openxmlformats.org/officeDocument/2006/relationships/hyperlink" Target="https://vanbanphapluat.co/decision-942-qd-ttg-2021-development-of-e-government-with-orientations-towards-2030" TargetMode="External"/><Relationship Id="rId43" Type="http://schemas.openxmlformats.org/officeDocument/2006/relationships/hyperlink" Target="https://www.riksbank.se/en-gb/press-and-published/notices-and-press-releases/notices/2021/riksbank-begins-cooperation-with-external-participants-in-e-krona-pilot/" TargetMode="External"/><Relationship Id="rId48" Type="http://schemas.openxmlformats.org/officeDocument/2006/relationships/hyperlink" Target="https://www.bankofcanada.ca/2020/02/contingency-planning-central-bank-digital-currency/" TargetMode="External"/><Relationship Id="rId56" Type="http://schemas.openxmlformats.org/officeDocument/2006/relationships/hyperlink" Target="https://www.bog.gov.gh/wp-content/uploads/2019/11/23rd-Annual-Banking-Conference_Speech_Governor_final.pdf" TargetMode="External"/><Relationship Id="rId64" Type="http://schemas.openxmlformats.org/officeDocument/2006/relationships/hyperlink" Target="https://www.boi.org.il/en/NewsAndPublications/PressReleases/Documents/2021-5%20A%20Bank%20of%20Israel%20Digital%20Shekel.pdf" TargetMode="External"/><Relationship Id="rId69" Type="http://schemas.openxmlformats.org/officeDocument/2006/relationships/hyperlink" Target="http://www.bok.or.kr/portal/cmmn/file/fileDown.do?menuNo=200690&amp;atchFileId=FILE_000000000016885&amp;fileSn=2" TargetMode="External"/><Relationship Id="rId77" Type="http://schemas.openxmlformats.org/officeDocument/2006/relationships/hyperlink" Target="https://www.norges-bank.no/en/news-events/news-publications/News-items/2021/2021-04-22-dsp/" TargetMode="External"/><Relationship Id="rId8" Type="http://schemas.openxmlformats.org/officeDocument/2006/relationships/hyperlink" Target="https://bank.gov.ua/admin_uploads/article/Analytical%20Report%20on%20E-hryvnia.pdf?v=4" TargetMode="External"/><Relationship Id="rId51" Type="http://schemas.openxmlformats.org/officeDocument/2006/relationships/hyperlink" Target="https://www.ecb.europa.eu/pub/pdf/other/Report_on_a_digital_euro~4d7268b458.en.pdf" TargetMode="External"/><Relationship Id="rId72" Type="http://schemas.openxmlformats.org/officeDocument/2006/relationships/hyperlink" Target="https://www.lb.lt/en/publications/no-29-aiste-juskaite-sigitas-siaudinis-tomas-reichenbachas-cbdc-in-the-whirpool-of-discussion" TargetMode="External"/><Relationship Id="rId80" Type="http://schemas.openxmlformats.org/officeDocument/2006/relationships/hyperlink" Target="https://www.cbr.ru/StaticHtml/File/112957/Consultation_Paper_201013.pdf" TargetMode="External"/><Relationship Id="rId85" Type="http://schemas.openxmlformats.org/officeDocument/2006/relationships/hyperlink" Target="https://www.bot.or.th/Thai/DigitalCurrency/Documents/BOT_RetailCBDCPaper.pdf" TargetMode="External"/><Relationship Id="rId3" Type="http://schemas.openxmlformats.org/officeDocument/2006/relationships/hyperlink" Target="https://www.bankofengland.co.uk/-/media/boe/files/paper/2020/central-bank-digital-currency-opportunities-challenges-and-design.pdf?la=en&amp;hash=DFAD18646A77C00772AF1C5B18E63E71F68E4593" TargetMode="External"/><Relationship Id="rId12" Type="http://schemas.openxmlformats.org/officeDocument/2006/relationships/hyperlink" Target="https://www.bnm.gov.my/index.php?ch=en_publication&amp;pg=en_staffinsight&amp;ac=45&amp;bb=file" TargetMode="External"/><Relationship Id="rId17" Type="http://schemas.openxmlformats.org/officeDocument/2006/relationships/hyperlink" Target="https://www.bsp.gov.ph/Media_And_Research/Primers%20Faqs/Digital%20Payments%20Transformation%20Roadmap%20Report.pdf" TargetMode="External"/><Relationship Id="rId25" Type="http://schemas.openxmlformats.org/officeDocument/2006/relationships/hyperlink" Target="https://nationalbank.kz/file/download/66539" TargetMode="External"/><Relationship Id="rId33" Type="http://schemas.openxmlformats.org/officeDocument/2006/relationships/hyperlink" Target="https://www.tcmb.gov.tr/wps/wcm/connect/42756019-bc96-4828-822d-b52ce396eded/ANO2021-40.pdf?MOD=AJPERES&amp;CACHEID=ROOTWORKSPACE-42756019-bc96-4828-822d-b52ce396eded-nLF93ki" TargetMode="External"/><Relationship Id="rId38" Type="http://schemas.openxmlformats.org/officeDocument/2006/relationships/hyperlink" Target="https://www.mas.gov.sg/news/speeches/2021/the-future-of-money-finance-and-the-internet" TargetMode="External"/><Relationship Id="rId46" Type="http://schemas.openxmlformats.org/officeDocument/2006/relationships/hyperlink" Target="https://www.cbb.gov.bh/ar/media-center/%D8%AA%D8%B1%D8%AA%D9%83%D8%B2-%D8%B9%D9%84%D9%89-5-%D8%A3%D9%88%D9%84%D9%88%D9%8A%D8%A7%D8%AA-%D8%B7%D9%85%D9%88%D8%AD%D8%A9-%D9%88%D8%AD%D8%B2%D9%85%D8%A9-%D9%85%D8%AA%D9%86%D9%88%D8%B9%D8%A9-%D9%85/" TargetMode="External"/><Relationship Id="rId59" Type="http://schemas.openxmlformats.org/officeDocument/2006/relationships/hyperlink" Target="https://www.bog.gov.gh/wp-content/uploads/2021/07/1st-Deputy-Governor-Dr.-Maxwell-Opoku-Afaris-Policy-Speech-to-Journalists-JBA-Training-on-Monetary-Policy-After-Pandemic-09-07-21.pdf" TargetMode="External"/><Relationship Id="rId67" Type="http://schemas.openxmlformats.org/officeDocument/2006/relationships/hyperlink" Target="https://www.boj.or.jp/en/announcements/release_2020/data/rel201009e1.pdf" TargetMode="External"/><Relationship Id="rId20" Type="http://schemas.openxmlformats.org/officeDocument/2006/relationships/hyperlink" Target="https://www.cnb.cz/cs/o_cnb/cnblog/Digitalni-meny-centralnich-bank-CBDC/" TargetMode="External"/><Relationship Id="rId41" Type="http://schemas.openxmlformats.org/officeDocument/2006/relationships/hyperlink" Target="https://twitter.com/GobiernoMX/status/1476376240873517061?s=20" TargetMode="External"/><Relationship Id="rId54" Type="http://schemas.openxmlformats.org/officeDocument/2006/relationships/hyperlink" Target="https://www.eestipank.ee/en/press/eesti-pank-launching-research-project-central-bank-digital-currency-02102020" TargetMode="External"/><Relationship Id="rId62" Type="http://schemas.openxmlformats.org/officeDocument/2006/relationships/hyperlink" Target="https://www.boi.org.il/en/NewsAndPublications/PressReleases/Documents/2021-5%20A%20Bank%20of%20Israel%20Digital%20Shekel.pdf" TargetMode="External"/><Relationship Id="rId70" Type="http://schemas.openxmlformats.org/officeDocument/2006/relationships/hyperlink" Target="https://www.bok.or.kr/portal/cmmn/file/fileDown.do?menuNo=200690&amp;atchFileId=FILE_000000000022095&amp;fileSn=3" TargetMode="External"/><Relationship Id="rId75" Type="http://schemas.openxmlformats.org/officeDocument/2006/relationships/hyperlink" Target="https://www.dnb.nl/en/binaries/Os%20Central%20Bank%20Digital%20Currency_tcm47-388408.PDF" TargetMode="External"/><Relationship Id="rId83" Type="http://schemas.openxmlformats.org/officeDocument/2006/relationships/hyperlink" Target="https://www.bot.or.th/Thai/PressandSpeeches/Press/News2564/n6064e.pdf" TargetMode="External"/><Relationship Id="rId88" Type="http://schemas.openxmlformats.org/officeDocument/2006/relationships/printerSettings" Target="../printerSettings/printerSettings2.bin"/><Relationship Id="rId1" Type="http://schemas.openxmlformats.org/officeDocument/2006/relationships/hyperlink" Target="https://www.cb.is/publications/publications/publication/2018/10/15/Special-publication-no.-12-Rafkrona-Interim-report/" TargetMode="External"/><Relationship Id="rId6" Type="http://schemas.openxmlformats.org/officeDocument/2006/relationships/hyperlink" Target="https://www.bce.fin.ec/index.php/boletines-de-prensa-archivo/item/769-produbanco-grupo-prom%C3%A9rica-suscribe-acuerdo-para-sumar-1197-puntos-de-servicio-financiero-al-sistema-de-dinero-electr%C3%B3nico" TargetMode="External"/><Relationship Id="rId15" Type="http://schemas.openxmlformats.org/officeDocument/2006/relationships/hyperlink" Target="https://www.banky-foibe.mg/admin/wp-content/uploads/projet-eAriary-One-pager.pdf" TargetMode="External"/><Relationship Id="rId23" Type="http://schemas.openxmlformats.org/officeDocument/2006/relationships/hyperlink" Target="https://www.bom.mu/media/speeches/shaping-new-banking-landscape" TargetMode="External"/><Relationship Id="rId28" Type="http://schemas.openxmlformats.org/officeDocument/2006/relationships/hyperlink" Target="https://boj.org.jm/boj-announces-cbdc-provider/" TargetMode="External"/><Relationship Id="rId36" Type="http://schemas.openxmlformats.org/officeDocument/2006/relationships/hyperlink" Target="https://enaira.gov.ng/download/eNaira_Design_Paper.pdf" TargetMode="External"/><Relationship Id="rId49" Type="http://schemas.openxmlformats.org/officeDocument/2006/relationships/hyperlink" Target="https://www.centralbanking.com/fintech/cbdc/7511376/some-thoughts-on-cbdc-operations-in-china" TargetMode="External"/><Relationship Id="rId57" Type="http://schemas.openxmlformats.org/officeDocument/2006/relationships/hyperlink" Target="https://www.hkma.gov.hk/eng/news-and-media/press-releases/2021/06/20210608-4/" TargetMode="External"/><Relationship Id="rId10" Type="http://schemas.openxmlformats.org/officeDocument/2006/relationships/hyperlink" Target="https://www.bcu.gub.uy/Comunicaciones/Paginas/Billete_Digital_Piloto.aspx" TargetMode="External"/><Relationship Id="rId31" Type="http://schemas.openxmlformats.org/officeDocument/2006/relationships/hyperlink" Target="https://www.bcentral.cl/contenido/-/detalle/banco-central-presenta-agenda-sobre-medios-de-pago-digitales-del-instituto-emisor" TargetMode="External"/><Relationship Id="rId44" Type="http://schemas.openxmlformats.org/officeDocument/2006/relationships/hyperlink" Target="https://bicara131.bi.go.id/knowledgebase/article/KA-01038/en-us" TargetMode="External"/><Relationship Id="rId52" Type="http://schemas.openxmlformats.org/officeDocument/2006/relationships/hyperlink" Target="https://publications.banque-france.fr/sites/default/files/media/2020/02/04/central-bank-digital-currency_cbdc_2020_02_03.pdf" TargetMode="External"/><Relationship Id="rId60" Type="http://schemas.openxmlformats.org/officeDocument/2006/relationships/hyperlink" Target="https://www.hkma.gov.hk/media/eng/doc/key-functions/financial-infrastructure/e-HKD_A_technical_perspective.pdf" TargetMode="External"/><Relationship Id="rId65" Type="http://schemas.openxmlformats.org/officeDocument/2006/relationships/hyperlink" Target="https://rbidocs.rbi.org.in/rdocs/Publications/PDFs/RCF26022021FUL14763733401448089D2B70141732D717.PDF" TargetMode="External"/><Relationship Id="rId73" Type="http://schemas.openxmlformats.org/officeDocument/2006/relationships/hyperlink" Target="https://www.nasdaq.com/articles/morocco-considers-launching-a-central-bank-digital-currency-2021-02-20" TargetMode="External"/><Relationship Id="rId78" Type="http://schemas.openxmlformats.org/officeDocument/2006/relationships/hyperlink" Target="https://www.rbnz.govt.nz/-/media/ReserveBank/Files/Publications/Bulletins/2018/2018jun81-07.pdf?revision=4af0082f-d31c-4e91-b56f-1cf6f02ac611" TargetMode="External"/><Relationship Id="rId81" Type="http://schemas.openxmlformats.org/officeDocument/2006/relationships/hyperlink" Target="https://cbr.ru/Content/Document/File/120075/concept_08042021.pdf" TargetMode="External"/><Relationship Id="rId86" Type="http://schemas.openxmlformats.org/officeDocument/2006/relationships/hyperlink" Target="https://www.bct.gov.tn/bct/siteprod/actualites.jsp?id=638" TargetMode="External"/><Relationship Id="rId4" Type="http://schemas.openxmlformats.org/officeDocument/2006/relationships/hyperlink" Target="https://www.bcb.gov.br/htms/public/inovtec/Currency-in-the-Digital-Era.pdf" TargetMode="External"/><Relationship Id="rId9" Type="http://schemas.openxmlformats.org/officeDocument/2006/relationships/hyperlink" Target="https://www.resbank.co.za/content/dam/sarb/publications/media-releases/2021/cbdc-/Feasibility%20study%20for%20a%20general-purpose%20retail%20central%20bank%20digital%20currency.pdf" TargetMode="External"/><Relationship Id="rId13" Type="http://schemas.openxmlformats.org/officeDocument/2006/relationships/hyperlink" Target="http://publication-bi.org/repec/idn/wpaper/WP022017.pdf" TargetMode="External"/><Relationship Id="rId18" Type="http://schemas.openxmlformats.org/officeDocument/2006/relationships/hyperlink" Target="https://www.central-bank.org.tt/sites/default/files/latest-news/Central%20Bank%20of%20Trinidad%20and%20Tobago%20Statement%20on%20Financial%20Technology%20and%20Virtual%20Currencies_0.pdf" TargetMode="External"/><Relationship Id="rId39" Type="http://schemas.openxmlformats.org/officeDocument/2006/relationships/hyperlink" Target="https://www.bcb.gov.br/detalhenoticia/17580/nota" TargetMode="External"/><Relationship Id="rId34" Type="http://schemas.openxmlformats.org/officeDocument/2006/relationships/hyperlink" Target="https://www.cbc.gov.tw/dl-150533-c0f398c10ec44986add6b674677fc773.html" TargetMode="External"/><Relationship Id="rId50" Type="http://schemas.openxmlformats.org/officeDocument/2006/relationships/hyperlink" Target="http://www.nationalbanken.dk/en/publications/Pages/2017/12/Central-bank-digital-currency-in-Denmark.aspx" TargetMode="External"/><Relationship Id="rId55" Type="http://schemas.openxmlformats.org/officeDocument/2006/relationships/hyperlink" Target="https://helda.helsinki.fi/bof/bitstream/handle/123456789/14952/BoFER_5_2017.pdf" TargetMode="External"/><Relationship Id="rId76" Type="http://schemas.openxmlformats.org/officeDocument/2006/relationships/hyperlink" Target="https://static.norges-bank.no/contentassets/79181f38077a48b59f6fbdd113c34d2c/nb_papers_2_19_cbdc.pdf?v=06/27/2019121511&amp;ft=.pdf" TargetMode="External"/><Relationship Id="rId7" Type="http://schemas.openxmlformats.org/officeDocument/2006/relationships/hyperlink" Target="https://www.eccb-centralbank.org/news/view/public-roll-out-of-the-eastern-caribbean-central-bankas-digital-currency-a-dcash" TargetMode="External"/><Relationship Id="rId71" Type="http://schemas.openxmlformats.org/officeDocument/2006/relationships/hyperlink" Target="https://www.kfh.com/dam/jcr:fcf731eb-b3d0-4a71-8ef6-80c54448b4c6/Kuwait-Banking-Report-2019.pdf" TargetMode="External"/><Relationship Id="rId2" Type="http://schemas.openxmlformats.org/officeDocument/2006/relationships/hyperlink" Target="https://www.centralbankbahamas.com/download/022598600.pdf" TargetMode="External"/><Relationship Id="rId29" Type="http://schemas.openxmlformats.org/officeDocument/2006/relationships/hyperlink" Target="http://www.bcv.org.ve/comunicado-bolivar-digital" TargetMode="External"/><Relationship Id="rId24" Type="http://schemas.openxmlformats.org/officeDocument/2006/relationships/hyperlink" Target="https://www.nbg.gov.ge/index.php?m=708&amp;lng=eng" TargetMode="External"/><Relationship Id="rId40" Type="http://schemas.openxmlformats.org/officeDocument/2006/relationships/hyperlink" Target="https://nationalbank.kz/file/download/72203" TargetMode="External"/><Relationship Id="rId45" Type="http://schemas.openxmlformats.org/officeDocument/2006/relationships/hyperlink" Target="https://boj.org.jm/bojs-cbdc-pilot-project-a-success/" TargetMode="External"/><Relationship Id="rId66" Type="http://schemas.openxmlformats.org/officeDocument/2006/relationships/hyperlink" Target="https://www.bancaditalia.it/pubblicazioni/mercati-infrastrutture-e-sistemi-di-pagamento/questioni-istituzionali/2021-010/N.10-MISP.pdf?language_id=1" TargetMode="External"/><Relationship Id="rId87" Type="http://schemas.openxmlformats.org/officeDocument/2006/relationships/hyperlink" Target="https://www.bostonfed.org/news-and-events/press-releases/2020/the-federal-reserve-bank-of-boston-announces-collaboration-with-mit-to-research-digital-currency.aspx" TargetMode="External"/><Relationship Id="rId61" Type="http://schemas.openxmlformats.org/officeDocument/2006/relationships/hyperlink" Target="https://www.bch.hn/administrativas/RI/Enlaces%20Comunicados%20FMI%20%20ES/Comunicado%20-%20BCH%20ante%20las%20consultas%20realizadas%20sobre%20el%20uso%20de%20criptoactivos%20como%20medios%20de%20pago%20en%20el%20territorio%20nacional%20-%2011%20de%20junio%20de%202021.pdf" TargetMode="External"/><Relationship Id="rId82" Type="http://schemas.openxmlformats.org/officeDocument/2006/relationships/hyperlink" Target="https://www.centralbank.org.sz/wp-content/uploads/2021/04/CBE-Cenfri-CBDC-Diagnostic_Phase1-.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bom.mu/media/speeches/shaping-new-banking-landscape" TargetMode="External"/><Relationship Id="rId18" Type="http://schemas.openxmlformats.org/officeDocument/2006/relationships/hyperlink" Target="https://www.resbank.co.za/content/dam/sarb/publications/media-releases/2018/8491/SARB_ProjectKhokha-20180605.pdf" TargetMode="External"/><Relationship Id="rId26" Type="http://schemas.openxmlformats.org/officeDocument/2006/relationships/hyperlink" Target="https://www.bis.org/about/bisih/topics/cbdc/mcbdc_bridge.htm" TargetMode="External"/><Relationship Id="rId3" Type="http://schemas.openxmlformats.org/officeDocument/2006/relationships/hyperlink" Target="https://www.bankofcanada.ca/research/digital-currencies-and-fintech/projects/" TargetMode="External"/><Relationship Id="rId21" Type="http://schemas.openxmlformats.org/officeDocument/2006/relationships/hyperlink" Target="https://www.bis.org/about/bisih/topics/cbdc/wcbdc.htm" TargetMode="External"/><Relationship Id="rId34" Type="http://schemas.openxmlformats.org/officeDocument/2006/relationships/printerSettings" Target="../printerSettings/printerSettings3.bin"/><Relationship Id="rId7" Type="http://schemas.openxmlformats.org/officeDocument/2006/relationships/hyperlink" Target="https://www.banque-france.fr/sites/default/files/media/2020/03/30/fact_sheet_-_central_bank_digital_currency_30_march_2020.pdf" TargetMode="External"/><Relationship Id="rId12" Type="http://schemas.openxmlformats.org/officeDocument/2006/relationships/hyperlink" Target="https://www.brh.ht/wp-content/uploads/Gourde_Digitale_Sommet_2020-1.ppt" TargetMode="External"/><Relationship Id="rId17" Type="http://schemas.openxmlformats.org/officeDocument/2006/relationships/hyperlink" Target="https://www.centralbank.ae/sites/default/files/2020-11/Aber%20Report%202020%20-%20EN_4.pdf" TargetMode="External"/><Relationship Id="rId25" Type="http://schemas.openxmlformats.org/officeDocument/2006/relationships/hyperlink" Target="https://www.bis.org/about/bisih/topics/cbdc/mcbdc_bridge.htm" TargetMode="External"/><Relationship Id="rId33" Type="http://schemas.openxmlformats.org/officeDocument/2006/relationships/hyperlink" Target="http://publication-bi.org/repec/idn/wpaper/WP022017.pdf" TargetMode="External"/><Relationship Id="rId2" Type="http://schemas.openxmlformats.org/officeDocument/2006/relationships/hyperlink" Target="https://www.rba.gov.au/publications/submissions/payments-system/financial-and-regulatory-technology/index.html" TargetMode="External"/><Relationship Id="rId16" Type="http://schemas.openxmlformats.org/officeDocument/2006/relationships/hyperlink" Target="https://www.centralbank.org.sz/wp-content/uploads/2021/04/CBE-Cenfri-CBDC-Diagnostic_Phase1-.pdf" TargetMode="External"/><Relationship Id="rId20" Type="http://schemas.openxmlformats.org/officeDocument/2006/relationships/hyperlink" Target="https://www.bis.org/about/bisih/topics/cbdc/wcbdc.htm" TargetMode="External"/><Relationship Id="rId29" Type="http://schemas.openxmlformats.org/officeDocument/2006/relationships/hyperlink" Target="https://www.rbnz.govt.nz/-/media/ReserveBank/Files/Publications/Policy-development/Banks/Future-of-Money/CBDC-issues-paper.pdf?revision=69fc9f64-5ba2-485e-95ce-83c06c810a44&amp;la=en" TargetMode="External"/><Relationship Id="rId1" Type="http://schemas.openxmlformats.org/officeDocument/2006/relationships/hyperlink" Target="https://www.centralbank.ae/sites/default/files/2020-11/Aber%20Report%202020%20-%20EN_4.pdf" TargetMode="External"/><Relationship Id="rId6" Type="http://schemas.openxmlformats.org/officeDocument/2006/relationships/hyperlink" Target="https://www.ecb.europa.eu/paym/intro/news/html/ecb.mipnews190604.en.html" TargetMode="External"/><Relationship Id="rId11" Type="http://schemas.openxmlformats.org/officeDocument/2006/relationships/hyperlink" Target="https://rbidocs.rbi.org.in/rdocs/Bulletin/PDFs/03AR_11022020510886F328EB418FB8013FBB684BB5BC.PDF" TargetMode="External"/><Relationship Id="rId24" Type="http://schemas.openxmlformats.org/officeDocument/2006/relationships/hyperlink" Target="https://www.cbc.gov.tw/dl-150533-c0f398c10ec44986add6b674677fc773.html" TargetMode="External"/><Relationship Id="rId32" Type="http://schemas.openxmlformats.org/officeDocument/2006/relationships/hyperlink" Target="https://www.rma.org.bt/pressrelease/PRESS%20RELEASE%20CBDC.pdf" TargetMode="External"/><Relationship Id="rId5" Type="http://schemas.openxmlformats.org/officeDocument/2006/relationships/hyperlink" Target="https://www.hkma.gov.hk/eng/news-and-media/insight/2020/12/20201204/" TargetMode="External"/><Relationship Id="rId15" Type="http://schemas.openxmlformats.org/officeDocument/2006/relationships/hyperlink" Target="https://www.hkma.gov.hk/media/eng/doc/key-functions/financial-infrastructure/Report_on_Project_Inthanon-LionRock.pdf" TargetMode="External"/><Relationship Id="rId23" Type="http://schemas.openxmlformats.org/officeDocument/2006/relationships/hyperlink" Target="https://www.bcrp.gob.pe/docs/Publicaciones/Revista-Moneda/moneda-178/moneda-178-01.pdf" TargetMode="External"/><Relationship Id="rId28" Type="http://schemas.openxmlformats.org/officeDocument/2006/relationships/hyperlink" Target="https://www.bis.org/about/bisih/topics/cbdc/mcbdc_bridge.htm" TargetMode="External"/><Relationship Id="rId10" Type="http://schemas.openxmlformats.org/officeDocument/2006/relationships/hyperlink" Target="https://www.hkma.gov.hk/media/eng/doc/key-functions/financial-infrastructure/Report_on_Project_Inthanon-LionRock.pdf" TargetMode="External"/><Relationship Id="rId19" Type="http://schemas.openxmlformats.org/officeDocument/2006/relationships/hyperlink" Target="https://www.bis.org/about/bisih/topics/cbdc/wcbdc.htm" TargetMode="External"/><Relationship Id="rId31" Type="http://schemas.openxmlformats.org/officeDocument/2006/relationships/hyperlink" Target="https://www.mnb.hu/en/pressroom/press-releases/press-releases-2021/road-to-the-future-mnb-study-volume-on-the-21st-century-money-revolution" TargetMode="External"/><Relationship Id="rId4" Type="http://schemas.openxmlformats.org/officeDocument/2006/relationships/hyperlink" Target="https://www.snb.ch/en/mmr/reference/pre_20201203/source/pre_20201203.en.pdf" TargetMode="External"/><Relationship Id="rId9" Type="http://schemas.openxmlformats.org/officeDocument/2006/relationships/hyperlink" Target="https://www.ecb.europa.eu/paym/intro/news/html/ecb.mipnews190604.en.html" TargetMode="External"/><Relationship Id="rId14" Type="http://schemas.openxmlformats.org/officeDocument/2006/relationships/hyperlink" Target="https://www.mas.gov.sg/schemes-and-initiatives/project-ubin" TargetMode="External"/><Relationship Id="rId22" Type="http://schemas.openxmlformats.org/officeDocument/2006/relationships/hyperlink" Target="https://www.bis.org/about/bisih/topics/cbdc/wcbdc.htm" TargetMode="External"/><Relationship Id="rId27" Type="http://schemas.openxmlformats.org/officeDocument/2006/relationships/hyperlink" Target="https://www.bis.org/about/bisih/topics/cbdc/mcbdc_bridge.htm" TargetMode="External"/><Relationship Id="rId30" Type="http://schemas.openxmlformats.org/officeDocument/2006/relationships/hyperlink" Target="https://www.rba.gov.au/payments-and-infrastructure/central-bank-digital-currency/pdf/project-atom-report_2021-12.pdf" TargetMode="External"/><Relationship Id="rId8" Type="http://schemas.openxmlformats.org/officeDocument/2006/relationships/hyperlink" Target="https://www.mas.gov.sg/-/media/MAS/ProjectUbin/Cross-Border-Interbank-Payments-and-Settlements.pdf?la=en&amp;hash=5472F1876CFA9439591F06CE3C7E522F01F47EB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2643-5F67-4C4F-8052-7D417F3C51D6}">
  <dimension ref="A1:A8"/>
  <sheetViews>
    <sheetView showGridLines="0" tabSelected="1" workbookViewId="0"/>
  </sheetViews>
  <sheetFormatPr defaultColWidth="8.7109375" defaultRowHeight="18" x14ac:dyDescent="0.25"/>
  <cols>
    <col min="1" max="1" width="108.5703125" style="6" customWidth="1"/>
    <col min="2" max="16384" width="8.7109375" style="3"/>
  </cols>
  <sheetData>
    <row r="1" spans="1:1" ht="20.25" x14ac:dyDescent="0.35">
      <c r="A1" s="2" t="s">
        <v>62</v>
      </c>
    </row>
    <row r="2" spans="1:1" ht="20.25" x14ac:dyDescent="0.35">
      <c r="A2" s="2"/>
    </row>
    <row r="3" spans="1:1" ht="141.75" x14ac:dyDescent="0.35">
      <c r="A3" s="4" t="s">
        <v>66</v>
      </c>
    </row>
    <row r="4" spans="1:1" ht="20.25" x14ac:dyDescent="0.35">
      <c r="A4" s="4"/>
    </row>
    <row r="5" spans="1:1" ht="40.5" x14ac:dyDescent="0.35">
      <c r="A5" s="5" t="s">
        <v>63</v>
      </c>
    </row>
    <row r="6" spans="1:1" ht="20.25" x14ac:dyDescent="0.35">
      <c r="A6" s="4"/>
    </row>
    <row r="7" spans="1:1" ht="20.25" x14ac:dyDescent="0.35">
      <c r="A7" s="2" t="s">
        <v>64</v>
      </c>
    </row>
    <row r="8" spans="1:1" ht="40.5" x14ac:dyDescent="0.35">
      <c r="A8" s="4" t="s">
        <v>65</v>
      </c>
    </row>
  </sheetData>
  <hyperlinks>
    <hyperlink ref="A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7"/>
  <sheetViews>
    <sheetView workbookViewId="0">
      <selection sqref="A1:K1"/>
    </sheetView>
  </sheetViews>
  <sheetFormatPr defaultRowHeight="12.75" x14ac:dyDescent="0.2"/>
  <cols>
    <col min="1" max="1" width="7.5703125" customWidth="1"/>
    <col min="2" max="2" width="57.140625" customWidth="1"/>
    <col min="3" max="3" width="22" customWidth="1"/>
    <col min="4" max="4" width="20.42578125" customWidth="1"/>
    <col min="5" max="5" width="25.140625" customWidth="1"/>
    <col min="6" max="6" width="28.28515625" customWidth="1"/>
    <col min="7" max="7" width="50.140625" customWidth="1"/>
    <col min="8" max="8" width="16.28515625" customWidth="1"/>
    <col min="9" max="9" width="38.140625" customWidth="1"/>
  </cols>
  <sheetData>
    <row r="1" spans="1:11" ht="20.25" x14ac:dyDescent="0.35">
      <c r="A1" s="47" t="s">
        <v>61</v>
      </c>
      <c r="B1" s="47"/>
      <c r="C1" s="47"/>
      <c r="D1" s="47"/>
      <c r="E1" s="47"/>
      <c r="F1" s="47"/>
      <c r="G1" s="47"/>
      <c r="H1" s="47"/>
      <c r="I1" s="47"/>
      <c r="J1" s="47"/>
      <c r="K1" s="47"/>
    </row>
    <row r="4" spans="1:11" ht="16.5" x14ac:dyDescent="0.3">
      <c r="A4" s="18" t="s">
        <v>1195</v>
      </c>
      <c r="B4" s="18" t="s">
        <v>1388</v>
      </c>
      <c r="C4" s="19" t="s">
        <v>1579</v>
      </c>
      <c r="D4" s="19" t="s">
        <v>1580</v>
      </c>
      <c r="E4" s="19" t="s">
        <v>1581</v>
      </c>
      <c r="F4" s="20" t="s">
        <v>1582</v>
      </c>
      <c r="G4" s="21" t="s">
        <v>1583</v>
      </c>
      <c r="H4" s="20" t="s">
        <v>1584</v>
      </c>
      <c r="I4" s="21" t="s">
        <v>1585</v>
      </c>
    </row>
    <row r="5" spans="1:11" ht="16.5" x14ac:dyDescent="0.3">
      <c r="A5" s="22" t="s">
        <v>1196</v>
      </c>
      <c r="B5" s="22" t="s">
        <v>1389</v>
      </c>
      <c r="C5" s="22"/>
      <c r="D5" s="22"/>
      <c r="E5" s="22"/>
      <c r="F5" s="23">
        <v>-0.472481497439734</v>
      </c>
      <c r="G5" s="23">
        <v>-0.26032112233611704</v>
      </c>
      <c r="H5" s="23">
        <v>0</v>
      </c>
      <c r="I5" s="23">
        <v>0</v>
      </c>
    </row>
    <row r="6" spans="1:11" ht="16.5" x14ac:dyDescent="0.3">
      <c r="A6" s="22" t="s">
        <v>1197</v>
      </c>
      <c r="B6" s="22" t="s">
        <v>1390</v>
      </c>
      <c r="C6" s="22">
        <v>2</v>
      </c>
      <c r="D6" s="22">
        <v>0</v>
      </c>
      <c r="E6" s="22">
        <v>2</v>
      </c>
      <c r="F6" s="23">
        <v>0.76573590776844447</v>
      </c>
      <c r="G6" s="23">
        <v>3.5589867308994902</v>
      </c>
      <c r="H6" s="23">
        <v>5.5321100917431192</v>
      </c>
      <c r="I6" s="23">
        <v>1</v>
      </c>
    </row>
    <row r="7" spans="1:11" ht="16.5" x14ac:dyDescent="0.3">
      <c r="A7" s="22" t="s">
        <v>1198</v>
      </c>
      <c r="B7" s="22" t="s">
        <v>1391</v>
      </c>
      <c r="C7" s="22">
        <v>0</v>
      </c>
      <c r="D7" s="22">
        <v>0</v>
      </c>
      <c r="E7" s="22">
        <v>0</v>
      </c>
      <c r="F7" s="23">
        <v>-0.472481497439734</v>
      </c>
      <c r="G7" s="23">
        <v>-0.26032112233611704</v>
      </c>
      <c r="H7" s="23">
        <v>0</v>
      </c>
      <c r="I7" s="23">
        <v>0</v>
      </c>
    </row>
    <row r="8" spans="1:11" ht="16.5" x14ac:dyDescent="0.3">
      <c r="A8" s="22" t="s">
        <v>1199</v>
      </c>
      <c r="B8" s="22" t="s">
        <v>1392</v>
      </c>
      <c r="C8" s="22">
        <v>0</v>
      </c>
      <c r="D8" s="22">
        <v>0</v>
      </c>
      <c r="E8" s="22">
        <v>0</v>
      </c>
      <c r="F8" s="23">
        <v>-0.472481497439734</v>
      </c>
      <c r="G8" s="23">
        <v>-0.26032112233611704</v>
      </c>
      <c r="H8" s="23">
        <v>0</v>
      </c>
      <c r="I8" s="23">
        <v>0</v>
      </c>
    </row>
    <row r="9" spans="1:11" ht="16.5" x14ac:dyDescent="0.3">
      <c r="A9" s="22" t="s">
        <v>1200</v>
      </c>
      <c r="B9" s="22" t="s">
        <v>1393</v>
      </c>
      <c r="C9" s="22">
        <v>0</v>
      </c>
      <c r="D9" s="22">
        <v>0</v>
      </c>
      <c r="E9" s="22">
        <v>0</v>
      </c>
      <c r="F9" s="23">
        <v>-0.472481497439734</v>
      </c>
      <c r="G9" s="23">
        <v>-0.26032112233611704</v>
      </c>
      <c r="H9" s="23">
        <v>0</v>
      </c>
      <c r="I9" s="23">
        <v>0</v>
      </c>
    </row>
    <row r="10" spans="1:11" ht="16.5" x14ac:dyDescent="0.3">
      <c r="A10" s="22" t="s">
        <v>1201</v>
      </c>
      <c r="B10" s="22" t="s">
        <v>1394</v>
      </c>
      <c r="C10" s="22">
        <v>0</v>
      </c>
      <c r="D10" s="22">
        <v>0</v>
      </c>
      <c r="E10" s="22">
        <v>0</v>
      </c>
      <c r="F10" s="23">
        <v>0.24519177473316547</v>
      </c>
      <c r="G10" s="23">
        <v>-0.26032112233611704</v>
      </c>
      <c r="H10" s="23">
        <v>3.2064220183486238</v>
      </c>
      <c r="I10" s="23">
        <v>0</v>
      </c>
    </row>
    <row r="11" spans="1:11" ht="16.5" x14ac:dyDescent="0.3">
      <c r="A11" s="22" t="s">
        <v>1202</v>
      </c>
      <c r="B11" s="22" t="s">
        <v>1395</v>
      </c>
      <c r="C11" s="22">
        <v>0</v>
      </c>
      <c r="D11" s="22">
        <v>0</v>
      </c>
      <c r="E11" s="22">
        <v>0</v>
      </c>
      <c r="F11" s="23">
        <v>-0.472481497439734</v>
      </c>
      <c r="G11" s="23">
        <v>-0.26032112233611704</v>
      </c>
      <c r="H11" s="23">
        <v>0</v>
      </c>
      <c r="I11" s="23">
        <v>0</v>
      </c>
    </row>
    <row r="12" spans="1:11" ht="16.5" x14ac:dyDescent="0.3">
      <c r="A12" s="22" t="s">
        <v>1203</v>
      </c>
      <c r="B12" s="22" t="s">
        <v>1396</v>
      </c>
      <c r="C12" s="22">
        <v>0</v>
      </c>
      <c r="D12" s="22">
        <v>0</v>
      </c>
      <c r="E12" s="22">
        <v>0</v>
      </c>
      <c r="F12" s="23">
        <v>1.0747769019373181</v>
      </c>
      <c r="G12" s="23">
        <v>-0.26032112233611704</v>
      </c>
      <c r="H12" s="23">
        <v>6.9128440366972477</v>
      </c>
      <c r="I12" s="23">
        <v>0</v>
      </c>
    </row>
    <row r="13" spans="1:11" ht="16.5" x14ac:dyDescent="0.3">
      <c r="A13" s="22" t="s">
        <v>1204</v>
      </c>
      <c r="B13" s="22" t="s">
        <v>1397</v>
      </c>
      <c r="C13" s="22">
        <v>2</v>
      </c>
      <c r="D13" s="22">
        <v>1</v>
      </c>
      <c r="E13" s="22">
        <v>2</v>
      </c>
      <c r="F13" s="23">
        <v>0.67846519512939385</v>
      </c>
      <c r="G13" s="23">
        <v>2.6041597675905881</v>
      </c>
      <c r="H13" s="23">
        <v>5.1422018348623855</v>
      </c>
      <c r="I13" s="23">
        <v>0.75</v>
      </c>
    </row>
    <row r="14" spans="1:11" ht="16.5" x14ac:dyDescent="0.3">
      <c r="A14" s="22" t="s">
        <v>1205</v>
      </c>
      <c r="B14" s="22" t="s">
        <v>1398</v>
      </c>
      <c r="C14" s="22">
        <v>0</v>
      </c>
      <c r="D14" s="22">
        <v>0</v>
      </c>
      <c r="E14" s="22">
        <v>0</v>
      </c>
      <c r="F14" s="23">
        <v>-0.472481497439734</v>
      </c>
      <c r="G14" s="23">
        <v>-0.26032112233611704</v>
      </c>
      <c r="H14" s="23">
        <v>0</v>
      </c>
      <c r="I14" s="23">
        <v>0</v>
      </c>
    </row>
    <row r="15" spans="1:11" ht="16.5" x14ac:dyDescent="0.3">
      <c r="A15" s="22" t="s">
        <v>1206</v>
      </c>
      <c r="B15" s="22" t="s">
        <v>1399</v>
      </c>
      <c r="C15" s="22">
        <v>0</v>
      </c>
      <c r="D15" s="22">
        <v>0</v>
      </c>
      <c r="E15" s="22">
        <v>0</v>
      </c>
      <c r="F15" s="23">
        <v>-0.472481497439734</v>
      </c>
      <c r="G15" s="23">
        <v>-0.26032112233611704</v>
      </c>
      <c r="H15" s="23">
        <v>0</v>
      </c>
      <c r="I15" s="23">
        <v>0</v>
      </c>
    </row>
    <row r="16" spans="1:11" ht="16.5" x14ac:dyDescent="0.3">
      <c r="A16" s="22" t="s">
        <v>1207</v>
      </c>
      <c r="B16" s="22" t="s">
        <v>1400</v>
      </c>
      <c r="C16" s="22">
        <v>0</v>
      </c>
      <c r="D16" s="22">
        <v>0</v>
      </c>
      <c r="E16" s="22">
        <v>0</v>
      </c>
      <c r="F16" s="23">
        <v>-0.472481497439734</v>
      </c>
      <c r="G16" s="23">
        <v>-0.26032112233611704</v>
      </c>
      <c r="H16" s="23">
        <v>0</v>
      </c>
      <c r="I16" s="23">
        <v>0</v>
      </c>
    </row>
    <row r="17" spans="1:9" ht="16.5" x14ac:dyDescent="0.3">
      <c r="A17" s="22" t="s">
        <v>1208</v>
      </c>
      <c r="B17" s="22" t="s">
        <v>1401</v>
      </c>
      <c r="C17" s="22">
        <v>0</v>
      </c>
      <c r="D17" s="22">
        <v>0</v>
      </c>
      <c r="E17" s="22">
        <v>0</v>
      </c>
      <c r="F17" s="23">
        <v>-0.472481497439734</v>
      </c>
      <c r="G17" s="23">
        <v>-0.26032112233611704</v>
      </c>
      <c r="H17" s="23">
        <v>0</v>
      </c>
      <c r="I17" s="23">
        <v>0</v>
      </c>
    </row>
    <row r="18" spans="1:9" ht="16.5" x14ac:dyDescent="0.3">
      <c r="A18" s="22" t="s">
        <v>1209</v>
      </c>
      <c r="B18" s="22" t="s">
        <v>1402</v>
      </c>
      <c r="C18" s="22">
        <v>0</v>
      </c>
      <c r="D18" s="22">
        <v>0</v>
      </c>
      <c r="E18" s="22">
        <v>0</v>
      </c>
      <c r="F18" s="23">
        <v>-0.472481497439734</v>
      </c>
      <c r="G18" s="23">
        <v>-0.26032112233611704</v>
      </c>
      <c r="H18" s="23">
        <v>0</v>
      </c>
      <c r="I18" s="23">
        <v>0</v>
      </c>
    </row>
    <row r="19" spans="1:9" ht="16.5" x14ac:dyDescent="0.3">
      <c r="A19" s="22" t="s">
        <v>1210</v>
      </c>
      <c r="B19" s="22" t="s">
        <v>1403</v>
      </c>
      <c r="C19" s="22">
        <v>0</v>
      </c>
      <c r="D19" s="22">
        <v>0</v>
      </c>
      <c r="E19" s="22">
        <v>0</v>
      </c>
      <c r="F19" s="23">
        <v>0.84581962054310278</v>
      </c>
      <c r="G19" s="23">
        <v>-0.26032112233611704</v>
      </c>
      <c r="H19" s="23">
        <v>5.8899082568807337</v>
      </c>
      <c r="I19" s="23">
        <v>0</v>
      </c>
    </row>
    <row r="20" spans="1:9" ht="16.5" x14ac:dyDescent="0.3">
      <c r="A20" s="22" t="s">
        <v>1211</v>
      </c>
      <c r="B20" s="22" t="s">
        <v>1404</v>
      </c>
      <c r="C20" s="22">
        <v>0</v>
      </c>
      <c r="D20" s="22">
        <v>0</v>
      </c>
      <c r="E20" s="22">
        <v>0</v>
      </c>
      <c r="F20" s="23">
        <v>0.22260406087364645</v>
      </c>
      <c r="G20" s="23">
        <v>-0.26032112233611704</v>
      </c>
      <c r="H20" s="23">
        <v>3.1055045871559632</v>
      </c>
      <c r="I20" s="23">
        <v>0</v>
      </c>
    </row>
    <row r="21" spans="1:9" ht="16.5" x14ac:dyDescent="0.3">
      <c r="A21" s="22" t="s">
        <v>1212</v>
      </c>
      <c r="B21" s="22" t="s">
        <v>1405</v>
      </c>
      <c r="C21" s="22">
        <v>1</v>
      </c>
      <c r="D21" s="22">
        <v>1</v>
      </c>
      <c r="E21" s="22">
        <v>0</v>
      </c>
      <c r="F21" s="23">
        <v>-0.472481497439734</v>
      </c>
      <c r="G21" s="23">
        <v>-0.26032112233611704</v>
      </c>
      <c r="H21" s="23">
        <v>0</v>
      </c>
      <c r="I21" s="23">
        <v>0</v>
      </c>
    </row>
    <row r="22" spans="1:9" ht="16.5" x14ac:dyDescent="0.3">
      <c r="A22" s="22" t="s">
        <v>1213</v>
      </c>
      <c r="B22" s="22" t="s">
        <v>1406</v>
      </c>
      <c r="C22" s="22">
        <v>0</v>
      </c>
      <c r="D22" s="22">
        <v>0</v>
      </c>
      <c r="E22" s="22">
        <v>0</v>
      </c>
      <c r="F22" s="23">
        <v>-0.472481497439734</v>
      </c>
      <c r="G22" s="23">
        <v>-0.26032112233611704</v>
      </c>
      <c r="H22" s="23">
        <v>0</v>
      </c>
      <c r="I22" s="23">
        <v>0</v>
      </c>
    </row>
    <row r="23" spans="1:9" ht="16.5" x14ac:dyDescent="0.3">
      <c r="A23" s="22" t="s">
        <v>1214</v>
      </c>
      <c r="B23" s="22" t="s">
        <v>1407</v>
      </c>
      <c r="C23" s="22">
        <v>0</v>
      </c>
      <c r="D23" s="22">
        <v>0</v>
      </c>
      <c r="E23" s="22">
        <v>0</v>
      </c>
      <c r="F23" s="23">
        <v>-0.472481497439734</v>
      </c>
      <c r="G23" s="23">
        <v>-0.26032112233611704</v>
      </c>
      <c r="H23" s="23">
        <v>0</v>
      </c>
      <c r="I23" s="23">
        <v>0</v>
      </c>
    </row>
    <row r="24" spans="1:9" ht="16.5" x14ac:dyDescent="0.3">
      <c r="A24" s="22" t="s">
        <v>1215</v>
      </c>
      <c r="B24" s="22" t="s">
        <v>1408</v>
      </c>
      <c r="C24" s="22">
        <v>0</v>
      </c>
      <c r="D24" s="22">
        <v>0</v>
      </c>
      <c r="E24" s="22">
        <v>0</v>
      </c>
      <c r="F24" s="23">
        <v>-0.472481497439734</v>
      </c>
      <c r="G24" s="23">
        <v>-0.26032112233611704</v>
      </c>
      <c r="H24" s="23">
        <v>0</v>
      </c>
      <c r="I24" s="23">
        <v>0</v>
      </c>
    </row>
    <row r="25" spans="1:9" ht="16.5" x14ac:dyDescent="0.3">
      <c r="A25" s="22" t="s">
        <v>1216</v>
      </c>
      <c r="B25" s="22" t="s">
        <v>1409</v>
      </c>
      <c r="C25" s="22">
        <v>1</v>
      </c>
      <c r="D25" s="22">
        <v>1</v>
      </c>
      <c r="E25" s="22">
        <v>0</v>
      </c>
      <c r="F25" s="23">
        <v>1.115845472590989</v>
      </c>
      <c r="G25" s="23">
        <v>-0.26032112233611704</v>
      </c>
      <c r="H25" s="23">
        <v>7.0963302752293576</v>
      </c>
      <c r="I25" s="23">
        <v>0</v>
      </c>
    </row>
    <row r="26" spans="1:9" ht="16.5" x14ac:dyDescent="0.3">
      <c r="A26" s="22" t="s">
        <v>1217</v>
      </c>
      <c r="B26" s="22" t="s">
        <v>1410</v>
      </c>
      <c r="C26" s="22">
        <v>3</v>
      </c>
      <c r="D26" s="22">
        <v>3</v>
      </c>
      <c r="E26" s="22">
        <v>0</v>
      </c>
      <c r="F26" s="23">
        <v>-0.472481497439734</v>
      </c>
      <c r="G26" s="23">
        <v>3.5589867308994902</v>
      </c>
      <c r="H26" s="23">
        <v>0</v>
      </c>
      <c r="I26" s="23">
        <v>1</v>
      </c>
    </row>
    <row r="27" spans="1:9" ht="16.5" x14ac:dyDescent="0.3">
      <c r="A27" s="22" t="s">
        <v>1218</v>
      </c>
      <c r="B27" s="22" t="s">
        <v>1411</v>
      </c>
      <c r="C27" s="22">
        <v>2</v>
      </c>
      <c r="D27" s="22">
        <v>2</v>
      </c>
      <c r="E27" s="22">
        <v>2</v>
      </c>
      <c r="F27" s="23">
        <v>-0.472481497439734</v>
      </c>
      <c r="G27" s="23">
        <v>-0.26032112233611704</v>
      </c>
      <c r="H27" s="23">
        <v>0</v>
      </c>
      <c r="I27" s="23">
        <v>0</v>
      </c>
    </row>
    <row r="28" spans="1:9" ht="16.5" x14ac:dyDescent="0.3">
      <c r="A28" s="22" t="s">
        <v>1219</v>
      </c>
      <c r="B28" s="22" t="s">
        <v>1412</v>
      </c>
      <c r="C28" s="22">
        <v>0</v>
      </c>
      <c r="D28" s="22">
        <v>0</v>
      </c>
      <c r="E28" s="22">
        <v>0</v>
      </c>
      <c r="F28" s="23">
        <v>-0.472481497439734</v>
      </c>
      <c r="G28" s="23">
        <v>-0.26032112233611704</v>
      </c>
      <c r="H28" s="23">
        <v>0</v>
      </c>
      <c r="I28" s="23">
        <v>0</v>
      </c>
    </row>
    <row r="29" spans="1:9" ht="16.5" x14ac:dyDescent="0.3">
      <c r="A29" s="22" t="s">
        <v>1220</v>
      </c>
      <c r="B29" s="22" t="s">
        <v>1413</v>
      </c>
      <c r="C29" s="22">
        <v>0</v>
      </c>
      <c r="D29" s="22">
        <v>0</v>
      </c>
      <c r="E29" s="22">
        <v>0</v>
      </c>
      <c r="F29" s="23">
        <v>-0.472481497439734</v>
      </c>
      <c r="G29" s="23">
        <v>-0.26032112233611704</v>
      </c>
      <c r="H29" s="23">
        <v>0</v>
      </c>
      <c r="I29" s="23">
        <v>0</v>
      </c>
    </row>
    <row r="30" spans="1:9" ht="16.5" x14ac:dyDescent="0.3">
      <c r="A30" s="22" t="s">
        <v>1221</v>
      </c>
      <c r="B30" s="22" t="s">
        <v>1414</v>
      </c>
      <c r="C30" s="22">
        <v>0</v>
      </c>
      <c r="D30" s="22">
        <v>0</v>
      </c>
      <c r="E30" s="22">
        <v>0</v>
      </c>
      <c r="F30" s="23">
        <v>-0.472481497439734</v>
      </c>
      <c r="G30" s="23">
        <v>-0.26032112233611704</v>
      </c>
      <c r="H30" s="23">
        <v>0</v>
      </c>
      <c r="I30" s="23">
        <v>0</v>
      </c>
    </row>
    <row r="31" spans="1:9" ht="16.5" x14ac:dyDescent="0.3">
      <c r="A31" s="22" t="s">
        <v>1222</v>
      </c>
      <c r="B31" s="22" t="s">
        <v>1415</v>
      </c>
      <c r="C31" s="22">
        <v>2</v>
      </c>
      <c r="D31" s="22">
        <v>1</v>
      </c>
      <c r="E31" s="22">
        <v>2</v>
      </c>
      <c r="F31" s="23">
        <v>8.9938240382314163</v>
      </c>
      <c r="G31" s="23">
        <v>0.16404641691228372</v>
      </c>
      <c r="H31" s="23">
        <v>42.293577981651381</v>
      </c>
      <c r="I31" s="23">
        <v>0.1111111111111111</v>
      </c>
    </row>
    <row r="32" spans="1:9" ht="16.5" x14ac:dyDescent="0.3">
      <c r="A32" s="22" t="s">
        <v>1223</v>
      </c>
      <c r="B32" s="22" t="s">
        <v>1416</v>
      </c>
      <c r="C32" s="22">
        <v>1</v>
      </c>
      <c r="D32" s="22">
        <v>1</v>
      </c>
      <c r="E32" s="22">
        <v>0</v>
      </c>
      <c r="F32" s="23">
        <v>-0.472481497439734</v>
      </c>
      <c r="G32" s="23">
        <v>1.6493328042816866</v>
      </c>
      <c r="H32" s="23">
        <v>0</v>
      </c>
      <c r="I32" s="23">
        <v>0.5</v>
      </c>
    </row>
    <row r="33" spans="1:9" ht="16.5" x14ac:dyDescent="0.3">
      <c r="A33" s="22" t="s">
        <v>1224</v>
      </c>
      <c r="B33" s="22" t="s">
        <v>1417</v>
      </c>
      <c r="C33" s="22">
        <v>2</v>
      </c>
      <c r="D33" s="22">
        <v>1</v>
      </c>
      <c r="E33" s="22">
        <v>2</v>
      </c>
      <c r="F33" s="23">
        <v>0.94335747584557117</v>
      </c>
      <c r="G33" s="23">
        <v>3.5589867308994902</v>
      </c>
      <c r="H33" s="23">
        <v>6.3256880733944953</v>
      </c>
      <c r="I33" s="23">
        <v>1</v>
      </c>
    </row>
    <row r="34" spans="1:9" ht="16.5" x14ac:dyDescent="0.3">
      <c r="A34" s="22" t="s">
        <v>1225</v>
      </c>
      <c r="B34" s="22" t="s">
        <v>1418</v>
      </c>
      <c r="C34" s="22"/>
      <c r="D34" s="22"/>
      <c r="E34" s="22"/>
      <c r="F34" s="23">
        <v>-0.472481497439734</v>
      </c>
      <c r="G34" s="23">
        <v>-0.26032112233611704</v>
      </c>
      <c r="H34" s="23">
        <v>0</v>
      </c>
      <c r="I34" s="23">
        <v>0</v>
      </c>
    </row>
    <row r="35" spans="1:9" ht="16.5" x14ac:dyDescent="0.3">
      <c r="A35" s="22" t="s">
        <v>1226</v>
      </c>
      <c r="B35" s="22" t="s">
        <v>1419</v>
      </c>
      <c r="C35" s="22">
        <v>1</v>
      </c>
      <c r="D35" s="22">
        <v>1</v>
      </c>
      <c r="E35" s="22">
        <v>0</v>
      </c>
      <c r="F35" s="23">
        <v>6.3463349590671625E-2</v>
      </c>
      <c r="G35" s="23">
        <v>-1.5334237400813193</v>
      </c>
      <c r="H35" s="23">
        <v>2.3944954128440368</v>
      </c>
      <c r="I35" s="23">
        <v>-0.33333333333333331</v>
      </c>
    </row>
    <row r="36" spans="1:9" ht="16.5" x14ac:dyDescent="0.3">
      <c r="A36" s="22" t="s">
        <v>1227</v>
      </c>
      <c r="B36" s="45" t="s">
        <v>1420</v>
      </c>
      <c r="C36" s="22">
        <v>2</v>
      </c>
      <c r="D36" s="22">
        <v>2</v>
      </c>
      <c r="E36" s="22">
        <v>2</v>
      </c>
      <c r="F36" s="23">
        <v>0.18938106161182952</v>
      </c>
      <c r="G36" s="23">
        <v>1.6493328042816866</v>
      </c>
      <c r="H36" s="23">
        <v>2.9570708074972361</v>
      </c>
      <c r="I36" s="23">
        <v>0.5</v>
      </c>
    </row>
    <row r="37" spans="1:9" ht="16.5" x14ac:dyDescent="0.3">
      <c r="A37" s="22" t="s">
        <v>1228</v>
      </c>
      <c r="B37" s="22" t="s">
        <v>1421</v>
      </c>
      <c r="C37" s="22">
        <v>0</v>
      </c>
      <c r="D37" s="22">
        <v>0</v>
      </c>
      <c r="E37" s="22">
        <v>0</v>
      </c>
      <c r="F37" s="23">
        <v>0.5850341968922923</v>
      </c>
      <c r="G37" s="23">
        <v>-0.26032112233611704</v>
      </c>
      <c r="H37" s="23">
        <v>4.7247706422018343</v>
      </c>
      <c r="I37" s="23">
        <v>0</v>
      </c>
    </row>
    <row r="38" spans="1:9" ht="16.5" x14ac:dyDescent="0.3">
      <c r="A38" s="22" t="s">
        <v>1229</v>
      </c>
      <c r="B38" s="22" t="s">
        <v>1422</v>
      </c>
      <c r="C38" s="22">
        <v>0</v>
      </c>
      <c r="D38" s="22">
        <v>0</v>
      </c>
      <c r="E38" s="22">
        <v>0</v>
      </c>
      <c r="F38" s="23">
        <v>-0.472481497439734</v>
      </c>
      <c r="G38" s="23">
        <v>-0.26032112233611704</v>
      </c>
      <c r="H38" s="23">
        <v>0</v>
      </c>
      <c r="I38" s="23">
        <v>0</v>
      </c>
    </row>
    <row r="39" spans="1:9" ht="16.5" x14ac:dyDescent="0.3">
      <c r="A39" s="22" t="s">
        <v>1230</v>
      </c>
      <c r="B39" s="22" t="s">
        <v>1423</v>
      </c>
      <c r="C39" s="22">
        <v>0</v>
      </c>
      <c r="D39" s="22">
        <v>0</v>
      </c>
      <c r="E39" s="22">
        <v>0</v>
      </c>
      <c r="F39" s="23">
        <v>-0.472481497439734</v>
      </c>
      <c r="G39" s="23">
        <v>-0.26032112233611704</v>
      </c>
      <c r="H39" s="23">
        <v>0</v>
      </c>
      <c r="I39" s="23">
        <v>0</v>
      </c>
    </row>
    <row r="40" spans="1:9" ht="16.5" x14ac:dyDescent="0.3">
      <c r="A40" s="22" t="s">
        <v>1231</v>
      </c>
      <c r="B40" s="22" t="s">
        <v>1424</v>
      </c>
      <c r="C40" s="22">
        <v>0</v>
      </c>
      <c r="D40" s="22">
        <v>0</v>
      </c>
      <c r="E40" s="22">
        <v>0</v>
      </c>
      <c r="F40" s="23">
        <v>-0.472481497439734</v>
      </c>
      <c r="G40" s="23">
        <v>-0.26032112233611704</v>
      </c>
      <c r="H40" s="23">
        <v>0</v>
      </c>
      <c r="I40" s="23">
        <v>0</v>
      </c>
    </row>
    <row r="41" spans="1:9" ht="16.5" x14ac:dyDescent="0.3">
      <c r="A41" s="22" t="s">
        <v>1232</v>
      </c>
      <c r="B41" s="22" t="s">
        <v>1425</v>
      </c>
      <c r="C41" s="22">
        <v>0</v>
      </c>
      <c r="D41" s="22">
        <v>0</v>
      </c>
      <c r="E41" s="22">
        <v>0</v>
      </c>
      <c r="F41" s="23">
        <v>-0.472481497439734</v>
      </c>
      <c r="G41" s="23">
        <v>-0.26032112233611704</v>
      </c>
      <c r="H41" s="23">
        <v>0</v>
      </c>
      <c r="I41" s="23">
        <v>0</v>
      </c>
    </row>
    <row r="42" spans="1:9" ht="16.5" x14ac:dyDescent="0.3">
      <c r="A42" s="22" t="s">
        <v>1233</v>
      </c>
      <c r="B42" s="22" t="s">
        <v>1426</v>
      </c>
      <c r="C42" s="22">
        <v>1</v>
      </c>
      <c r="D42" s="22">
        <v>1</v>
      </c>
      <c r="E42" s="22">
        <v>0</v>
      </c>
      <c r="F42" s="23">
        <v>0.18974920435070969</v>
      </c>
      <c r="G42" s="23">
        <v>-2.1699750489539205</v>
      </c>
      <c r="H42" s="23">
        <v>2.9587155963302751</v>
      </c>
      <c r="I42" s="23">
        <v>-0.5</v>
      </c>
    </row>
    <row r="43" spans="1:9" ht="16.5" x14ac:dyDescent="0.3">
      <c r="A43" s="22" t="s">
        <v>1234</v>
      </c>
      <c r="B43" s="22" t="s">
        <v>1427</v>
      </c>
      <c r="C43" s="22">
        <v>0</v>
      </c>
      <c r="D43" s="22">
        <v>0</v>
      </c>
      <c r="E43" s="22">
        <v>0</v>
      </c>
      <c r="F43" s="23">
        <v>3.6713372815156626</v>
      </c>
      <c r="G43" s="23">
        <v>0.14171128326763105</v>
      </c>
      <c r="H43" s="23">
        <v>18.513761467889907</v>
      </c>
      <c r="I43" s="23">
        <v>0.10526315789473684</v>
      </c>
    </row>
    <row r="44" spans="1:9" ht="16.5" x14ac:dyDescent="0.3">
      <c r="A44" s="22" t="s">
        <v>1235</v>
      </c>
      <c r="B44" s="22" t="s">
        <v>1428</v>
      </c>
      <c r="C44" s="22">
        <v>0</v>
      </c>
      <c r="D44" s="22">
        <v>0</v>
      </c>
      <c r="E44" s="22">
        <v>0</v>
      </c>
      <c r="F44" s="23">
        <v>-0.472481497439734</v>
      </c>
      <c r="G44" s="23">
        <v>-0.26032112233611704</v>
      </c>
      <c r="H44" s="23">
        <v>0</v>
      </c>
      <c r="I44" s="23">
        <v>0</v>
      </c>
    </row>
    <row r="45" spans="1:9" ht="16.5" x14ac:dyDescent="0.3">
      <c r="A45" s="22" t="s">
        <v>1236</v>
      </c>
      <c r="B45" s="22" t="s">
        <v>1429</v>
      </c>
      <c r="C45" s="22">
        <v>1</v>
      </c>
      <c r="D45" s="22">
        <v>1</v>
      </c>
      <c r="E45" s="22">
        <v>0</v>
      </c>
      <c r="F45" s="23">
        <v>0.6692247667323179</v>
      </c>
      <c r="G45" s="23">
        <v>-3.1248020122628222</v>
      </c>
      <c r="H45" s="23">
        <v>5.1009174311926611</v>
      </c>
      <c r="I45" s="23">
        <v>-0.75</v>
      </c>
    </row>
    <row r="46" spans="1:9" ht="16.5" x14ac:dyDescent="0.3">
      <c r="A46" s="22" t="s">
        <v>1237</v>
      </c>
      <c r="B46" s="22" t="s">
        <v>1430</v>
      </c>
      <c r="C46" s="22">
        <v>0</v>
      </c>
      <c r="D46" s="22">
        <v>0</v>
      </c>
      <c r="E46" s="22">
        <v>0</v>
      </c>
      <c r="F46" s="23">
        <v>-0.472481497439734</v>
      </c>
      <c r="G46" s="23">
        <v>-0.26032112233611704</v>
      </c>
      <c r="H46" s="23">
        <v>0</v>
      </c>
      <c r="I46" s="23">
        <v>0</v>
      </c>
    </row>
    <row r="47" spans="1:9" ht="16.5" x14ac:dyDescent="0.3">
      <c r="A47" s="22" t="s">
        <v>1238</v>
      </c>
      <c r="B47" s="22" t="s">
        <v>1431</v>
      </c>
      <c r="C47" s="22">
        <v>0</v>
      </c>
      <c r="D47" s="22">
        <v>0</v>
      </c>
      <c r="E47" s="22">
        <v>0</v>
      </c>
      <c r="F47" s="23">
        <v>-0.472481497439734</v>
      </c>
      <c r="G47" s="23">
        <v>-0.26032112233611704</v>
      </c>
      <c r="H47" s="23">
        <v>0</v>
      </c>
      <c r="I47" s="23">
        <v>0</v>
      </c>
    </row>
    <row r="48" spans="1:9" ht="16.5" x14ac:dyDescent="0.3">
      <c r="A48" s="22" t="s">
        <v>1239</v>
      </c>
      <c r="B48" s="22" t="s">
        <v>1432</v>
      </c>
      <c r="C48" s="22">
        <v>2</v>
      </c>
      <c r="D48" s="22">
        <v>1</v>
      </c>
      <c r="E48" s="22">
        <v>2</v>
      </c>
      <c r="F48" s="23">
        <v>1.6471066825637648</v>
      </c>
      <c r="G48" s="23">
        <v>0.21709235931833384</v>
      </c>
      <c r="H48" s="23">
        <v>9.4699001254673512</v>
      </c>
      <c r="I48" s="23">
        <v>0.125</v>
      </c>
    </row>
    <row r="49" spans="1:9" ht="16.5" x14ac:dyDescent="0.3">
      <c r="A49" s="22" t="s">
        <v>1240</v>
      </c>
      <c r="B49" s="22" t="s">
        <v>1433</v>
      </c>
      <c r="C49" s="22">
        <v>2</v>
      </c>
      <c r="D49" s="22">
        <v>2</v>
      </c>
      <c r="E49" s="22">
        <v>0</v>
      </c>
      <c r="F49" s="23">
        <v>-0.472481497439734</v>
      </c>
      <c r="G49" s="23">
        <v>-0.26032112233611704</v>
      </c>
      <c r="H49" s="23">
        <v>0</v>
      </c>
      <c r="I49" s="23">
        <v>0</v>
      </c>
    </row>
    <row r="50" spans="1:9" ht="16.5" x14ac:dyDescent="0.3">
      <c r="A50" s="22" t="s">
        <v>1241</v>
      </c>
      <c r="B50" s="22" t="s">
        <v>1434</v>
      </c>
      <c r="C50" s="22">
        <v>0</v>
      </c>
      <c r="D50" s="22">
        <v>0</v>
      </c>
      <c r="E50" s="22">
        <v>0</v>
      </c>
      <c r="F50" s="23">
        <v>-0.472481497439734</v>
      </c>
      <c r="G50" s="23">
        <v>-0.26032112233611704</v>
      </c>
      <c r="H50" s="23">
        <v>0</v>
      </c>
      <c r="I50" s="23">
        <v>0</v>
      </c>
    </row>
    <row r="51" spans="1:9" ht="16.5" x14ac:dyDescent="0.3">
      <c r="A51" s="22" t="s">
        <v>1242</v>
      </c>
      <c r="B51" s="22" t="s">
        <v>1435</v>
      </c>
      <c r="C51" s="22">
        <v>3</v>
      </c>
      <c r="D51" s="22">
        <v>3</v>
      </c>
      <c r="E51" s="22">
        <v>0</v>
      </c>
      <c r="F51" s="23">
        <v>-0.472481497439734</v>
      </c>
      <c r="G51" s="23">
        <v>-0.26032112233611704</v>
      </c>
      <c r="H51" s="23">
        <v>0</v>
      </c>
      <c r="I51" s="23">
        <v>0</v>
      </c>
    </row>
    <row r="52" spans="1:9" ht="16.5" x14ac:dyDescent="0.3">
      <c r="A52" s="22" t="s">
        <v>1243</v>
      </c>
      <c r="B52" s="22" t="s">
        <v>1436</v>
      </c>
      <c r="C52" s="22">
        <v>1</v>
      </c>
      <c r="D52" s="22">
        <v>1</v>
      </c>
      <c r="E52" s="22">
        <v>0</v>
      </c>
      <c r="F52" s="23">
        <v>-0.472481497439734</v>
      </c>
      <c r="G52" s="23">
        <v>-0.26032112233611704</v>
      </c>
      <c r="H52" s="23">
        <v>0</v>
      </c>
      <c r="I52" s="23">
        <v>0</v>
      </c>
    </row>
    <row r="53" spans="1:9" ht="16.5" x14ac:dyDescent="0.3">
      <c r="A53" s="22" t="s">
        <v>1244</v>
      </c>
      <c r="B53" s="22" t="s">
        <v>1437</v>
      </c>
      <c r="C53" s="22">
        <v>0</v>
      </c>
      <c r="D53" s="22">
        <v>0</v>
      </c>
      <c r="E53" s="22">
        <v>0</v>
      </c>
      <c r="F53" s="23">
        <v>-0.472481497439734</v>
      </c>
      <c r="G53" s="23">
        <v>-0.26032112233611704</v>
      </c>
      <c r="H53" s="23">
        <v>0</v>
      </c>
      <c r="I53" s="23">
        <v>0</v>
      </c>
    </row>
    <row r="54" spans="1:9" ht="16.5" x14ac:dyDescent="0.3">
      <c r="A54" s="22" t="s">
        <v>1245</v>
      </c>
      <c r="B54" s="22" t="s">
        <v>1438</v>
      </c>
      <c r="C54" s="22">
        <v>0</v>
      </c>
      <c r="D54" s="22">
        <v>0</v>
      </c>
      <c r="E54" s="22">
        <v>0</v>
      </c>
      <c r="F54" s="23">
        <v>-0.472481497439734</v>
      </c>
      <c r="G54" s="23">
        <v>-0.26032112233611704</v>
      </c>
      <c r="H54" s="23">
        <v>0</v>
      </c>
      <c r="I54" s="23">
        <v>0</v>
      </c>
    </row>
    <row r="55" spans="1:9" ht="16.5" x14ac:dyDescent="0.3">
      <c r="A55" s="22" t="s">
        <v>1246</v>
      </c>
      <c r="B55" s="22" t="s">
        <v>1439</v>
      </c>
      <c r="C55" s="22">
        <v>1</v>
      </c>
      <c r="D55" s="22">
        <v>1</v>
      </c>
      <c r="E55" s="22">
        <v>0</v>
      </c>
      <c r="F55" s="23">
        <v>1.3889514674379009</v>
      </c>
      <c r="G55" s="23">
        <v>-0.26032112233611704</v>
      </c>
      <c r="H55" s="23">
        <v>8.3165137614678901</v>
      </c>
      <c r="I55" s="23">
        <v>0</v>
      </c>
    </row>
    <row r="56" spans="1:9" ht="16.5" x14ac:dyDescent="0.3">
      <c r="A56" s="22" t="s">
        <v>1247</v>
      </c>
      <c r="B56" s="22" t="s">
        <v>1440</v>
      </c>
      <c r="C56" s="22">
        <v>0</v>
      </c>
      <c r="D56" s="22">
        <v>0</v>
      </c>
      <c r="E56" s="22">
        <v>0</v>
      </c>
      <c r="F56" s="23">
        <v>-0.472481497439734</v>
      </c>
      <c r="G56" s="23">
        <v>-0.26032112233611704</v>
      </c>
      <c r="H56" s="23">
        <v>0</v>
      </c>
      <c r="I56" s="23">
        <v>0</v>
      </c>
    </row>
    <row r="57" spans="1:9" ht="16.5" x14ac:dyDescent="0.3">
      <c r="A57" s="22" t="s">
        <v>1248</v>
      </c>
      <c r="B57" s="22" t="s">
        <v>1441</v>
      </c>
      <c r="C57" s="22">
        <v>1</v>
      </c>
      <c r="D57" s="22">
        <v>1</v>
      </c>
      <c r="E57" s="22">
        <v>0</v>
      </c>
      <c r="F57" s="23">
        <v>0.51419091251471005</v>
      </c>
      <c r="G57" s="23">
        <v>-1.5334237400813193</v>
      </c>
      <c r="H57" s="23">
        <v>4.4082568807339451</v>
      </c>
      <c r="I57" s="23">
        <v>-0.33333333333333331</v>
      </c>
    </row>
    <row r="58" spans="1:9" ht="16.5" x14ac:dyDescent="0.3">
      <c r="A58" s="22" t="s">
        <v>1249</v>
      </c>
      <c r="B58" s="22" t="s">
        <v>1442</v>
      </c>
      <c r="C58" s="22">
        <v>0</v>
      </c>
      <c r="D58" s="22">
        <v>0</v>
      </c>
      <c r="E58" s="22">
        <v>0</v>
      </c>
      <c r="F58" s="23">
        <v>-0.472481497439734</v>
      </c>
      <c r="G58" s="23">
        <v>-0.26032112233611704</v>
      </c>
      <c r="H58" s="23">
        <v>0</v>
      </c>
      <c r="I58" s="23">
        <v>0</v>
      </c>
    </row>
    <row r="59" spans="1:9" ht="16.5" x14ac:dyDescent="0.3">
      <c r="A59" s="22" t="s">
        <v>1250</v>
      </c>
      <c r="B59" s="22" t="s">
        <v>1443</v>
      </c>
      <c r="C59" s="22"/>
      <c r="D59" s="22"/>
      <c r="E59" s="22"/>
      <c r="F59" s="23">
        <v>-0.472481497439734</v>
      </c>
      <c r="G59" s="23">
        <v>-0.26032112233611704</v>
      </c>
      <c r="H59" s="23">
        <v>0</v>
      </c>
      <c r="I59" s="23">
        <v>0</v>
      </c>
    </row>
    <row r="60" spans="1:9" ht="16.5" x14ac:dyDescent="0.3">
      <c r="A60" s="22" t="s">
        <v>1251</v>
      </c>
      <c r="B60" s="22" t="s">
        <v>1444</v>
      </c>
      <c r="C60" s="22">
        <v>2</v>
      </c>
      <c r="D60" s="22">
        <v>1</v>
      </c>
      <c r="E60" s="22">
        <v>2</v>
      </c>
      <c r="F60" s="23">
        <v>0.92693004758410291</v>
      </c>
      <c r="G60" s="23">
        <v>2.7726586434686298</v>
      </c>
      <c r="H60" s="23">
        <v>6.2522935779816509</v>
      </c>
      <c r="I60" s="23">
        <v>0.79411764705882348</v>
      </c>
    </row>
    <row r="61" spans="1:9" ht="16.5" x14ac:dyDescent="0.3">
      <c r="A61" s="22" t="s">
        <v>1252</v>
      </c>
      <c r="B61" s="22" t="s">
        <v>1445</v>
      </c>
      <c r="C61" s="22">
        <v>1</v>
      </c>
      <c r="D61" s="22">
        <v>1</v>
      </c>
      <c r="E61" s="22">
        <v>1</v>
      </c>
      <c r="F61" s="23">
        <v>2.249338022632307</v>
      </c>
      <c r="G61" s="23">
        <v>0.28529428526896966</v>
      </c>
      <c r="H61" s="23">
        <v>12.160550458715598</v>
      </c>
      <c r="I61" s="23">
        <v>0.14285714285714285</v>
      </c>
    </row>
    <row r="62" spans="1:9" ht="16.5" x14ac:dyDescent="0.3">
      <c r="A62" s="22" t="s">
        <v>1253</v>
      </c>
      <c r="B62" s="22" t="s">
        <v>1446</v>
      </c>
      <c r="C62" s="22">
        <v>1</v>
      </c>
      <c r="D62" s="22">
        <v>1</v>
      </c>
      <c r="E62" s="22">
        <v>0</v>
      </c>
      <c r="F62" s="23">
        <v>-3.6127934244480353E-2</v>
      </c>
      <c r="G62" s="23">
        <v>-0.26032112233611704</v>
      </c>
      <c r="H62" s="23">
        <v>1.9495412844036699</v>
      </c>
      <c r="I62" s="23">
        <v>0</v>
      </c>
    </row>
    <row r="63" spans="1:9" ht="16.5" x14ac:dyDescent="0.3">
      <c r="A63" s="22" t="s">
        <v>1254</v>
      </c>
      <c r="B63" s="22" t="s">
        <v>1447</v>
      </c>
      <c r="C63" s="22">
        <v>0</v>
      </c>
      <c r="D63" s="22">
        <v>0</v>
      </c>
      <c r="E63" s="22">
        <v>0</v>
      </c>
      <c r="F63" s="23">
        <v>-0.472481497439734</v>
      </c>
      <c r="G63" s="23">
        <v>-0.26032112233611704</v>
      </c>
      <c r="H63" s="23">
        <v>0</v>
      </c>
      <c r="I63" s="23">
        <v>0</v>
      </c>
    </row>
    <row r="64" spans="1:9" ht="16.5" x14ac:dyDescent="0.3">
      <c r="A64" s="22" t="s">
        <v>1255</v>
      </c>
      <c r="B64" s="22" t="s">
        <v>1448</v>
      </c>
      <c r="C64" s="22">
        <v>2</v>
      </c>
      <c r="D64" s="22">
        <v>2</v>
      </c>
      <c r="E64" s="22">
        <v>0</v>
      </c>
      <c r="F64" s="23">
        <v>8.3377934382346329E-4</v>
      </c>
      <c r="G64" s="23">
        <v>-0.26032112233611704</v>
      </c>
      <c r="H64" s="23">
        <v>2.1146788990825689</v>
      </c>
      <c r="I64" s="23">
        <v>0</v>
      </c>
    </row>
    <row r="65" spans="1:9" ht="16.5" x14ac:dyDescent="0.3">
      <c r="A65" s="22" t="s">
        <v>1256</v>
      </c>
      <c r="B65" s="22" t="s">
        <v>1449</v>
      </c>
      <c r="C65" s="22">
        <v>0</v>
      </c>
      <c r="D65" s="22">
        <v>0</v>
      </c>
      <c r="E65" s="22">
        <v>0</v>
      </c>
      <c r="F65" s="23">
        <v>-0.472481497439734</v>
      </c>
      <c r="G65" s="23">
        <v>-0.26032112233611704</v>
      </c>
      <c r="H65" s="23">
        <v>0</v>
      </c>
      <c r="I65" s="23">
        <v>0</v>
      </c>
    </row>
    <row r="66" spans="1:9" ht="16.5" x14ac:dyDescent="0.3">
      <c r="A66" s="22" t="s">
        <v>1257</v>
      </c>
      <c r="B66" s="22" t="s">
        <v>1450</v>
      </c>
      <c r="C66" s="22">
        <v>0</v>
      </c>
      <c r="D66" s="22">
        <v>0</v>
      </c>
      <c r="E66" s="22">
        <v>0</v>
      </c>
      <c r="F66" s="23">
        <v>-0.472481497439734</v>
      </c>
      <c r="G66" s="23">
        <v>-0.26032112233611704</v>
      </c>
      <c r="H66" s="23">
        <v>0</v>
      </c>
      <c r="I66" s="23">
        <v>0</v>
      </c>
    </row>
    <row r="67" spans="1:9" ht="16.5" x14ac:dyDescent="0.3">
      <c r="A67" s="22" t="s">
        <v>1258</v>
      </c>
      <c r="B67" s="22" t="s">
        <v>1451</v>
      </c>
      <c r="C67" s="22">
        <v>0</v>
      </c>
      <c r="D67" s="22">
        <v>0</v>
      </c>
      <c r="E67" s="22">
        <v>0</v>
      </c>
      <c r="F67" s="23">
        <v>-0.472481497439734</v>
      </c>
      <c r="G67" s="23">
        <v>-0.26032112233611704</v>
      </c>
      <c r="H67" s="23">
        <v>0</v>
      </c>
      <c r="I67" s="23">
        <v>0</v>
      </c>
    </row>
    <row r="68" spans="1:9" ht="16.5" x14ac:dyDescent="0.3">
      <c r="A68" s="22" t="s">
        <v>1259</v>
      </c>
      <c r="B68" s="22" t="s">
        <v>1452</v>
      </c>
      <c r="C68" s="22">
        <v>0</v>
      </c>
      <c r="D68" s="22">
        <v>0</v>
      </c>
      <c r="E68" s="22">
        <v>0</v>
      </c>
      <c r="F68" s="23">
        <v>-4.2997919878854469E-3</v>
      </c>
      <c r="G68" s="23">
        <v>-0.26032112233611704</v>
      </c>
      <c r="H68" s="23">
        <v>2.0917431192660549</v>
      </c>
      <c r="I68" s="23">
        <v>0</v>
      </c>
    </row>
    <row r="69" spans="1:9" ht="16.5" x14ac:dyDescent="0.3">
      <c r="A69" s="22" t="s">
        <v>1260</v>
      </c>
      <c r="B69" s="22" t="s">
        <v>1453</v>
      </c>
      <c r="C69" s="22">
        <v>0</v>
      </c>
      <c r="D69" s="22">
        <v>0</v>
      </c>
      <c r="E69" s="22">
        <v>0</v>
      </c>
      <c r="F69" s="23">
        <v>-0.472481497439734</v>
      </c>
      <c r="G69" s="23">
        <v>-0.26032112233611704</v>
      </c>
      <c r="H69" s="23">
        <v>0</v>
      </c>
      <c r="I69" s="23">
        <v>0</v>
      </c>
    </row>
    <row r="70" spans="1:9" ht="16.5" x14ac:dyDescent="0.3">
      <c r="A70" s="22" t="s">
        <v>1261</v>
      </c>
      <c r="B70" s="22" t="s">
        <v>1454</v>
      </c>
      <c r="C70" s="22"/>
      <c r="D70" s="22"/>
      <c r="E70" s="22"/>
      <c r="F70" s="23">
        <v>-0.472481497439734</v>
      </c>
      <c r="G70" s="23">
        <v>-0.26032112233611704</v>
      </c>
      <c r="H70" s="23">
        <v>0</v>
      </c>
      <c r="I70" s="23">
        <v>0</v>
      </c>
    </row>
    <row r="71" spans="1:9" ht="16.5" x14ac:dyDescent="0.3">
      <c r="A71" s="22" t="s">
        <v>1262</v>
      </c>
      <c r="B71" s="22" t="s">
        <v>1455</v>
      </c>
      <c r="C71" s="22">
        <v>0</v>
      </c>
      <c r="D71" s="22">
        <v>0</v>
      </c>
      <c r="E71" s="22">
        <v>0</v>
      </c>
      <c r="F71" s="23">
        <v>-0.472481497439734</v>
      </c>
      <c r="G71" s="23">
        <v>-0.26032112233611704</v>
      </c>
      <c r="H71" s="23">
        <v>0</v>
      </c>
      <c r="I71" s="23">
        <v>0</v>
      </c>
    </row>
    <row r="72" spans="1:9" ht="16.5" x14ac:dyDescent="0.3">
      <c r="A72" s="22" t="s">
        <v>1263</v>
      </c>
      <c r="B72" s="22" t="s">
        <v>1456</v>
      </c>
      <c r="C72" s="22">
        <v>2</v>
      </c>
      <c r="D72" s="22">
        <v>1</v>
      </c>
      <c r="E72" s="22">
        <v>2</v>
      </c>
      <c r="F72" s="23">
        <v>0.58914105395765948</v>
      </c>
      <c r="G72" s="23">
        <v>3.1770559455759293</v>
      </c>
      <c r="H72" s="23">
        <v>4.7431192660550456</v>
      </c>
      <c r="I72" s="23">
        <v>0.9</v>
      </c>
    </row>
    <row r="73" spans="1:9" ht="16.5" x14ac:dyDescent="0.3">
      <c r="A73" s="22" t="s">
        <v>1264</v>
      </c>
      <c r="B73" s="22" t="s">
        <v>1457</v>
      </c>
      <c r="C73" s="22">
        <v>1</v>
      </c>
      <c r="D73" s="22">
        <v>1</v>
      </c>
      <c r="E73" s="22">
        <v>0</v>
      </c>
      <c r="F73" s="23">
        <v>-0.472481497439734</v>
      </c>
      <c r="G73" s="23">
        <v>-0.26032112233611704</v>
      </c>
      <c r="H73" s="23">
        <v>0</v>
      </c>
      <c r="I73" s="23">
        <v>0</v>
      </c>
    </row>
    <row r="74" spans="1:9" ht="16.5" x14ac:dyDescent="0.3">
      <c r="A74" s="22" t="s">
        <v>1265</v>
      </c>
      <c r="B74" s="22" t="s">
        <v>1458</v>
      </c>
      <c r="C74" s="22">
        <v>0</v>
      </c>
      <c r="D74" s="22">
        <v>0</v>
      </c>
      <c r="E74" s="22">
        <v>0</v>
      </c>
      <c r="F74" s="23">
        <v>-0.472481497439734</v>
      </c>
      <c r="G74" s="23">
        <v>-0.26032112233611704</v>
      </c>
      <c r="H74" s="23">
        <v>0</v>
      </c>
      <c r="I74" s="23">
        <v>0</v>
      </c>
    </row>
    <row r="75" spans="1:9" ht="16.5" x14ac:dyDescent="0.3">
      <c r="A75" s="22" t="s">
        <v>1266</v>
      </c>
      <c r="B75" s="22" t="s">
        <v>1459</v>
      </c>
      <c r="C75" s="22">
        <v>1</v>
      </c>
      <c r="D75" s="22">
        <v>1</v>
      </c>
      <c r="E75" s="22">
        <v>1</v>
      </c>
      <c r="F75" s="23">
        <v>-0.472481497439734</v>
      </c>
      <c r="G75" s="23">
        <v>-0.26032112233611704</v>
      </c>
      <c r="H75" s="23">
        <v>0</v>
      </c>
      <c r="I75" s="23">
        <v>0</v>
      </c>
    </row>
    <row r="76" spans="1:9" ht="16.5" x14ac:dyDescent="0.3">
      <c r="A76" s="22" t="s">
        <v>1267</v>
      </c>
      <c r="B76" s="22" t="s">
        <v>1460</v>
      </c>
      <c r="C76" s="22">
        <v>2</v>
      </c>
      <c r="D76" s="22">
        <v>2</v>
      </c>
      <c r="E76" s="22">
        <v>1</v>
      </c>
      <c r="F76" s="23">
        <v>0.65895762406890013</v>
      </c>
      <c r="G76" s="23">
        <v>-0.26032112233611704</v>
      </c>
      <c r="H76" s="23">
        <v>5.0550458715596331</v>
      </c>
      <c r="I76" s="23">
        <v>0</v>
      </c>
    </row>
    <row r="77" spans="1:9" ht="16.5" x14ac:dyDescent="0.3">
      <c r="A77" s="22" t="s">
        <v>1268</v>
      </c>
      <c r="B77" s="22" t="s">
        <v>1461</v>
      </c>
      <c r="C77" s="22">
        <v>1</v>
      </c>
      <c r="D77" s="22">
        <v>1</v>
      </c>
      <c r="E77" s="22">
        <v>1</v>
      </c>
      <c r="F77" s="23">
        <v>2.2934867360850029</v>
      </c>
      <c r="G77" s="23">
        <v>-0.26032112233611704</v>
      </c>
      <c r="H77" s="23">
        <v>12.357798165137615</v>
      </c>
      <c r="I77" s="23">
        <v>0</v>
      </c>
    </row>
    <row r="78" spans="1:9" ht="16.5" x14ac:dyDescent="0.3">
      <c r="A78" s="22" t="s">
        <v>1269</v>
      </c>
      <c r="B78" s="22" t="s">
        <v>1462</v>
      </c>
      <c r="C78" s="22">
        <v>0</v>
      </c>
      <c r="D78" s="22">
        <v>0</v>
      </c>
      <c r="E78" s="22">
        <v>0</v>
      </c>
      <c r="F78" s="23">
        <v>1.0521891880777989</v>
      </c>
      <c r="G78" s="23">
        <v>1.0127814954090852</v>
      </c>
      <c r="H78" s="23">
        <v>6.8119266055045866</v>
      </c>
      <c r="I78" s="23">
        <v>0.33333333333333331</v>
      </c>
    </row>
    <row r="79" spans="1:9" ht="16.5" x14ac:dyDescent="0.3">
      <c r="A79" s="22" t="s">
        <v>1270</v>
      </c>
      <c r="B79" s="22" t="s">
        <v>1463</v>
      </c>
      <c r="C79" s="22">
        <v>2</v>
      </c>
      <c r="D79" s="22">
        <v>2</v>
      </c>
      <c r="E79" s="22">
        <v>0</v>
      </c>
      <c r="F79" s="23">
        <v>1.6754047477472553</v>
      </c>
      <c r="G79" s="23">
        <v>-0.26032112233611704</v>
      </c>
      <c r="H79" s="23">
        <v>9.5963302752293576</v>
      </c>
      <c r="I79" s="23">
        <v>0</v>
      </c>
    </row>
    <row r="80" spans="1:9" ht="16.5" x14ac:dyDescent="0.3">
      <c r="A80" s="22" t="s">
        <v>1271</v>
      </c>
      <c r="B80" s="22" t="s">
        <v>1464</v>
      </c>
      <c r="C80" s="22">
        <v>1</v>
      </c>
      <c r="D80" s="22">
        <v>1</v>
      </c>
      <c r="E80" s="22">
        <v>1</v>
      </c>
      <c r="F80" s="23">
        <v>2.3581697348645343</v>
      </c>
      <c r="G80" s="23">
        <v>3.5589867308994902</v>
      </c>
      <c r="H80" s="23">
        <v>12.646788990825687</v>
      </c>
      <c r="I80" s="23">
        <v>1</v>
      </c>
    </row>
    <row r="81" spans="1:9" ht="16.5" x14ac:dyDescent="0.3">
      <c r="A81" s="22" t="s">
        <v>1272</v>
      </c>
      <c r="B81" s="22" t="s">
        <v>1465</v>
      </c>
      <c r="C81" s="22">
        <v>0</v>
      </c>
      <c r="D81" s="22">
        <v>0</v>
      </c>
      <c r="E81" s="22">
        <v>0</v>
      </c>
      <c r="F81" s="23">
        <v>-0.472481497439734</v>
      </c>
      <c r="G81" s="23">
        <v>-0.26032112233611704</v>
      </c>
      <c r="H81" s="23">
        <v>0</v>
      </c>
      <c r="I81" s="23">
        <v>0</v>
      </c>
    </row>
    <row r="82" spans="1:9" ht="16.5" x14ac:dyDescent="0.3">
      <c r="A82" s="22" t="s">
        <v>1273</v>
      </c>
      <c r="B82" s="22" t="s">
        <v>1466</v>
      </c>
      <c r="C82" s="22">
        <v>1</v>
      </c>
      <c r="D82" s="22">
        <v>1</v>
      </c>
      <c r="E82" s="22">
        <v>0</v>
      </c>
      <c r="F82" s="23">
        <v>0.32014191617611493</v>
      </c>
      <c r="G82" s="23">
        <v>-0.26032112233611704</v>
      </c>
      <c r="H82" s="23">
        <v>3.5412844036697249</v>
      </c>
      <c r="I82" s="23">
        <v>0</v>
      </c>
    </row>
    <row r="83" spans="1:9" ht="16.5" x14ac:dyDescent="0.3">
      <c r="A83" s="22" t="s">
        <v>1274</v>
      </c>
      <c r="B83" s="22" t="s">
        <v>1467</v>
      </c>
      <c r="C83" s="22">
        <v>1</v>
      </c>
      <c r="D83" s="22">
        <v>1</v>
      </c>
      <c r="E83" s="22">
        <v>0</v>
      </c>
      <c r="F83" s="23">
        <v>-0.472481497439734</v>
      </c>
      <c r="G83" s="23">
        <v>-0.26032112233611704</v>
      </c>
      <c r="H83" s="23">
        <v>0</v>
      </c>
      <c r="I83" s="23">
        <v>0</v>
      </c>
    </row>
    <row r="84" spans="1:9" ht="16.5" x14ac:dyDescent="0.3">
      <c r="A84" s="22" t="s">
        <v>1275</v>
      </c>
      <c r="B84" s="22" t="s">
        <v>1468</v>
      </c>
      <c r="C84" s="22">
        <v>1</v>
      </c>
      <c r="D84" s="22">
        <v>1</v>
      </c>
      <c r="E84" s="22">
        <v>0</v>
      </c>
      <c r="F84" s="23">
        <v>1.2328908989539513</v>
      </c>
      <c r="G84" s="23">
        <v>1.9221405080842298</v>
      </c>
      <c r="H84" s="23">
        <v>7.6192660550458715</v>
      </c>
      <c r="I84" s="23">
        <v>0.5714285714285714</v>
      </c>
    </row>
    <row r="85" spans="1:9" ht="16.5" x14ac:dyDescent="0.3">
      <c r="A85" s="22" t="s">
        <v>1276</v>
      </c>
      <c r="B85" s="22" t="s">
        <v>1469</v>
      </c>
      <c r="C85" s="22"/>
      <c r="D85" s="22"/>
      <c r="E85" s="22"/>
      <c r="F85" s="23">
        <v>-0.472481497439734</v>
      </c>
      <c r="G85" s="23">
        <v>-0.26032112233611704</v>
      </c>
      <c r="H85" s="23">
        <v>0</v>
      </c>
      <c r="I85" s="23">
        <v>0</v>
      </c>
    </row>
    <row r="86" spans="1:9" ht="16.5" x14ac:dyDescent="0.3">
      <c r="A86" s="22" t="s">
        <v>1277</v>
      </c>
      <c r="B86" s="22" t="s">
        <v>1470</v>
      </c>
      <c r="C86" s="22">
        <v>2</v>
      </c>
      <c r="D86" s="22">
        <v>2</v>
      </c>
      <c r="E86" s="22">
        <v>0</v>
      </c>
      <c r="F86" s="23">
        <v>7.4757206520431094E-2</v>
      </c>
      <c r="G86" s="23">
        <v>-0.26032112233611704</v>
      </c>
      <c r="H86" s="23">
        <v>2.4449541284403669</v>
      </c>
      <c r="I86" s="23">
        <v>0</v>
      </c>
    </row>
    <row r="87" spans="1:9" ht="16.5" x14ac:dyDescent="0.3">
      <c r="A87" s="22" t="s">
        <v>1278</v>
      </c>
      <c r="B87" s="22" t="s">
        <v>1471</v>
      </c>
      <c r="C87" s="22">
        <v>0</v>
      </c>
      <c r="D87" s="22">
        <v>0</v>
      </c>
      <c r="E87" s="22">
        <v>0</v>
      </c>
      <c r="F87" s="23">
        <v>-0.472481497439734</v>
      </c>
      <c r="G87" s="23">
        <v>-0.26032112233611704</v>
      </c>
      <c r="H87" s="23">
        <v>0</v>
      </c>
      <c r="I87" s="23">
        <v>0</v>
      </c>
    </row>
    <row r="88" spans="1:9" ht="16.5" x14ac:dyDescent="0.3">
      <c r="A88" s="22" t="s">
        <v>1279</v>
      </c>
      <c r="B88" s="22" t="s">
        <v>1472</v>
      </c>
      <c r="C88" s="22">
        <v>2</v>
      </c>
      <c r="D88" s="22">
        <v>2</v>
      </c>
      <c r="E88" s="22">
        <v>2</v>
      </c>
      <c r="F88" s="23">
        <v>2.2821928791552435</v>
      </c>
      <c r="G88" s="23">
        <v>-1.3019505368549189</v>
      </c>
      <c r="H88" s="23">
        <v>12.307339449541285</v>
      </c>
      <c r="I88" s="23">
        <v>-0.27272727272727271</v>
      </c>
    </row>
    <row r="89" spans="1:9" ht="16.5" x14ac:dyDescent="0.3">
      <c r="A89" s="22" t="s">
        <v>1280</v>
      </c>
      <c r="B89" s="22" t="s">
        <v>1473</v>
      </c>
      <c r="C89" s="22">
        <v>1</v>
      </c>
      <c r="D89" s="22">
        <v>1</v>
      </c>
      <c r="E89" s="22">
        <v>0</v>
      </c>
      <c r="F89" s="23">
        <v>-0.472481497439734</v>
      </c>
      <c r="G89" s="23">
        <v>-0.26032112233611704</v>
      </c>
      <c r="H89" s="23">
        <v>0</v>
      </c>
      <c r="I89" s="23">
        <v>0</v>
      </c>
    </row>
    <row r="90" spans="1:9" ht="16.5" x14ac:dyDescent="0.3">
      <c r="A90" s="22" t="s">
        <v>1281</v>
      </c>
      <c r="B90" s="22" t="s">
        <v>1474</v>
      </c>
      <c r="C90" s="22">
        <v>0</v>
      </c>
      <c r="D90" s="22">
        <v>0</v>
      </c>
      <c r="E90" s="22">
        <v>0</v>
      </c>
      <c r="F90" s="23">
        <v>-0.472481497439734</v>
      </c>
      <c r="G90" s="23">
        <v>-0.26032112233611704</v>
      </c>
      <c r="H90" s="23">
        <v>0</v>
      </c>
      <c r="I90" s="23">
        <v>0</v>
      </c>
    </row>
    <row r="91" spans="1:9" ht="16.5" x14ac:dyDescent="0.3">
      <c r="A91" s="22" t="s">
        <v>1282</v>
      </c>
      <c r="B91" s="22" t="s">
        <v>1475</v>
      </c>
      <c r="C91" s="22">
        <v>0</v>
      </c>
      <c r="D91" s="22">
        <v>0</v>
      </c>
      <c r="E91" s="22">
        <v>0</v>
      </c>
      <c r="F91" s="23">
        <v>-0.472481497439734</v>
      </c>
      <c r="G91" s="23">
        <v>-0.26032112233611704</v>
      </c>
      <c r="H91" s="23">
        <v>0</v>
      </c>
      <c r="I91" s="23">
        <v>0</v>
      </c>
    </row>
    <row r="92" spans="1:9" ht="16.5" x14ac:dyDescent="0.3">
      <c r="A92" s="22" t="s">
        <v>1283</v>
      </c>
      <c r="B92" s="22" t="s">
        <v>1476</v>
      </c>
      <c r="C92" s="22">
        <v>0</v>
      </c>
      <c r="D92" s="22">
        <v>0</v>
      </c>
      <c r="E92" s="22">
        <v>0</v>
      </c>
      <c r="F92" s="23">
        <v>-0.472481497439734</v>
      </c>
      <c r="G92" s="23">
        <v>-0.26032112233611704</v>
      </c>
      <c r="H92" s="23">
        <v>0</v>
      </c>
      <c r="I92" s="23">
        <v>0</v>
      </c>
    </row>
    <row r="93" spans="1:9" ht="16.5" x14ac:dyDescent="0.3">
      <c r="A93" s="22" t="s">
        <v>1284</v>
      </c>
      <c r="B93" s="22" t="s">
        <v>1477</v>
      </c>
      <c r="C93" s="22">
        <v>0</v>
      </c>
      <c r="D93" s="22">
        <v>0</v>
      </c>
      <c r="E93" s="22">
        <v>0</v>
      </c>
      <c r="F93" s="23">
        <v>-0.472481497439734</v>
      </c>
      <c r="G93" s="23">
        <v>-0.26032112233611704</v>
      </c>
      <c r="H93" s="23">
        <v>0</v>
      </c>
      <c r="I93" s="23">
        <v>0</v>
      </c>
    </row>
    <row r="94" spans="1:9" ht="16.5" x14ac:dyDescent="0.3">
      <c r="A94" s="22" t="s">
        <v>1285</v>
      </c>
      <c r="B94" s="22" t="s">
        <v>1478</v>
      </c>
      <c r="C94" s="22">
        <v>0</v>
      </c>
      <c r="D94" s="22">
        <v>0</v>
      </c>
      <c r="E94" s="22">
        <v>0</v>
      </c>
      <c r="F94" s="23">
        <v>-0.472481497439734</v>
      </c>
      <c r="G94" s="23">
        <v>-0.26032112233611704</v>
      </c>
      <c r="H94" s="23">
        <v>0</v>
      </c>
      <c r="I94" s="23">
        <v>0</v>
      </c>
    </row>
    <row r="95" spans="1:9" ht="16.5" x14ac:dyDescent="0.3">
      <c r="A95" s="22" t="s">
        <v>1286</v>
      </c>
      <c r="B95" s="22" t="s">
        <v>1479</v>
      </c>
      <c r="C95" s="22">
        <v>2</v>
      </c>
      <c r="D95" s="22">
        <v>2</v>
      </c>
      <c r="E95" s="22">
        <v>0</v>
      </c>
      <c r="F95" s="23">
        <v>1.2092764708280905</v>
      </c>
      <c r="G95" s="23">
        <v>3.5589867308994902</v>
      </c>
      <c r="H95" s="23">
        <v>7.5137614678899078</v>
      </c>
      <c r="I95" s="23">
        <v>1</v>
      </c>
    </row>
    <row r="96" spans="1:9" ht="16.5" x14ac:dyDescent="0.3">
      <c r="A96" s="22" t="s">
        <v>1287</v>
      </c>
      <c r="B96" s="22" t="s">
        <v>1480</v>
      </c>
      <c r="C96" s="22">
        <v>1</v>
      </c>
      <c r="D96" s="22">
        <v>1</v>
      </c>
      <c r="E96" s="22">
        <v>0</v>
      </c>
      <c r="F96" s="23">
        <v>-0.472481497439734</v>
      </c>
      <c r="G96" s="23">
        <v>3.5589867308994902</v>
      </c>
      <c r="H96" s="23">
        <v>0</v>
      </c>
      <c r="I96" s="23">
        <v>1</v>
      </c>
    </row>
    <row r="97" spans="1:9" ht="16.5" x14ac:dyDescent="0.3">
      <c r="A97" s="22" t="s">
        <v>1288</v>
      </c>
      <c r="B97" s="22" t="s">
        <v>1481</v>
      </c>
      <c r="C97" s="22">
        <v>0</v>
      </c>
      <c r="D97" s="22">
        <v>0</v>
      </c>
      <c r="E97" s="22">
        <v>0</v>
      </c>
      <c r="F97" s="23">
        <v>-0.472481497439734</v>
      </c>
      <c r="G97" s="23">
        <v>-0.26032112233611704</v>
      </c>
      <c r="H97" s="23">
        <v>0</v>
      </c>
      <c r="I97" s="23">
        <v>0</v>
      </c>
    </row>
    <row r="98" spans="1:9" ht="16.5" x14ac:dyDescent="0.3">
      <c r="A98" s="22" t="s">
        <v>1289</v>
      </c>
      <c r="B98" s="22" t="s">
        <v>1482</v>
      </c>
      <c r="C98" s="22">
        <v>2</v>
      </c>
      <c r="D98" s="22">
        <v>2</v>
      </c>
      <c r="E98" s="22">
        <v>0</v>
      </c>
      <c r="F98" s="23">
        <v>-0.472481497439734</v>
      </c>
      <c r="G98" s="23">
        <v>-0.26032112233611704</v>
      </c>
      <c r="H98" s="23">
        <v>0</v>
      </c>
      <c r="I98" s="23">
        <v>0</v>
      </c>
    </row>
    <row r="99" spans="1:9" ht="16.5" x14ac:dyDescent="0.3">
      <c r="A99" s="22" t="s">
        <v>1290</v>
      </c>
      <c r="B99" s="22" t="s">
        <v>1483</v>
      </c>
      <c r="C99" s="22">
        <v>0</v>
      </c>
      <c r="D99" s="22">
        <v>0</v>
      </c>
      <c r="E99" s="22">
        <v>0</v>
      </c>
      <c r="F99" s="23">
        <v>-0.26713864417137934</v>
      </c>
      <c r="G99" s="23">
        <v>-0.26032112233611704</v>
      </c>
      <c r="H99" s="23">
        <v>0.91743119266055051</v>
      </c>
      <c r="I99" s="23">
        <v>0</v>
      </c>
    </row>
    <row r="100" spans="1:9" ht="16.5" x14ac:dyDescent="0.3">
      <c r="A100" s="22" t="s">
        <v>1291</v>
      </c>
      <c r="B100" s="22" t="s">
        <v>1484</v>
      </c>
      <c r="C100" s="22">
        <v>0</v>
      </c>
      <c r="D100" s="22">
        <v>0</v>
      </c>
      <c r="E100" s="22">
        <v>0</v>
      </c>
      <c r="F100" s="23">
        <v>-0.472481497439734</v>
      </c>
      <c r="G100" s="23">
        <v>-0.26032112233611704</v>
      </c>
      <c r="H100" s="23">
        <v>0</v>
      </c>
      <c r="I100" s="23">
        <v>0</v>
      </c>
    </row>
    <row r="101" spans="1:9" ht="16.5" x14ac:dyDescent="0.3">
      <c r="A101" s="22" t="s">
        <v>1292</v>
      </c>
      <c r="B101" s="22" t="s">
        <v>1485</v>
      </c>
      <c r="C101" s="22"/>
      <c r="D101" s="22"/>
      <c r="E101" s="22"/>
      <c r="F101" s="23">
        <v>-0.472481497439734</v>
      </c>
      <c r="G101" s="23">
        <v>-0.26032112233611704</v>
      </c>
      <c r="H101" s="23">
        <v>0</v>
      </c>
      <c r="I101" s="23">
        <v>0</v>
      </c>
    </row>
    <row r="102" spans="1:9" ht="16.5" x14ac:dyDescent="0.3">
      <c r="A102" s="22" t="s">
        <v>1293</v>
      </c>
      <c r="B102" s="22" t="s">
        <v>1486</v>
      </c>
      <c r="C102" s="22">
        <v>0</v>
      </c>
      <c r="D102" s="22">
        <v>0</v>
      </c>
      <c r="E102" s="22">
        <v>0</v>
      </c>
      <c r="F102" s="23">
        <v>-0.472481497439734</v>
      </c>
      <c r="G102" s="23">
        <v>-0.26032112233611704</v>
      </c>
      <c r="H102" s="23">
        <v>0</v>
      </c>
      <c r="I102" s="23">
        <v>0</v>
      </c>
    </row>
    <row r="103" spans="1:9" ht="16.5" x14ac:dyDescent="0.3">
      <c r="A103" s="22" t="s">
        <v>1294</v>
      </c>
      <c r="B103" s="22" t="s">
        <v>1487</v>
      </c>
      <c r="C103" s="22">
        <v>0</v>
      </c>
      <c r="D103" s="22">
        <v>0</v>
      </c>
      <c r="E103" s="22">
        <v>0</v>
      </c>
      <c r="F103" s="23">
        <v>-0.472481497439734</v>
      </c>
      <c r="G103" s="23">
        <v>-0.26032112233611704</v>
      </c>
      <c r="H103" s="23">
        <v>0</v>
      </c>
      <c r="I103" s="23">
        <v>0</v>
      </c>
    </row>
    <row r="104" spans="1:9" ht="16.5" x14ac:dyDescent="0.3">
      <c r="A104" s="22" t="s">
        <v>1295</v>
      </c>
      <c r="B104" s="22" t="s">
        <v>1488</v>
      </c>
      <c r="C104" s="22">
        <v>0</v>
      </c>
      <c r="D104" s="22">
        <v>0</v>
      </c>
      <c r="E104" s="22">
        <v>0</v>
      </c>
      <c r="F104" s="23">
        <v>-0.472481497439734</v>
      </c>
      <c r="G104" s="23">
        <v>-0.26032112233611704</v>
      </c>
      <c r="H104" s="23">
        <v>0</v>
      </c>
      <c r="I104" s="23">
        <v>0</v>
      </c>
    </row>
    <row r="105" spans="1:9" ht="16.5" x14ac:dyDescent="0.3">
      <c r="A105" s="22" t="s">
        <v>1296</v>
      </c>
      <c r="B105" s="22" t="s">
        <v>1489</v>
      </c>
      <c r="C105" s="22">
        <v>1</v>
      </c>
      <c r="D105" s="22">
        <v>1</v>
      </c>
      <c r="E105" s="22">
        <v>0</v>
      </c>
      <c r="F105" s="23">
        <v>-0.472481497439734</v>
      </c>
      <c r="G105" s="23">
        <v>1.0127814954090852</v>
      </c>
      <c r="H105" s="23">
        <v>0</v>
      </c>
      <c r="I105" s="23">
        <v>0.33333333333333331</v>
      </c>
    </row>
    <row r="106" spans="1:9" ht="16.5" x14ac:dyDescent="0.3">
      <c r="A106" s="22" t="s">
        <v>1297</v>
      </c>
      <c r="B106" s="22" t="s">
        <v>1490</v>
      </c>
      <c r="C106" s="22">
        <v>0</v>
      </c>
      <c r="D106" s="22">
        <v>0</v>
      </c>
      <c r="E106" s="22">
        <v>0</v>
      </c>
      <c r="F106" s="23">
        <v>-0.472481497439734</v>
      </c>
      <c r="G106" s="23">
        <v>-0.26032112233611704</v>
      </c>
      <c r="H106" s="23">
        <v>0</v>
      </c>
      <c r="I106" s="23">
        <v>0</v>
      </c>
    </row>
    <row r="107" spans="1:9" ht="16.5" x14ac:dyDescent="0.3">
      <c r="A107" s="22" t="s">
        <v>1298</v>
      </c>
      <c r="B107" s="22" t="s">
        <v>1491</v>
      </c>
      <c r="C107" s="22">
        <v>0</v>
      </c>
      <c r="D107" s="22">
        <v>0</v>
      </c>
      <c r="E107" s="22">
        <v>0</v>
      </c>
      <c r="F107" s="23">
        <v>-0.472481497439734</v>
      </c>
      <c r="G107" s="23">
        <v>-0.26032112233611704</v>
      </c>
      <c r="H107" s="23">
        <v>0</v>
      </c>
      <c r="I107" s="23">
        <v>0</v>
      </c>
    </row>
    <row r="108" spans="1:9" ht="16.5" x14ac:dyDescent="0.3">
      <c r="A108" s="22" t="s">
        <v>1299</v>
      </c>
      <c r="B108" s="22" t="s">
        <v>1492</v>
      </c>
      <c r="C108" s="22">
        <v>0</v>
      </c>
      <c r="D108" s="22">
        <v>0</v>
      </c>
      <c r="E108" s="22">
        <v>0</v>
      </c>
      <c r="F108" s="23">
        <v>-0.472481497439734</v>
      </c>
      <c r="G108" s="23">
        <v>-0.26032112233611704</v>
      </c>
      <c r="H108" s="23">
        <v>0</v>
      </c>
      <c r="I108" s="23">
        <v>0</v>
      </c>
    </row>
    <row r="109" spans="1:9" ht="16.5" x14ac:dyDescent="0.3">
      <c r="A109" s="22" t="s">
        <v>1300</v>
      </c>
      <c r="B109" s="22" t="s">
        <v>1493</v>
      </c>
      <c r="C109" s="22">
        <v>1</v>
      </c>
      <c r="D109" s="22">
        <v>1</v>
      </c>
      <c r="E109" s="22">
        <v>0</v>
      </c>
      <c r="F109" s="23">
        <v>-0.472481497439734</v>
      </c>
      <c r="G109" s="23">
        <v>-0.26032112233611704</v>
      </c>
      <c r="H109" s="23">
        <v>0</v>
      </c>
      <c r="I109" s="23">
        <v>0</v>
      </c>
    </row>
    <row r="110" spans="1:9" ht="16.5" x14ac:dyDescent="0.3">
      <c r="A110" s="22" t="s">
        <v>1301</v>
      </c>
      <c r="B110" s="22" t="s">
        <v>1494</v>
      </c>
      <c r="C110" s="22"/>
      <c r="D110" s="22"/>
      <c r="E110" s="22"/>
      <c r="F110" s="23">
        <v>-0.472481497439734</v>
      </c>
      <c r="G110" s="23">
        <v>-0.26032112233611704</v>
      </c>
      <c r="H110" s="23">
        <v>0</v>
      </c>
      <c r="I110" s="23">
        <v>0</v>
      </c>
    </row>
    <row r="111" spans="1:9" ht="16.5" x14ac:dyDescent="0.3">
      <c r="A111" s="22" t="s">
        <v>1302</v>
      </c>
      <c r="B111" s="22" t="s">
        <v>1495</v>
      </c>
      <c r="C111" s="22">
        <v>0</v>
      </c>
      <c r="D111" s="22">
        <v>0</v>
      </c>
      <c r="E111" s="22">
        <v>0</v>
      </c>
      <c r="F111" s="23">
        <v>-0.472481497439734</v>
      </c>
      <c r="G111" s="23">
        <v>-0.26032112233611704</v>
      </c>
      <c r="H111" s="23">
        <v>0</v>
      </c>
      <c r="I111" s="23">
        <v>0</v>
      </c>
    </row>
    <row r="112" spans="1:9" ht="16.5" x14ac:dyDescent="0.3">
      <c r="A112" s="22" t="s">
        <v>1303</v>
      </c>
      <c r="B112" s="22" t="s">
        <v>1496</v>
      </c>
      <c r="C112" s="22"/>
      <c r="D112" s="22"/>
      <c r="E112" s="22"/>
      <c r="F112" s="23">
        <v>-0.472481497439734</v>
      </c>
      <c r="G112" s="23">
        <v>-0.26032112233611704</v>
      </c>
      <c r="H112" s="23">
        <v>0</v>
      </c>
      <c r="I112" s="23">
        <v>0</v>
      </c>
    </row>
    <row r="113" spans="1:9" ht="16.5" x14ac:dyDescent="0.3">
      <c r="A113" s="22" t="s">
        <v>1304</v>
      </c>
      <c r="B113" s="22" t="s">
        <v>1497</v>
      </c>
      <c r="C113" s="22">
        <v>1</v>
      </c>
      <c r="D113" s="22">
        <v>1</v>
      </c>
      <c r="E113" s="22">
        <v>0</v>
      </c>
      <c r="F113" s="23">
        <v>-0.472481497439734</v>
      </c>
      <c r="G113" s="23">
        <v>-0.26032112233611704</v>
      </c>
      <c r="H113" s="23">
        <v>0</v>
      </c>
      <c r="I113" s="23">
        <v>0</v>
      </c>
    </row>
    <row r="114" spans="1:9" ht="16.5" x14ac:dyDescent="0.3">
      <c r="A114" s="22" t="s">
        <v>1305</v>
      </c>
      <c r="B114" s="22" t="s">
        <v>1498</v>
      </c>
      <c r="C114" s="22"/>
      <c r="D114" s="22"/>
      <c r="E114" s="22"/>
      <c r="F114" s="23">
        <v>-0.472481497439734</v>
      </c>
      <c r="G114" s="23">
        <v>-0.26032112233611704</v>
      </c>
      <c r="H114" s="23">
        <v>0</v>
      </c>
      <c r="I114" s="23">
        <v>0</v>
      </c>
    </row>
    <row r="115" spans="1:9" ht="16.5" x14ac:dyDescent="0.3">
      <c r="A115" s="22" t="s">
        <v>1306</v>
      </c>
      <c r="B115" s="52" t="s">
        <v>1192</v>
      </c>
      <c r="C115" s="22">
        <v>0</v>
      </c>
      <c r="D115" s="22">
        <v>0</v>
      </c>
      <c r="E115" s="22">
        <v>0</v>
      </c>
      <c r="F115" s="23">
        <v>-0.472481497439734</v>
      </c>
      <c r="G115" s="23">
        <v>-0.26032112233611704</v>
      </c>
      <c r="H115" s="23">
        <v>0</v>
      </c>
      <c r="I115" s="23">
        <v>0</v>
      </c>
    </row>
    <row r="116" spans="1:9" ht="16.5" x14ac:dyDescent="0.3">
      <c r="A116" s="22" t="s">
        <v>1307</v>
      </c>
      <c r="B116" s="22" t="s">
        <v>1499</v>
      </c>
      <c r="C116" s="22">
        <v>0</v>
      </c>
      <c r="D116" s="22">
        <v>0</v>
      </c>
      <c r="E116" s="22">
        <v>0</v>
      </c>
      <c r="F116" s="23">
        <v>-0.472481497439734</v>
      </c>
      <c r="G116" s="23">
        <v>-0.26032112233611704</v>
      </c>
      <c r="H116" s="23">
        <v>0</v>
      </c>
      <c r="I116" s="23">
        <v>0</v>
      </c>
    </row>
    <row r="117" spans="1:9" ht="16.5" x14ac:dyDescent="0.3">
      <c r="A117" s="22" t="s">
        <v>1308</v>
      </c>
      <c r="B117" s="22" t="s">
        <v>1500</v>
      </c>
      <c r="C117" s="22">
        <v>0</v>
      </c>
      <c r="D117" s="22">
        <v>0</v>
      </c>
      <c r="E117" s="22">
        <v>0</v>
      </c>
      <c r="F117" s="23">
        <v>-0.472481497439734</v>
      </c>
      <c r="G117" s="23">
        <v>-0.26032112233611704</v>
      </c>
      <c r="H117" s="23">
        <v>0</v>
      </c>
      <c r="I117" s="23">
        <v>0</v>
      </c>
    </row>
    <row r="118" spans="1:9" ht="16.5" x14ac:dyDescent="0.3">
      <c r="A118" s="22" t="s">
        <v>1309</v>
      </c>
      <c r="B118" s="52" t="s">
        <v>1194</v>
      </c>
      <c r="C118" s="22">
        <v>0</v>
      </c>
      <c r="D118" s="22">
        <v>0</v>
      </c>
      <c r="E118" s="22">
        <v>0</v>
      </c>
      <c r="F118" s="23">
        <v>-0.472481497439734</v>
      </c>
      <c r="G118" s="23">
        <v>-0.26032112233611704</v>
      </c>
      <c r="H118" s="23">
        <v>0</v>
      </c>
      <c r="I118" s="23">
        <v>0</v>
      </c>
    </row>
    <row r="119" spans="1:9" ht="16.5" x14ac:dyDescent="0.3">
      <c r="A119" s="22" t="s">
        <v>1310</v>
      </c>
      <c r="B119" s="22" t="s">
        <v>1501</v>
      </c>
      <c r="C119" s="22"/>
      <c r="D119" s="22"/>
      <c r="E119" s="22"/>
      <c r="F119" s="23">
        <v>-0.472481497439734</v>
      </c>
      <c r="G119" s="23">
        <v>-0.26032112233611704</v>
      </c>
      <c r="H119" s="23">
        <v>0</v>
      </c>
      <c r="I119" s="23">
        <v>0</v>
      </c>
    </row>
    <row r="120" spans="1:9" ht="16.5" x14ac:dyDescent="0.3">
      <c r="A120" s="22" t="s">
        <v>1311</v>
      </c>
      <c r="B120" s="22" t="s">
        <v>1502</v>
      </c>
      <c r="C120" s="22">
        <v>0</v>
      </c>
      <c r="D120" s="22">
        <v>0</v>
      </c>
      <c r="E120" s="22">
        <v>0</v>
      </c>
      <c r="F120" s="23">
        <v>-0.472481497439734</v>
      </c>
      <c r="G120" s="23">
        <v>-0.26032112233611704</v>
      </c>
      <c r="H120" s="23">
        <v>0</v>
      </c>
      <c r="I120" s="23">
        <v>0</v>
      </c>
    </row>
    <row r="121" spans="1:9" ht="16.5" x14ac:dyDescent="0.3">
      <c r="A121" s="22" t="s">
        <v>1312</v>
      </c>
      <c r="B121" s="22" t="s">
        <v>1503</v>
      </c>
      <c r="C121" s="22">
        <v>0</v>
      </c>
      <c r="D121" s="22">
        <v>0</v>
      </c>
      <c r="E121" s="22">
        <v>0</v>
      </c>
      <c r="F121" s="23">
        <v>-0.472481497439734</v>
      </c>
      <c r="G121" s="23">
        <v>-0.26032112233611704</v>
      </c>
      <c r="H121" s="23">
        <v>0</v>
      </c>
      <c r="I121" s="23">
        <v>0</v>
      </c>
    </row>
    <row r="122" spans="1:9" ht="16.5" x14ac:dyDescent="0.3">
      <c r="A122" s="22" t="s">
        <v>1313</v>
      </c>
      <c r="B122" s="22" t="s">
        <v>1504</v>
      </c>
      <c r="C122" s="22">
        <v>1</v>
      </c>
      <c r="D122" s="22">
        <v>1</v>
      </c>
      <c r="E122" s="22">
        <v>1</v>
      </c>
      <c r="F122" s="23">
        <v>-0.472481497439734</v>
      </c>
      <c r="G122" s="23">
        <v>3.5589867308994902</v>
      </c>
      <c r="H122" s="23">
        <v>0</v>
      </c>
      <c r="I122" s="23">
        <v>1</v>
      </c>
    </row>
    <row r="123" spans="1:9" ht="16.5" x14ac:dyDescent="0.3">
      <c r="A123" s="22" t="s">
        <v>1314</v>
      </c>
      <c r="B123" s="22" t="s">
        <v>1505</v>
      </c>
      <c r="C123" s="22">
        <v>0</v>
      </c>
      <c r="D123" s="22">
        <v>0</v>
      </c>
      <c r="E123" s="22">
        <v>0</v>
      </c>
      <c r="F123" s="23">
        <v>-0.472481497439734</v>
      </c>
      <c r="G123" s="23">
        <v>-0.26032112233611704</v>
      </c>
      <c r="H123" s="23">
        <v>0</v>
      </c>
      <c r="I123" s="23">
        <v>0</v>
      </c>
    </row>
    <row r="124" spans="1:9" ht="16.5" x14ac:dyDescent="0.3">
      <c r="A124" s="22" t="s">
        <v>1315</v>
      </c>
      <c r="B124" s="22" t="s">
        <v>1506</v>
      </c>
      <c r="C124" s="22">
        <v>0</v>
      </c>
      <c r="D124" s="22">
        <v>0</v>
      </c>
      <c r="E124" s="22">
        <v>0</v>
      </c>
      <c r="F124" s="23">
        <v>-0.472481497439734</v>
      </c>
      <c r="G124" s="23">
        <v>-0.26032112233611704</v>
      </c>
      <c r="H124" s="23">
        <v>0</v>
      </c>
      <c r="I124" s="23">
        <v>0</v>
      </c>
    </row>
    <row r="125" spans="1:9" ht="16.5" x14ac:dyDescent="0.3">
      <c r="A125" s="22" t="s">
        <v>1316</v>
      </c>
      <c r="B125" s="22" t="s">
        <v>1507</v>
      </c>
      <c r="C125" s="22">
        <v>1</v>
      </c>
      <c r="D125" s="22">
        <v>1</v>
      </c>
      <c r="E125" s="22">
        <v>0</v>
      </c>
      <c r="F125" s="23">
        <v>0.32938234457319082</v>
      </c>
      <c r="G125" s="23">
        <v>1.0127814954090852</v>
      </c>
      <c r="H125" s="23">
        <v>3.5825688073394493</v>
      </c>
      <c r="I125" s="23">
        <v>0.33333333333333331</v>
      </c>
    </row>
    <row r="126" spans="1:9" ht="16.5" x14ac:dyDescent="0.3">
      <c r="A126" s="22" t="s">
        <v>1317</v>
      </c>
      <c r="B126" s="22" t="s">
        <v>1508</v>
      </c>
      <c r="C126" s="22">
        <v>2</v>
      </c>
      <c r="D126" s="22">
        <v>1</v>
      </c>
      <c r="E126" s="22">
        <v>2</v>
      </c>
      <c r="F126" s="23">
        <v>0.55012591183667225</v>
      </c>
      <c r="G126" s="23">
        <v>1.0127814954090852</v>
      </c>
      <c r="H126" s="23">
        <v>4.5688073394495419</v>
      </c>
      <c r="I126" s="23">
        <v>0.33333333333333331</v>
      </c>
    </row>
    <row r="127" spans="1:9" ht="16.5" x14ac:dyDescent="0.3">
      <c r="A127" s="22" t="s">
        <v>1318</v>
      </c>
      <c r="B127" s="22" t="s">
        <v>1509</v>
      </c>
      <c r="C127" s="22">
        <v>0</v>
      </c>
      <c r="D127" s="22">
        <v>0</v>
      </c>
      <c r="E127" s="22">
        <v>0</v>
      </c>
      <c r="F127" s="23">
        <v>-0.472481497439734</v>
      </c>
      <c r="G127" s="23">
        <v>-0.26032112233611704</v>
      </c>
      <c r="H127" s="23">
        <v>0</v>
      </c>
      <c r="I127" s="23">
        <v>0</v>
      </c>
    </row>
    <row r="128" spans="1:9" ht="16.5" x14ac:dyDescent="0.3">
      <c r="A128" s="22" t="s">
        <v>1319</v>
      </c>
      <c r="B128" s="22" t="s">
        <v>1510</v>
      </c>
      <c r="C128" s="22">
        <v>0</v>
      </c>
      <c r="D128" s="22">
        <v>0</v>
      </c>
      <c r="E128" s="22">
        <v>0</v>
      </c>
      <c r="F128" s="23">
        <v>-0.472481497439734</v>
      </c>
      <c r="G128" s="23">
        <v>-0.26032112233611704</v>
      </c>
      <c r="H128" s="23">
        <v>0</v>
      </c>
      <c r="I128" s="23">
        <v>0</v>
      </c>
    </row>
    <row r="129" spans="1:9" ht="16.5" x14ac:dyDescent="0.3">
      <c r="A129" s="22" t="s">
        <v>1320</v>
      </c>
      <c r="B129" s="22" t="s">
        <v>1511</v>
      </c>
      <c r="C129" s="22">
        <v>3</v>
      </c>
      <c r="D129" s="22">
        <v>3</v>
      </c>
      <c r="E129" s="22">
        <v>0</v>
      </c>
      <c r="F129" s="23">
        <v>0.59324791102302665</v>
      </c>
      <c r="G129" s="23">
        <v>-0.26032112233611704</v>
      </c>
      <c r="H129" s="23">
        <v>4.761467889908257</v>
      </c>
      <c r="I129" s="23">
        <v>0</v>
      </c>
    </row>
    <row r="130" spans="1:9" ht="16.5" x14ac:dyDescent="0.3">
      <c r="A130" s="22" t="s">
        <v>1321</v>
      </c>
      <c r="B130" s="22" t="s">
        <v>1512</v>
      </c>
      <c r="C130" s="22">
        <v>0</v>
      </c>
      <c r="D130" s="22">
        <v>0</v>
      </c>
      <c r="E130" s="22">
        <v>0</v>
      </c>
      <c r="F130" s="23">
        <v>-0.472481497439734</v>
      </c>
      <c r="G130" s="23">
        <v>-0.26032112233611704</v>
      </c>
      <c r="H130" s="23">
        <v>0</v>
      </c>
      <c r="I130" s="23">
        <v>0</v>
      </c>
    </row>
    <row r="131" spans="1:9" ht="16.5" x14ac:dyDescent="0.3">
      <c r="A131" s="22" t="s">
        <v>1322</v>
      </c>
      <c r="B131" s="22" t="s">
        <v>1513</v>
      </c>
      <c r="C131" s="22">
        <v>1</v>
      </c>
      <c r="D131" s="22">
        <v>1</v>
      </c>
      <c r="E131" s="22">
        <v>0</v>
      </c>
      <c r="F131" s="23">
        <v>1.8109310309043698</v>
      </c>
      <c r="G131" s="23">
        <v>-0.26032112233611704</v>
      </c>
      <c r="H131" s="23">
        <v>10.201834862385322</v>
      </c>
      <c r="I131" s="23">
        <v>0</v>
      </c>
    </row>
    <row r="132" spans="1:9" ht="16.5" x14ac:dyDescent="0.3">
      <c r="A132" s="22" t="s">
        <v>1323</v>
      </c>
      <c r="B132" s="22" t="s">
        <v>1514</v>
      </c>
      <c r="C132" s="22">
        <v>1</v>
      </c>
      <c r="D132" s="22">
        <v>1</v>
      </c>
      <c r="E132" s="22">
        <v>0</v>
      </c>
      <c r="F132" s="23">
        <v>0.83965933494505229</v>
      </c>
      <c r="G132" s="23">
        <v>-0.26032112233611704</v>
      </c>
      <c r="H132" s="23">
        <v>5.862385321100918</v>
      </c>
      <c r="I132" s="23">
        <v>0</v>
      </c>
    </row>
    <row r="133" spans="1:9" ht="16.5" x14ac:dyDescent="0.3">
      <c r="A133" s="22" t="s">
        <v>1324</v>
      </c>
      <c r="B133" s="22" t="s">
        <v>1515</v>
      </c>
      <c r="C133" s="22">
        <v>0</v>
      </c>
      <c r="D133" s="22">
        <v>0</v>
      </c>
      <c r="E133" s="22">
        <v>0</v>
      </c>
      <c r="F133" s="23">
        <v>-0.472481497439734</v>
      </c>
      <c r="G133" s="23">
        <v>-0.26032112233611704</v>
      </c>
      <c r="H133" s="23">
        <v>0</v>
      </c>
      <c r="I133" s="23">
        <v>0</v>
      </c>
    </row>
    <row r="134" spans="1:9" ht="16.5" x14ac:dyDescent="0.3">
      <c r="A134" s="22" t="s">
        <v>1325</v>
      </c>
      <c r="B134" s="22" t="s">
        <v>1516</v>
      </c>
      <c r="C134" s="22">
        <v>0</v>
      </c>
      <c r="D134" s="22">
        <v>0</v>
      </c>
      <c r="E134" s="22">
        <v>0</v>
      </c>
      <c r="F134" s="23">
        <v>-0.472481497439734</v>
      </c>
      <c r="G134" s="23">
        <v>-0.26032112233611704</v>
      </c>
      <c r="H134" s="23">
        <v>0</v>
      </c>
      <c r="I134" s="23">
        <v>0</v>
      </c>
    </row>
    <row r="135" spans="1:9" ht="16.5" x14ac:dyDescent="0.3">
      <c r="A135" s="22" t="s">
        <v>1326</v>
      </c>
      <c r="B135" s="22" t="s">
        <v>1517</v>
      </c>
      <c r="C135" s="22">
        <v>0</v>
      </c>
      <c r="D135" s="22">
        <v>0</v>
      </c>
      <c r="E135" s="22">
        <v>0</v>
      </c>
      <c r="F135" s="23">
        <v>-0.472481497439734</v>
      </c>
      <c r="G135" s="23">
        <v>-0.26032112233611704</v>
      </c>
      <c r="H135" s="23">
        <v>0</v>
      </c>
      <c r="I135" s="23">
        <v>0</v>
      </c>
    </row>
    <row r="136" spans="1:9" ht="16.5" x14ac:dyDescent="0.3">
      <c r="A136" s="22" t="s">
        <v>1327</v>
      </c>
      <c r="B136" s="22" t="s">
        <v>1518</v>
      </c>
      <c r="C136" s="22">
        <v>1</v>
      </c>
      <c r="D136" s="22">
        <v>1</v>
      </c>
      <c r="E136" s="22">
        <v>1</v>
      </c>
      <c r="F136" s="23">
        <v>0.17024163329021599</v>
      </c>
      <c r="G136" s="23">
        <v>-2.1699750489539205</v>
      </c>
      <c r="H136" s="23">
        <v>2.8715596330275228</v>
      </c>
      <c r="I136" s="23">
        <v>-0.5</v>
      </c>
    </row>
    <row r="137" spans="1:9" ht="16.5" x14ac:dyDescent="0.3">
      <c r="A137" s="22" t="s">
        <v>1328</v>
      </c>
      <c r="B137" s="22" t="s">
        <v>1519</v>
      </c>
      <c r="C137" s="22">
        <v>0</v>
      </c>
      <c r="D137" s="22">
        <v>0</v>
      </c>
      <c r="E137" s="22">
        <v>0</v>
      </c>
      <c r="F137" s="23">
        <v>-0.472481497439734</v>
      </c>
      <c r="G137" s="23">
        <v>-0.26032112233611704</v>
      </c>
      <c r="H137" s="23">
        <v>0</v>
      </c>
      <c r="I137" s="23">
        <v>0</v>
      </c>
    </row>
    <row r="138" spans="1:9" ht="16.5" x14ac:dyDescent="0.3">
      <c r="A138" s="22" t="s">
        <v>1329</v>
      </c>
      <c r="B138" s="22" t="s">
        <v>1520</v>
      </c>
      <c r="C138" s="22">
        <v>0</v>
      </c>
      <c r="D138" s="22">
        <v>0</v>
      </c>
      <c r="E138" s="22">
        <v>0</v>
      </c>
      <c r="F138" s="23">
        <v>-0.472481497439734</v>
      </c>
      <c r="G138" s="23">
        <v>-0.26032112233611704</v>
      </c>
      <c r="H138" s="23">
        <v>0</v>
      </c>
      <c r="I138" s="23">
        <v>0</v>
      </c>
    </row>
    <row r="139" spans="1:9" ht="16.5" x14ac:dyDescent="0.3">
      <c r="A139" s="22" t="s">
        <v>1330</v>
      </c>
      <c r="B139" s="22" t="s">
        <v>1521</v>
      </c>
      <c r="C139" s="22">
        <v>1</v>
      </c>
      <c r="D139" s="22">
        <v>1</v>
      </c>
      <c r="E139" s="22">
        <v>1</v>
      </c>
      <c r="F139" s="23">
        <v>0.20309648981315284</v>
      </c>
      <c r="G139" s="23">
        <v>-0.26032112233611704</v>
      </c>
      <c r="H139" s="23">
        <v>3.0183486238532113</v>
      </c>
      <c r="I139" s="23">
        <v>0</v>
      </c>
    </row>
    <row r="140" spans="1:9" ht="16.5" x14ac:dyDescent="0.3">
      <c r="A140" s="22" t="s">
        <v>1331</v>
      </c>
      <c r="B140" s="22" t="s">
        <v>1522</v>
      </c>
      <c r="C140" s="22">
        <v>0</v>
      </c>
      <c r="D140" s="22">
        <v>0</v>
      </c>
      <c r="E140" s="22">
        <v>0</v>
      </c>
      <c r="F140" s="23">
        <v>-0.472481497439734</v>
      </c>
      <c r="G140" s="23">
        <v>-0.26032112233611704</v>
      </c>
      <c r="H140" s="23">
        <v>0</v>
      </c>
      <c r="I140" s="23">
        <v>0</v>
      </c>
    </row>
    <row r="141" spans="1:9" ht="16.5" x14ac:dyDescent="0.3">
      <c r="A141" s="22" t="s">
        <v>1332</v>
      </c>
      <c r="B141" s="22" t="s">
        <v>1523</v>
      </c>
      <c r="C141" s="22">
        <v>1</v>
      </c>
      <c r="D141" s="22">
        <v>1</v>
      </c>
      <c r="E141" s="22">
        <v>0</v>
      </c>
      <c r="F141" s="23">
        <v>0.81501819255284969</v>
      </c>
      <c r="G141" s="23">
        <v>3.5589867308994902</v>
      </c>
      <c r="H141" s="23">
        <v>5.7522935779816518</v>
      </c>
      <c r="I141" s="23">
        <v>1</v>
      </c>
    </row>
    <row r="142" spans="1:9" ht="16.5" x14ac:dyDescent="0.3">
      <c r="A142" s="22" t="s">
        <v>1333</v>
      </c>
      <c r="B142" s="22" t="s">
        <v>1524</v>
      </c>
      <c r="C142" s="22">
        <v>1</v>
      </c>
      <c r="D142" s="22">
        <v>1</v>
      </c>
      <c r="E142" s="22">
        <v>0</v>
      </c>
      <c r="F142" s="23">
        <v>0.75444205083868487</v>
      </c>
      <c r="G142" s="23">
        <v>-0.26032112233611704</v>
      </c>
      <c r="H142" s="23">
        <v>5.4816513761467887</v>
      </c>
      <c r="I142" s="23">
        <v>0</v>
      </c>
    </row>
    <row r="143" spans="1:9" ht="16.5" x14ac:dyDescent="0.3">
      <c r="A143" s="22" t="s">
        <v>1334</v>
      </c>
      <c r="B143" s="22" t="s">
        <v>1525</v>
      </c>
      <c r="C143" s="22">
        <v>0</v>
      </c>
      <c r="D143" s="22">
        <v>0</v>
      </c>
      <c r="E143" s="22">
        <v>0</v>
      </c>
      <c r="F143" s="23">
        <v>1.346856182517888</v>
      </c>
      <c r="G143" s="23">
        <v>-0.26032112233611704</v>
      </c>
      <c r="H143" s="23">
        <v>8.1284403669724767</v>
      </c>
      <c r="I143" s="23">
        <v>0</v>
      </c>
    </row>
    <row r="144" spans="1:9" ht="16.5" x14ac:dyDescent="0.3">
      <c r="A144" s="22" t="s">
        <v>1335</v>
      </c>
      <c r="B144" s="22" t="s">
        <v>1526</v>
      </c>
      <c r="C144" s="22"/>
      <c r="D144" s="22"/>
      <c r="E144" s="22"/>
      <c r="F144" s="23">
        <v>-0.472481497439734</v>
      </c>
      <c r="G144" s="23">
        <v>-0.26032112233611704</v>
      </c>
      <c r="H144" s="23">
        <v>0</v>
      </c>
      <c r="I144" s="23">
        <v>0</v>
      </c>
    </row>
    <row r="145" spans="1:9" ht="16.5" x14ac:dyDescent="0.3">
      <c r="A145" s="22" t="s">
        <v>1336</v>
      </c>
      <c r="B145" s="22" t="s">
        <v>1527</v>
      </c>
      <c r="C145" s="22"/>
      <c r="D145" s="22"/>
      <c r="E145" s="22"/>
      <c r="F145" s="23">
        <v>-0.472481497439734</v>
      </c>
      <c r="G145" s="23">
        <v>-0.26032112233611704</v>
      </c>
      <c r="H145" s="23">
        <v>0</v>
      </c>
      <c r="I145" s="23">
        <v>0</v>
      </c>
    </row>
    <row r="146" spans="1:9" ht="16.5" x14ac:dyDescent="0.3">
      <c r="A146" s="22" t="s">
        <v>1337</v>
      </c>
      <c r="B146" s="22" t="s">
        <v>1528</v>
      </c>
      <c r="C146" s="22">
        <v>0</v>
      </c>
      <c r="D146" s="22">
        <v>0</v>
      </c>
      <c r="E146" s="22">
        <v>0</v>
      </c>
      <c r="F146" s="23">
        <v>0.50597719838397592</v>
      </c>
      <c r="G146" s="23">
        <v>-0.26032112233611704</v>
      </c>
      <c r="H146" s="23">
        <v>4.3715596330275233</v>
      </c>
      <c r="I146" s="23">
        <v>0</v>
      </c>
    </row>
    <row r="147" spans="1:9" ht="16.5" x14ac:dyDescent="0.3">
      <c r="A147" s="22" t="s">
        <v>1338</v>
      </c>
      <c r="B147" s="22" t="s">
        <v>1529</v>
      </c>
      <c r="C147" s="22"/>
      <c r="D147" s="22"/>
      <c r="E147" s="22"/>
      <c r="F147" s="23">
        <v>-0.472481497439734</v>
      </c>
      <c r="G147" s="23">
        <v>-0.26032112233611704</v>
      </c>
      <c r="H147" s="23">
        <v>0</v>
      </c>
      <c r="I147" s="23">
        <v>0</v>
      </c>
    </row>
    <row r="148" spans="1:9" ht="16.5" x14ac:dyDescent="0.3">
      <c r="A148" s="22" t="s">
        <v>1339</v>
      </c>
      <c r="B148" s="22" t="s">
        <v>1530</v>
      </c>
      <c r="C148" s="22">
        <v>0</v>
      </c>
      <c r="D148" s="22">
        <v>0</v>
      </c>
      <c r="E148" s="22">
        <v>0</v>
      </c>
      <c r="F148" s="23">
        <v>-0.472481497439734</v>
      </c>
      <c r="G148" s="23">
        <v>-0.26032112233611704</v>
      </c>
      <c r="H148" s="23">
        <v>0</v>
      </c>
      <c r="I148" s="23">
        <v>0</v>
      </c>
    </row>
    <row r="149" spans="1:9" ht="16.5" x14ac:dyDescent="0.3">
      <c r="A149" s="22" t="s">
        <v>1340</v>
      </c>
      <c r="B149" s="22" t="s">
        <v>1531</v>
      </c>
      <c r="C149" s="22">
        <v>0</v>
      </c>
      <c r="D149" s="22">
        <v>0</v>
      </c>
      <c r="E149" s="22">
        <v>0</v>
      </c>
      <c r="F149" s="23">
        <v>-0.472481497439734</v>
      </c>
      <c r="G149" s="23">
        <v>-0.26032112233611704</v>
      </c>
      <c r="H149" s="23">
        <v>0</v>
      </c>
      <c r="I149" s="23">
        <v>0</v>
      </c>
    </row>
    <row r="150" spans="1:9" ht="16.5" x14ac:dyDescent="0.3">
      <c r="A150" s="22" t="s">
        <v>1341</v>
      </c>
      <c r="B150" s="22" t="s">
        <v>1532</v>
      </c>
      <c r="C150" s="22">
        <v>0</v>
      </c>
      <c r="D150" s="22">
        <v>0</v>
      </c>
      <c r="E150" s="22">
        <v>0</v>
      </c>
      <c r="F150" s="23">
        <v>-0.472481497439734</v>
      </c>
      <c r="G150" s="23">
        <v>-0.26032112233611704</v>
      </c>
      <c r="H150" s="23">
        <v>0</v>
      </c>
      <c r="I150" s="23">
        <v>0</v>
      </c>
    </row>
    <row r="151" spans="1:9" ht="16.5" x14ac:dyDescent="0.3">
      <c r="A151" s="22" t="s">
        <v>1342</v>
      </c>
      <c r="B151" s="22" t="s">
        <v>1533</v>
      </c>
      <c r="C151" s="22">
        <v>0</v>
      </c>
      <c r="D151" s="22">
        <v>0</v>
      </c>
      <c r="E151" s="22">
        <v>0</v>
      </c>
      <c r="F151" s="23">
        <v>2.593287301856801</v>
      </c>
      <c r="G151" s="23">
        <v>-0.26032112233611704</v>
      </c>
      <c r="H151" s="23">
        <v>13.697247706422019</v>
      </c>
      <c r="I151" s="23">
        <v>0</v>
      </c>
    </row>
    <row r="152" spans="1:9" ht="16.5" x14ac:dyDescent="0.3">
      <c r="A152" s="22" t="s">
        <v>1343</v>
      </c>
      <c r="B152" s="22" t="s">
        <v>1534</v>
      </c>
      <c r="C152" s="22">
        <v>0</v>
      </c>
      <c r="D152" s="22">
        <v>0</v>
      </c>
      <c r="E152" s="22">
        <v>0</v>
      </c>
      <c r="F152" s="23">
        <v>-0.472481497439734</v>
      </c>
      <c r="G152" s="23">
        <v>-0.26032112233611704</v>
      </c>
      <c r="H152" s="23">
        <v>0</v>
      </c>
      <c r="I152" s="23">
        <v>0</v>
      </c>
    </row>
    <row r="153" spans="1:9" ht="16.5" x14ac:dyDescent="0.3">
      <c r="A153" s="22" t="s">
        <v>1344</v>
      </c>
      <c r="B153" s="22" t="s">
        <v>1535</v>
      </c>
      <c r="C153" s="22">
        <v>2</v>
      </c>
      <c r="D153" s="22">
        <v>2</v>
      </c>
      <c r="E153" s="22">
        <v>0</v>
      </c>
      <c r="F153" s="23">
        <v>1.3417226111861791</v>
      </c>
      <c r="G153" s="23">
        <v>-0.26032112233611704</v>
      </c>
      <c r="H153" s="23">
        <v>8.1055045871559628</v>
      </c>
      <c r="I153" s="23">
        <v>0</v>
      </c>
    </row>
    <row r="154" spans="1:9" ht="16.5" x14ac:dyDescent="0.3">
      <c r="A154" s="22" t="s">
        <v>1345</v>
      </c>
      <c r="B154" s="22" t="s">
        <v>1536</v>
      </c>
      <c r="C154" s="22">
        <v>2</v>
      </c>
      <c r="D154" s="22">
        <v>0</v>
      </c>
      <c r="E154" s="22">
        <v>2</v>
      </c>
      <c r="F154" s="23">
        <v>0.21952391807462113</v>
      </c>
      <c r="G154" s="23">
        <v>-0.26032112233611704</v>
      </c>
      <c r="H154" s="23">
        <v>3.0917431192660549</v>
      </c>
      <c r="I154" s="23">
        <v>0</v>
      </c>
    </row>
    <row r="155" spans="1:9" ht="16.5" x14ac:dyDescent="0.3">
      <c r="A155" s="22" t="s">
        <v>1346</v>
      </c>
      <c r="B155" s="22" t="s">
        <v>1537</v>
      </c>
      <c r="C155" s="22">
        <v>0</v>
      </c>
      <c r="D155" s="22">
        <v>0</v>
      </c>
      <c r="E155" s="22">
        <v>0</v>
      </c>
      <c r="F155" s="23">
        <v>-0.472481497439734</v>
      </c>
      <c r="G155" s="23">
        <v>-0.26032112233611704</v>
      </c>
      <c r="H155" s="23">
        <v>0</v>
      </c>
      <c r="I155" s="23">
        <v>0</v>
      </c>
    </row>
    <row r="156" spans="1:9" ht="16.5" x14ac:dyDescent="0.3">
      <c r="A156" s="22" t="s">
        <v>1347</v>
      </c>
      <c r="B156" s="22" t="s">
        <v>1538</v>
      </c>
      <c r="C156" s="22">
        <v>0</v>
      </c>
      <c r="D156" s="22">
        <v>0</v>
      </c>
      <c r="E156" s="22">
        <v>0</v>
      </c>
      <c r="F156" s="23">
        <v>-0.472481497439734</v>
      </c>
      <c r="G156" s="23">
        <v>-0.26032112233611704</v>
      </c>
      <c r="H156" s="23">
        <v>0</v>
      </c>
      <c r="I156" s="23">
        <v>0</v>
      </c>
    </row>
    <row r="157" spans="1:9" ht="16.5" x14ac:dyDescent="0.3">
      <c r="A157" s="22" t="s">
        <v>1348</v>
      </c>
      <c r="B157" s="22" t="s">
        <v>1539</v>
      </c>
      <c r="C157" s="22">
        <v>0</v>
      </c>
      <c r="D157" s="22">
        <v>0</v>
      </c>
      <c r="E157" s="22">
        <v>0</v>
      </c>
      <c r="F157" s="23">
        <v>-0.472481497439734</v>
      </c>
      <c r="G157" s="23">
        <v>-0.26032112233611704</v>
      </c>
      <c r="H157" s="23">
        <v>0</v>
      </c>
      <c r="I157" s="23">
        <v>0</v>
      </c>
    </row>
    <row r="158" spans="1:9" ht="16.5" x14ac:dyDescent="0.3">
      <c r="A158" s="22" t="s">
        <v>1349</v>
      </c>
      <c r="B158" s="22" t="s">
        <v>1540</v>
      </c>
      <c r="C158" s="22">
        <v>2</v>
      </c>
      <c r="D158" s="22">
        <v>2</v>
      </c>
      <c r="E158" s="22">
        <v>0</v>
      </c>
      <c r="F158" s="23">
        <v>0.51932448384641883</v>
      </c>
      <c r="G158" s="23">
        <v>2.7951251602523688</v>
      </c>
      <c r="H158" s="23">
        <v>4.4311926605504581</v>
      </c>
      <c r="I158" s="23">
        <v>0.8</v>
      </c>
    </row>
    <row r="159" spans="1:9" ht="16.5" x14ac:dyDescent="0.3">
      <c r="A159" s="22" t="s">
        <v>1350</v>
      </c>
      <c r="B159" s="22" t="s">
        <v>1541</v>
      </c>
      <c r="C159" s="22">
        <v>2</v>
      </c>
      <c r="D159" s="22">
        <v>1</v>
      </c>
      <c r="E159" s="22">
        <v>2</v>
      </c>
      <c r="F159" s="23">
        <v>1.1281660437870904</v>
      </c>
      <c r="G159" s="23">
        <v>1.9221405080842298</v>
      </c>
      <c r="H159" s="23">
        <v>7.1513761467889907</v>
      </c>
      <c r="I159" s="23">
        <v>0.5714285714285714</v>
      </c>
    </row>
    <row r="160" spans="1:9" ht="16.5" x14ac:dyDescent="0.3">
      <c r="A160" s="22" t="s">
        <v>1351</v>
      </c>
      <c r="B160" s="22" t="s">
        <v>1542</v>
      </c>
      <c r="C160" s="22">
        <v>0</v>
      </c>
      <c r="D160" s="22">
        <v>0</v>
      </c>
      <c r="E160" s="22">
        <v>0</v>
      </c>
      <c r="F160" s="23">
        <v>-5.7688933837657635E-2</v>
      </c>
      <c r="G160" s="23">
        <v>-0.26032112233611704</v>
      </c>
      <c r="H160" s="23">
        <v>1.8532110091743119</v>
      </c>
      <c r="I160" s="23">
        <v>0</v>
      </c>
    </row>
    <row r="161" spans="1:9" ht="16.5" x14ac:dyDescent="0.3">
      <c r="A161" s="22" t="s">
        <v>1352</v>
      </c>
      <c r="B161" s="22" t="s">
        <v>1543</v>
      </c>
      <c r="C161" s="22">
        <v>0</v>
      </c>
      <c r="D161" s="22">
        <v>0</v>
      </c>
      <c r="E161" s="22">
        <v>0</v>
      </c>
      <c r="F161" s="23">
        <v>-0.472481497439734</v>
      </c>
      <c r="G161" s="23">
        <v>-0.26032112233611704</v>
      </c>
      <c r="H161" s="23">
        <v>0</v>
      </c>
      <c r="I161" s="23">
        <v>0</v>
      </c>
    </row>
    <row r="162" spans="1:9" ht="16.5" x14ac:dyDescent="0.3">
      <c r="A162" s="22" t="s">
        <v>1353</v>
      </c>
      <c r="B162" s="22" t="s">
        <v>1544</v>
      </c>
      <c r="C162" s="22">
        <v>0</v>
      </c>
      <c r="D162" s="22">
        <v>0</v>
      </c>
      <c r="E162" s="22">
        <v>0</v>
      </c>
      <c r="F162" s="23">
        <v>-0.472481497439734</v>
      </c>
      <c r="G162" s="23">
        <v>-0.26032112233611704</v>
      </c>
      <c r="H162" s="23">
        <v>0</v>
      </c>
      <c r="I162" s="23">
        <v>0</v>
      </c>
    </row>
    <row r="163" spans="1:9" ht="16.5" x14ac:dyDescent="0.3">
      <c r="A163" s="22" t="s">
        <v>1354</v>
      </c>
      <c r="B163" s="22" t="s">
        <v>1545</v>
      </c>
      <c r="C163" s="22">
        <v>0</v>
      </c>
      <c r="D163" s="22">
        <v>0</v>
      </c>
      <c r="E163" s="22">
        <v>0</v>
      </c>
      <c r="F163" s="23">
        <v>-0.472481497439734</v>
      </c>
      <c r="G163" s="23">
        <v>-0.26032112233611704</v>
      </c>
      <c r="H163" s="23">
        <v>0</v>
      </c>
      <c r="I163" s="23">
        <v>0</v>
      </c>
    </row>
    <row r="164" spans="1:9" ht="16.5" x14ac:dyDescent="0.3">
      <c r="A164" s="22" t="s">
        <v>1355</v>
      </c>
      <c r="B164" s="22" t="s">
        <v>1546</v>
      </c>
      <c r="C164" s="22"/>
      <c r="D164" s="22"/>
      <c r="E164" s="22"/>
      <c r="F164" s="23">
        <v>-0.472481497439734</v>
      </c>
      <c r="G164" s="23">
        <v>-0.26032112233611704</v>
      </c>
      <c r="H164" s="23">
        <v>0</v>
      </c>
      <c r="I164" s="23">
        <v>0</v>
      </c>
    </row>
    <row r="165" spans="1:9" ht="16.5" x14ac:dyDescent="0.3">
      <c r="A165" s="22" t="s">
        <v>1356</v>
      </c>
      <c r="B165" s="22" t="s">
        <v>1547</v>
      </c>
      <c r="C165" s="22">
        <v>0</v>
      </c>
      <c r="D165" s="22">
        <v>0</v>
      </c>
      <c r="E165" s="22">
        <v>0</v>
      </c>
      <c r="F165" s="23">
        <v>-0.472481497439734</v>
      </c>
      <c r="G165" s="23">
        <v>-0.26032112233611704</v>
      </c>
      <c r="H165" s="23">
        <v>0</v>
      </c>
      <c r="I165" s="23">
        <v>0</v>
      </c>
    </row>
    <row r="166" spans="1:9" ht="16.5" x14ac:dyDescent="0.3">
      <c r="A166" s="22" t="s">
        <v>1357</v>
      </c>
      <c r="B166" s="22" t="s">
        <v>1548</v>
      </c>
      <c r="C166" s="22">
        <v>0</v>
      </c>
      <c r="D166" s="22">
        <v>0</v>
      </c>
      <c r="E166" s="22">
        <v>0</v>
      </c>
      <c r="F166" s="23">
        <v>-0.472481497439734</v>
      </c>
      <c r="G166" s="23">
        <v>-0.26032112233611704</v>
      </c>
      <c r="H166" s="23">
        <v>0</v>
      </c>
      <c r="I166" s="23">
        <v>0</v>
      </c>
    </row>
    <row r="167" spans="1:9" ht="16.5" x14ac:dyDescent="0.3">
      <c r="A167" s="22" t="s">
        <v>1358</v>
      </c>
      <c r="B167" s="22" t="s">
        <v>1549</v>
      </c>
      <c r="C167" s="22">
        <v>0</v>
      </c>
      <c r="D167" s="22">
        <v>0</v>
      </c>
      <c r="E167" s="22">
        <v>0</v>
      </c>
      <c r="F167" s="23">
        <v>-0.472481497439734</v>
      </c>
      <c r="G167" s="23">
        <v>-0.26032112233611704</v>
      </c>
      <c r="H167" s="23">
        <v>0</v>
      </c>
      <c r="I167" s="23">
        <v>0</v>
      </c>
    </row>
    <row r="168" spans="1:9" ht="16.5" x14ac:dyDescent="0.3">
      <c r="A168" s="22" t="s">
        <v>1359</v>
      </c>
      <c r="B168" s="22" t="s">
        <v>1550</v>
      </c>
      <c r="C168" s="22">
        <v>0</v>
      </c>
      <c r="D168" s="22">
        <v>0</v>
      </c>
      <c r="E168" s="22">
        <v>0</v>
      </c>
      <c r="F168" s="23">
        <v>-0.472481497439734</v>
      </c>
      <c r="G168" s="23">
        <v>-0.26032112233611704</v>
      </c>
      <c r="H168" s="23">
        <v>0</v>
      </c>
      <c r="I168" s="23">
        <v>0</v>
      </c>
    </row>
    <row r="169" spans="1:9" ht="16.5" x14ac:dyDescent="0.3">
      <c r="A169" s="22" t="s">
        <v>1360</v>
      </c>
      <c r="B169" s="22" t="s">
        <v>1551</v>
      </c>
      <c r="C169" s="22">
        <v>0</v>
      </c>
      <c r="D169" s="22">
        <v>0</v>
      </c>
      <c r="E169" s="22">
        <v>0</v>
      </c>
      <c r="F169" s="23">
        <v>-0.472481497439734</v>
      </c>
      <c r="G169" s="23">
        <v>-0.26032112233611704</v>
      </c>
      <c r="H169" s="23">
        <v>0</v>
      </c>
      <c r="I169" s="23">
        <v>0</v>
      </c>
    </row>
    <row r="170" spans="1:9" ht="16.5" x14ac:dyDescent="0.3">
      <c r="A170" s="22" t="s">
        <v>1361</v>
      </c>
      <c r="B170" s="22" t="s">
        <v>1552</v>
      </c>
      <c r="C170" s="22">
        <v>1</v>
      </c>
      <c r="D170" s="22">
        <v>1</v>
      </c>
      <c r="E170" s="22">
        <v>1</v>
      </c>
      <c r="F170" s="23">
        <v>-0.472481497439734</v>
      </c>
      <c r="G170" s="23">
        <v>-0.26032112233611704</v>
      </c>
      <c r="H170" s="23">
        <v>0</v>
      </c>
      <c r="I170" s="23">
        <v>0</v>
      </c>
    </row>
    <row r="171" spans="1:9" ht="16.5" x14ac:dyDescent="0.3">
      <c r="A171" s="22" t="s">
        <v>1362</v>
      </c>
      <c r="B171" s="22" t="s">
        <v>1553</v>
      </c>
      <c r="C171" s="22">
        <v>2</v>
      </c>
      <c r="D171" s="22">
        <v>2</v>
      </c>
      <c r="E171" s="22">
        <v>2</v>
      </c>
      <c r="F171" s="23">
        <v>1.1610209003100274</v>
      </c>
      <c r="G171" s="23">
        <v>1.9221405080842298</v>
      </c>
      <c r="H171" s="23">
        <v>7.2981651376146788</v>
      </c>
      <c r="I171" s="23">
        <v>0.5714285714285714</v>
      </c>
    </row>
    <row r="172" spans="1:9" ht="16.5" x14ac:dyDescent="0.3">
      <c r="A172" s="22" t="s">
        <v>1363</v>
      </c>
      <c r="B172" s="22" t="s">
        <v>1554</v>
      </c>
      <c r="C172" s="22">
        <v>0</v>
      </c>
      <c r="D172" s="22">
        <v>0</v>
      </c>
      <c r="E172" s="22">
        <v>0</v>
      </c>
      <c r="F172" s="23">
        <v>-0.472481497439734</v>
      </c>
      <c r="G172" s="23">
        <v>-0.26032112233611704</v>
      </c>
      <c r="H172" s="23">
        <v>0</v>
      </c>
      <c r="I172" s="23">
        <v>0</v>
      </c>
    </row>
    <row r="173" spans="1:9" ht="16.5" x14ac:dyDescent="0.3">
      <c r="A173" s="22" t="s">
        <v>1364</v>
      </c>
      <c r="B173" s="22" t="s">
        <v>1555</v>
      </c>
      <c r="C173" s="22"/>
      <c r="D173" s="22"/>
      <c r="E173" s="22"/>
      <c r="F173" s="23">
        <v>-0.472481497439734</v>
      </c>
      <c r="G173" s="23">
        <v>-0.26032112233611704</v>
      </c>
      <c r="H173" s="23">
        <v>0</v>
      </c>
      <c r="I173" s="23">
        <v>0</v>
      </c>
    </row>
    <row r="174" spans="1:9" ht="16.5" x14ac:dyDescent="0.3">
      <c r="A174" s="22" t="s">
        <v>1365</v>
      </c>
      <c r="B174" s="22" t="s">
        <v>1556</v>
      </c>
      <c r="C174" s="22">
        <v>0</v>
      </c>
      <c r="D174" s="22">
        <v>0</v>
      </c>
      <c r="E174" s="22">
        <v>0</v>
      </c>
      <c r="F174" s="23">
        <v>-0.472481497439734</v>
      </c>
      <c r="G174" s="23">
        <v>-0.26032112233611704</v>
      </c>
      <c r="H174" s="23">
        <v>0</v>
      </c>
      <c r="I174" s="23">
        <v>0</v>
      </c>
    </row>
    <row r="175" spans="1:9" ht="16.5" x14ac:dyDescent="0.3">
      <c r="A175" s="22" t="s">
        <v>1366</v>
      </c>
      <c r="B175" s="22" t="s">
        <v>1557</v>
      </c>
      <c r="C175" s="22">
        <v>1</v>
      </c>
      <c r="D175" s="22">
        <v>1</v>
      </c>
      <c r="E175" s="22">
        <v>0</v>
      </c>
      <c r="F175" s="23">
        <v>-0.16857407460256912</v>
      </c>
      <c r="G175" s="23">
        <v>-0.26032112233611704</v>
      </c>
      <c r="H175" s="23">
        <v>1.3577981651376148</v>
      </c>
      <c r="I175" s="23">
        <v>0</v>
      </c>
    </row>
    <row r="176" spans="1:9" ht="16.5" x14ac:dyDescent="0.3">
      <c r="A176" s="22" t="s">
        <v>1367</v>
      </c>
      <c r="B176" s="22" t="s">
        <v>1558</v>
      </c>
      <c r="C176" s="22">
        <v>0</v>
      </c>
      <c r="D176" s="22">
        <v>0</v>
      </c>
      <c r="E176" s="22">
        <v>0</v>
      </c>
      <c r="F176" s="23">
        <v>-0.472481497439734</v>
      </c>
      <c r="G176" s="23">
        <v>-0.26032112233611704</v>
      </c>
      <c r="H176" s="23">
        <v>0</v>
      </c>
      <c r="I176" s="23">
        <v>0</v>
      </c>
    </row>
    <row r="177" spans="1:9" ht="16.5" x14ac:dyDescent="0.3">
      <c r="A177" s="22" t="s">
        <v>1368</v>
      </c>
      <c r="B177" s="22" t="s">
        <v>1559</v>
      </c>
      <c r="C177" s="22">
        <v>2</v>
      </c>
      <c r="D177" s="22">
        <v>2</v>
      </c>
      <c r="E177" s="22">
        <v>0</v>
      </c>
      <c r="F177" s="23">
        <v>0.84479290627676107</v>
      </c>
      <c r="G177" s="23">
        <v>-0.26032112233611704</v>
      </c>
      <c r="H177" s="23">
        <v>5.8853211009174311</v>
      </c>
      <c r="I177" s="23">
        <v>0</v>
      </c>
    </row>
    <row r="178" spans="1:9" ht="16.5" x14ac:dyDescent="0.3">
      <c r="A178" s="22" t="s">
        <v>1369</v>
      </c>
      <c r="B178" s="22" t="s">
        <v>1560</v>
      </c>
      <c r="C178" s="22">
        <v>1</v>
      </c>
      <c r="D178" s="22">
        <v>1</v>
      </c>
      <c r="E178" s="22">
        <v>0</v>
      </c>
      <c r="F178" s="23">
        <v>-0.472481497439734</v>
      </c>
      <c r="G178" s="23">
        <v>-0.26032112233611704</v>
      </c>
      <c r="H178" s="23">
        <v>0</v>
      </c>
      <c r="I178" s="23">
        <v>0</v>
      </c>
    </row>
    <row r="179" spans="1:9" ht="16.5" x14ac:dyDescent="0.3">
      <c r="A179" s="22" t="s">
        <v>1370</v>
      </c>
      <c r="B179" s="22" t="s">
        <v>1561</v>
      </c>
      <c r="C179" s="22">
        <v>0</v>
      </c>
      <c r="D179" s="22">
        <v>0</v>
      </c>
      <c r="E179" s="22">
        <v>0</v>
      </c>
      <c r="F179" s="23">
        <v>-0.472481497439734</v>
      </c>
      <c r="G179" s="23">
        <v>-0.26032112233611704</v>
      </c>
      <c r="H179" s="23">
        <v>0</v>
      </c>
      <c r="I179" s="23">
        <v>0</v>
      </c>
    </row>
    <row r="180" spans="1:9" ht="16.5" x14ac:dyDescent="0.3">
      <c r="A180" s="22" t="s">
        <v>1371</v>
      </c>
      <c r="B180" s="22" t="s">
        <v>1562</v>
      </c>
      <c r="C180" s="22">
        <v>1</v>
      </c>
      <c r="D180" s="22">
        <v>1</v>
      </c>
      <c r="E180" s="22">
        <v>1</v>
      </c>
      <c r="F180" s="23">
        <v>1.0870974731334195</v>
      </c>
      <c r="G180" s="23">
        <v>-0.26032112233611704</v>
      </c>
      <c r="H180" s="23">
        <v>6.9678899082568808</v>
      </c>
      <c r="I180" s="23">
        <v>0</v>
      </c>
    </row>
    <row r="181" spans="1:9" ht="16.5" x14ac:dyDescent="0.3">
      <c r="A181" s="22" t="s">
        <v>1372</v>
      </c>
      <c r="B181" s="22" t="s">
        <v>1563</v>
      </c>
      <c r="C181" s="22">
        <v>0</v>
      </c>
      <c r="D181" s="22">
        <v>0</v>
      </c>
      <c r="E181" s="22">
        <v>0</v>
      </c>
      <c r="F181" s="23">
        <v>-0.1470130750093919</v>
      </c>
      <c r="G181" s="23">
        <v>-0.26032112233611704</v>
      </c>
      <c r="H181" s="23">
        <v>1.4541284403669725</v>
      </c>
      <c r="I181" s="23">
        <v>0</v>
      </c>
    </row>
    <row r="182" spans="1:9" ht="16.5" x14ac:dyDescent="0.3">
      <c r="A182" s="22" t="s">
        <v>1373</v>
      </c>
      <c r="B182" s="22" t="s">
        <v>1564</v>
      </c>
      <c r="C182" s="22">
        <v>2</v>
      </c>
      <c r="D182" s="22">
        <v>2</v>
      </c>
      <c r="E182" s="22">
        <v>0</v>
      </c>
      <c r="F182" s="23">
        <v>0.82631204948260906</v>
      </c>
      <c r="G182" s="23">
        <v>-0.26032112233611704</v>
      </c>
      <c r="H182" s="23">
        <v>5.8027522935779814</v>
      </c>
      <c r="I182" s="23">
        <v>0</v>
      </c>
    </row>
    <row r="183" spans="1:9" ht="16.5" x14ac:dyDescent="0.3">
      <c r="A183" s="22" t="s">
        <v>1374</v>
      </c>
      <c r="B183" s="22" t="s">
        <v>1565</v>
      </c>
      <c r="C183" s="22">
        <v>0</v>
      </c>
      <c r="D183" s="22">
        <v>0</v>
      </c>
      <c r="E183" s="22">
        <v>0</v>
      </c>
      <c r="F183" s="23">
        <v>-0.472481497439734</v>
      </c>
      <c r="G183" s="23">
        <v>-0.26032112233611704</v>
      </c>
      <c r="H183" s="23">
        <v>0</v>
      </c>
      <c r="I183" s="23">
        <v>0</v>
      </c>
    </row>
    <row r="184" spans="1:9" ht="16.5" x14ac:dyDescent="0.3">
      <c r="A184" s="22" t="s">
        <v>1375</v>
      </c>
      <c r="B184" s="22" t="s">
        <v>1566</v>
      </c>
      <c r="C184" s="22">
        <v>1</v>
      </c>
      <c r="D184" s="22">
        <v>1</v>
      </c>
      <c r="E184" s="22">
        <v>0</v>
      </c>
      <c r="F184" s="23">
        <v>1.6558971766867618</v>
      </c>
      <c r="G184" s="23">
        <v>-0.26032112233611704</v>
      </c>
      <c r="H184" s="23">
        <v>9.5091743119266052</v>
      </c>
      <c r="I184" s="23">
        <v>0</v>
      </c>
    </row>
    <row r="185" spans="1:9" ht="16.5" x14ac:dyDescent="0.3">
      <c r="A185" s="22" t="s">
        <v>1376</v>
      </c>
      <c r="B185" s="22" t="s">
        <v>1567</v>
      </c>
      <c r="C185" s="22">
        <v>2</v>
      </c>
      <c r="D185" s="22">
        <v>2</v>
      </c>
      <c r="E185" s="22">
        <v>0</v>
      </c>
      <c r="F185" s="23">
        <v>-0.472481497439734</v>
      </c>
      <c r="G185" s="23">
        <v>-0.26032112233611704</v>
      </c>
      <c r="H185" s="23">
        <v>0</v>
      </c>
      <c r="I185" s="23">
        <v>0</v>
      </c>
    </row>
    <row r="186" spans="1:9" ht="16.5" x14ac:dyDescent="0.3">
      <c r="A186" s="22" t="s">
        <v>1377</v>
      </c>
      <c r="B186" s="22" t="s">
        <v>1568</v>
      </c>
      <c r="C186" s="22">
        <v>0</v>
      </c>
      <c r="D186" s="22">
        <v>0</v>
      </c>
      <c r="E186" s="22">
        <v>0</v>
      </c>
      <c r="F186" s="23">
        <v>-0.472481497439734</v>
      </c>
      <c r="G186" s="23">
        <v>-0.26032112233611704</v>
      </c>
      <c r="H186" s="23">
        <v>0</v>
      </c>
      <c r="I186" s="23">
        <v>0</v>
      </c>
    </row>
    <row r="187" spans="1:9" ht="16.5" x14ac:dyDescent="0.3">
      <c r="A187" s="22" t="s">
        <v>1378</v>
      </c>
      <c r="B187" s="22" t="s">
        <v>1569</v>
      </c>
      <c r="C187" s="22">
        <v>2</v>
      </c>
      <c r="D187" s="22">
        <v>2</v>
      </c>
      <c r="E187" s="22">
        <v>0</v>
      </c>
      <c r="F187" s="23">
        <v>0.28010005978878572</v>
      </c>
      <c r="G187" s="23">
        <v>-0.26032112233611704</v>
      </c>
      <c r="H187" s="23">
        <v>3.3623853211009171</v>
      </c>
      <c r="I187" s="23">
        <v>0</v>
      </c>
    </row>
    <row r="188" spans="1:9" ht="16.5" x14ac:dyDescent="0.3">
      <c r="A188" s="22" t="s">
        <v>1379</v>
      </c>
      <c r="B188" s="22" t="s">
        <v>1570</v>
      </c>
      <c r="C188" s="22">
        <v>0</v>
      </c>
      <c r="D188" s="22">
        <v>0</v>
      </c>
      <c r="E188" s="22">
        <v>0</v>
      </c>
      <c r="F188" s="23">
        <v>-0.472481497439734</v>
      </c>
      <c r="G188" s="23">
        <v>-0.26032112233611704</v>
      </c>
      <c r="H188" s="23">
        <v>0</v>
      </c>
      <c r="I188" s="23">
        <v>0</v>
      </c>
    </row>
    <row r="189" spans="1:9" ht="16.5" x14ac:dyDescent="0.3">
      <c r="A189" s="22" t="s">
        <v>1380</v>
      </c>
      <c r="B189" s="22" t="s">
        <v>1571</v>
      </c>
      <c r="C189" s="22">
        <v>1</v>
      </c>
      <c r="D189" s="22">
        <v>1</v>
      </c>
      <c r="E189" s="22">
        <v>0</v>
      </c>
      <c r="F189" s="23">
        <v>1.2267306133559008</v>
      </c>
      <c r="G189" s="23">
        <v>-0.26032112233611704</v>
      </c>
      <c r="H189" s="23">
        <v>7.5917431192660549</v>
      </c>
      <c r="I189" s="23">
        <v>0</v>
      </c>
    </row>
    <row r="190" spans="1:9" ht="16.5" x14ac:dyDescent="0.3">
      <c r="A190" s="22" t="s">
        <v>1381</v>
      </c>
      <c r="B190" s="22" t="s">
        <v>1572</v>
      </c>
      <c r="C190" s="22">
        <v>0</v>
      </c>
      <c r="D190" s="22">
        <v>0</v>
      </c>
      <c r="E190" s="22">
        <v>0</v>
      </c>
      <c r="F190" s="23">
        <v>-0.472481497439734</v>
      </c>
      <c r="G190" s="23">
        <v>-0.26032112233611704</v>
      </c>
      <c r="H190" s="23">
        <v>0</v>
      </c>
      <c r="I190" s="23">
        <v>0</v>
      </c>
    </row>
    <row r="191" spans="1:9" ht="16.5" x14ac:dyDescent="0.3">
      <c r="A191" s="22" t="s">
        <v>1382</v>
      </c>
      <c r="B191" s="22" t="s">
        <v>1573</v>
      </c>
      <c r="C191" s="22">
        <v>0</v>
      </c>
      <c r="D191" s="22">
        <v>0</v>
      </c>
      <c r="E191" s="22">
        <v>0</v>
      </c>
      <c r="F191" s="23">
        <v>-0.472481497439734</v>
      </c>
      <c r="G191" s="23">
        <v>-0.26032112233611704</v>
      </c>
      <c r="H191" s="23">
        <v>0</v>
      </c>
      <c r="I191" s="23">
        <v>0</v>
      </c>
    </row>
    <row r="192" spans="1:9" ht="16.5" x14ac:dyDescent="0.3">
      <c r="A192" s="22" t="s">
        <v>1383</v>
      </c>
      <c r="B192" s="22" t="s">
        <v>1574</v>
      </c>
      <c r="C192" s="22">
        <v>0</v>
      </c>
      <c r="D192" s="22">
        <v>0</v>
      </c>
      <c r="E192" s="22">
        <v>0</v>
      </c>
      <c r="F192" s="23">
        <v>-0.472481497439734</v>
      </c>
      <c r="G192" s="23">
        <v>-0.26032112233611704</v>
      </c>
      <c r="H192" s="23">
        <v>0</v>
      </c>
      <c r="I192" s="23">
        <v>0</v>
      </c>
    </row>
    <row r="193" spans="1:9" ht="16.5" x14ac:dyDescent="0.3">
      <c r="A193" s="22" t="s">
        <v>1384</v>
      </c>
      <c r="B193" s="22" t="s">
        <v>1575</v>
      </c>
      <c r="C193" s="22">
        <v>0</v>
      </c>
      <c r="D193" s="22">
        <v>0</v>
      </c>
      <c r="E193" s="22">
        <v>0</v>
      </c>
      <c r="F193" s="23">
        <v>-0.472481497439734</v>
      </c>
      <c r="G193" s="23">
        <v>-0.26032112233611704</v>
      </c>
      <c r="H193" s="23">
        <v>0</v>
      </c>
      <c r="I193" s="23">
        <v>0</v>
      </c>
    </row>
    <row r="194" spans="1:9" ht="16.5" x14ac:dyDescent="0.3">
      <c r="A194" s="22" t="s">
        <v>1385</v>
      </c>
      <c r="B194" s="22" t="s">
        <v>1576</v>
      </c>
      <c r="C194" s="22">
        <v>2</v>
      </c>
      <c r="D194" s="22">
        <v>1</v>
      </c>
      <c r="E194" s="22">
        <v>2</v>
      </c>
      <c r="F194" s="23">
        <v>0.57271362569619122</v>
      </c>
      <c r="G194" s="23">
        <v>-0.26032112233611704</v>
      </c>
      <c r="H194" s="23">
        <v>4.669724770642202</v>
      </c>
      <c r="I194" s="23">
        <v>0</v>
      </c>
    </row>
    <row r="195" spans="1:9" ht="16.5" x14ac:dyDescent="0.3">
      <c r="A195" s="22" t="s">
        <v>1386</v>
      </c>
      <c r="B195" s="22" t="s">
        <v>1577</v>
      </c>
      <c r="C195" s="22">
        <v>0</v>
      </c>
      <c r="D195" s="22">
        <v>0</v>
      </c>
      <c r="E195" s="22">
        <v>0</v>
      </c>
      <c r="F195" s="23">
        <v>-0.472481497439734</v>
      </c>
      <c r="G195" s="23">
        <v>-0.26032112233611704</v>
      </c>
      <c r="H195" s="23">
        <v>0</v>
      </c>
      <c r="I195" s="23">
        <v>0</v>
      </c>
    </row>
    <row r="196" spans="1:9" ht="16.5" x14ac:dyDescent="0.3">
      <c r="A196" s="22" t="s">
        <v>1387</v>
      </c>
      <c r="B196" s="22" t="s">
        <v>1578</v>
      </c>
      <c r="C196" s="22">
        <v>0</v>
      </c>
      <c r="D196" s="22">
        <v>0</v>
      </c>
      <c r="E196" s="22">
        <v>0</v>
      </c>
      <c r="F196" s="23">
        <v>-0.472481497439734</v>
      </c>
      <c r="G196" s="23">
        <v>-0.26032112233611704</v>
      </c>
      <c r="H196" s="23">
        <v>0</v>
      </c>
      <c r="I196" s="23">
        <v>0</v>
      </c>
    </row>
    <row r="197" spans="1:9" ht="16.5" x14ac:dyDescent="0.3">
      <c r="A197" s="22" t="s">
        <v>1029</v>
      </c>
      <c r="B197" s="22" t="s">
        <v>1059</v>
      </c>
      <c r="C197" s="22">
        <v>0</v>
      </c>
      <c r="D197" s="22">
        <v>0</v>
      </c>
      <c r="E197" s="22">
        <v>0</v>
      </c>
      <c r="F197" s="23">
        <v>-0.46983175377363595</v>
      </c>
      <c r="G197" s="23">
        <v>-0.26768015183896277</v>
      </c>
      <c r="H197" s="23">
        <v>0</v>
      </c>
      <c r="I197" s="23">
        <v>0</v>
      </c>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4240-7D15-40B5-B679-E0C43AD414A9}">
  <dimension ref="A1:AB70"/>
  <sheetViews>
    <sheetView workbookViewId="0">
      <selection sqref="A1:R1"/>
    </sheetView>
  </sheetViews>
  <sheetFormatPr defaultRowHeight="12.75" x14ac:dyDescent="0.2"/>
  <cols>
    <col min="2" max="2" width="30.85546875" bestFit="1" customWidth="1"/>
    <col min="3" max="3" width="40" customWidth="1"/>
    <col min="6" max="6" width="20.7109375" bestFit="1" customWidth="1"/>
    <col min="7" max="7" width="14.7109375" customWidth="1"/>
    <col min="8" max="8" width="13.5703125" bestFit="1" customWidth="1"/>
    <col min="10" max="10" width="13.140625" bestFit="1" customWidth="1"/>
    <col min="13" max="13" width="12.42578125" bestFit="1" customWidth="1"/>
    <col min="16" max="16" width="13.5703125" bestFit="1" customWidth="1"/>
    <col min="19" max="19" width="7.28515625" bestFit="1" customWidth="1"/>
    <col min="22" max="22" width="13.140625" bestFit="1" customWidth="1"/>
  </cols>
  <sheetData>
    <row r="1" spans="1:28" ht="20.25" x14ac:dyDescent="0.35">
      <c r="A1" s="49" t="s">
        <v>61</v>
      </c>
      <c r="B1" s="49"/>
      <c r="C1" s="49"/>
      <c r="D1" s="49"/>
      <c r="E1" s="49"/>
      <c r="F1" s="49"/>
      <c r="G1" s="49"/>
      <c r="H1" s="49"/>
      <c r="I1" s="49"/>
      <c r="J1" s="49"/>
      <c r="K1" s="49"/>
      <c r="L1" s="49"/>
      <c r="M1" s="49"/>
      <c r="N1" s="49"/>
      <c r="O1" s="49"/>
      <c r="P1" s="49"/>
      <c r="Q1" s="49"/>
      <c r="R1" s="49"/>
      <c r="S1" s="44"/>
      <c r="T1" s="44"/>
      <c r="U1" s="44"/>
      <c r="V1" s="44"/>
      <c r="W1" s="44"/>
      <c r="X1" s="44"/>
      <c r="Y1" s="44"/>
      <c r="Z1" s="44"/>
      <c r="AA1" s="44"/>
      <c r="AB1" s="44"/>
    </row>
    <row r="4" spans="1:28" ht="16.5" x14ac:dyDescent="0.3">
      <c r="A4" s="25" t="s">
        <v>67</v>
      </c>
      <c r="B4" s="25" t="s">
        <v>69</v>
      </c>
      <c r="C4" s="26" t="s">
        <v>1062</v>
      </c>
      <c r="D4" s="48" t="s">
        <v>1063</v>
      </c>
      <c r="E4" s="48"/>
      <c r="F4" s="27" t="s">
        <v>1060</v>
      </c>
      <c r="G4" s="35" t="s">
        <v>1091</v>
      </c>
      <c r="H4" s="36" t="s">
        <v>1092</v>
      </c>
      <c r="I4" s="37" t="s">
        <v>1093</v>
      </c>
      <c r="J4" s="38" t="s">
        <v>1190</v>
      </c>
      <c r="L4" s="28"/>
      <c r="M4" s="35" t="s">
        <v>1091</v>
      </c>
      <c r="N4" s="33"/>
      <c r="O4" s="28"/>
      <c r="P4" s="36" t="s">
        <v>1092</v>
      </c>
      <c r="Q4" s="33"/>
      <c r="R4" s="28"/>
      <c r="S4" s="37" t="s">
        <v>1093</v>
      </c>
      <c r="T4" s="33"/>
      <c r="U4" s="28"/>
      <c r="V4" s="38" t="s">
        <v>1190</v>
      </c>
    </row>
    <row r="5" spans="1:28" ht="16.5" x14ac:dyDescent="0.3">
      <c r="A5" s="22" t="s">
        <v>3</v>
      </c>
      <c r="B5" s="22" t="s">
        <v>393</v>
      </c>
      <c r="C5" s="41" t="s">
        <v>1094</v>
      </c>
      <c r="D5" s="22"/>
      <c r="E5" s="22"/>
      <c r="F5" s="22">
        <f>VLOOKUP(A5,Database!$A$5:$D$197,4,FALSE)</f>
        <v>1</v>
      </c>
      <c r="G5" s="22" t="s">
        <v>1095</v>
      </c>
      <c r="H5" s="22" t="s">
        <v>1096</v>
      </c>
      <c r="I5" s="22" t="s">
        <v>1096</v>
      </c>
      <c r="J5" s="22" t="s">
        <v>1096</v>
      </c>
      <c r="L5" s="28" t="s">
        <v>1101</v>
      </c>
      <c r="M5" s="28">
        <v>2</v>
      </c>
      <c r="N5" s="33"/>
      <c r="O5" s="28" t="s">
        <v>1112</v>
      </c>
      <c r="P5" s="28">
        <v>7</v>
      </c>
      <c r="Q5" s="33"/>
      <c r="R5" s="28" t="s">
        <v>1102</v>
      </c>
      <c r="S5" s="28">
        <v>10</v>
      </c>
      <c r="T5" s="33"/>
      <c r="U5" s="28" t="s">
        <v>1103</v>
      </c>
      <c r="V5" s="28">
        <v>20</v>
      </c>
    </row>
    <row r="6" spans="1:28" ht="16.5" x14ac:dyDescent="0.3">
      <c r="A6" s="22" t="s">
        <v>1015</v>
      </c>
      <c r="B6" s="22" t="s">
        <v>1031</v>
      </c>
      <c r="C6" s="41" t="s">
        <v>1097</v>
      </c>
      <c r="D6" s="22"/>
      <c r="E6" s="22"/>
      <c r="F6" s="22">
        <f>VLOOKUP(A6,Database!$A$5:$D$197,4,FALSE)</f>
        <v>1</v>
      </c>
      <c r="G6" s="22" t="s">
        <v>1096</v>
      </c>
      <c r="H6" s="22" t="s">
        <v>1096</v>
      </c>
      <c r="I6" s="22" t="s">
        <v>1096</v>
      </c>
      <c r="J6" s="22" t="s">
        <v>1096</v>
      </c>
      <c r="L6" s="28" t="s">
        <v>1100</v>
      </c>
      <c r="M6" s="28">
        <v>22</v>
      </c>
      <c r="N6" s="33"/>
      <c r="O6" s="28" t="s">
        <v>1101</v>
      </c>
      <c r="P6" s="28">
        <v>7</v>
      </c>
      <c r="Q6" s="33"/>
      <c r="R6" s="28" t="s">
        <v>1109</v>
      </c>
      <c r="S6" s="28">
        <v>9</v>
      </c>
      <c r="T6" s="33"/>
      <c r="U6" s="28" t="s">
        <v>1107</v>
      </c>
      <c r="V6" s="28">
        <v>20</v>
      </c>
    </row>
    <row r="7" spans="1:28" ht="16.5" x14ac:dyDescent="0.3">
      <c r="A7" s="22" t="s">
        <v>6</v>
      </c>
      <c r="B7" s="22" t="s">
        <v>1032</v>
      </c>
      <c r="C7" s="41" t="s">
        <v>1098</v>
      </c>
      <c r="D7" s="41" t="s">
        <v>1099</v>
      </c>
      <c r="E7" s="22"/>
      <c r="F7" s="22">
        <f>VLOOKUP(A7,Database!$A$5:$D$197,4,FALSE)</f>
        <v>1</v>
      </c>
      <c r="G7" s="22" t="s">
        <v>1100</v>
      </c>
      <c r="H7" s="22" t="s">
        <v>1101</v>
      </c>
      <c r="I7" s="22" t="s">
        <v>1102</v>
      </c>
      <c r="J7" s="22" t="s">
        <v>1103</v>
      </c>
      <c r="L7" s="28" t="s">
        <v>1191</v>
      </c>
      <c r="M7" s="28">
        <v>6</v>
      </c>
      <c r="N7" s="33"/>
      <c r="O7" s="28" t="s">
        <v>1106</v>
      </c>
      <c r="P7" s="28">
        <v>12</v>
      </c>
      <c r="Q7" s="33"/>
      <c r="R7" s="28" t="s">
        <v>1113</v>
      </c>
      <c r="S7" s="28">
        <v>4</v>
      </c>
      <c r="T7" s="33"/>
      <c r="U7" s="28" t="s">
        <v>1096</v>
      </c>
      <c r="V7" s="28">
        <v>26</v>
      </c>
    </row>
    <row r="8" spans="1:28" ht="16.5" x14ac:dyDescent="0.3">
      <c r="A8" s="22" t="s">
        <v>227</v>
      </c>
      <c r="B8" s="22" t="s">
        <v>434</v>
      </c>
      <c r="C8" s="41" t="s">
        <v>1104</v>
      </c>
      <c r="D8" s="22"/>
      <c r="E8" s="22"/>
      <c r="F8" s="22">
        <f>VLOOKUP(A8,Database!$A$5:$D$197,4,FALSE)</f>
        <v>3</v>
      </c>
      <c r="G8" s="22" t="s">
        <v>1105</v>
      </c>
      <c r="H8" s="22" t="s">
        <v>1106</v>
      </c>
      <c r="I8" s="22" t="s">
        <v>1102</v>
      </c>
      <c r="J8" s="22" t="s">
        <v>1107</v>
      </c>
      <c r="L8" s="22" t="s">
        <v>1130</v>
      </c>
      <c r="M8" s="28">
        <v>1</v>
      </c>
      <c r="N8" s="33"/>
      <c r="O8" s="28" t="s">
        <v>1096</v>
      </c>
      <c r="P8" s="28">
        <v>40</v>
      </c>
      <c r="Q8" s="33"/>
      <c r="R8" s="28" t="s">
        <v>1096</v>
      </c>
      <c r="S8" s="28">
        <v>43</v>
      </c>
      <c r="T8" s="33"/>
      <c r="U8" s="33"/>
      <c r="V8" s="33"/>
    </row>
    <row r="9" spans="1:28" ht="16.5" x14ac:dyDescent="0.3">
      <c r="A9" s="22" t="s">
        <v>1016</v>
      </c>
      <c r="B9" s="22" t="s">
        <v>1033</v>
      </c>
      <c r="C9" s="41" t="s">
        <v>1090</v>
      </c>
      <c r="D9" s="22"/>
      <c r="E9" s="22"/>
      <c r="F9" s="22">
        <f>VLOOKUP(A9,Database!$A$5:$D$197,4,FALSE)</f>
        <v>2</v>
      </c>
      <c r="G9" s="22" t="s">
        <v>1096</v>
      </c>
      <c r="H9" s="22" t="s">
        <v>1101</v>
      </c>
      <c r="I9" s="22" t="s">
        <v>1096</v>
      </c>
      <c r="J9" s="22" t="s">
        <v>1103</v>
      </c>
      <c r="L9" s="22" t="s">
        <v>1096</v>
      </c>
      <c r="M9" s="43">
        <v>35</v>
      </c>
    </row>
    <row r="10" spans="1:28" ht="16.5" x14ac:dyDescent="0.3">
      <c r="A10" s="22" t="s">
        <v>7</v>
      </c>
      <c r="B10" s="22" t="s">
        <v>371</v>
      </c>
      <c r="C10" s="39" t="s">
        <v>1108</v>
      </c>
      <c r="D10" s="22"/>
      <c r="E10" s="22"/>
      <c r="F10" s="22">
        <f>VLOOKUP(A10,Database!$A$5:$D$197,4,FALSE)</f>
        <v>1</v>
      </c>
      <c r="G10" s="22" t="s">
        <v>1100</v>
      </c>
      <c r="H10" s="22" t="s">
        <v>1106</v>
      </c>
      <c r="I10" s="22" t="s">
        <v>1109</v>
      </c>
      <c r="J10" s="22" t="s">
        <v>1107</v>
      </c>
    </row>
    <row r="11" spans="1:28" ht="16.5" x14ac:dyDescent="0.3">
      <c r="A11" s="22" t="s">
        <v>214</v>
      </c>
      <c r="B11" s="22" t="s">
        <v>1110</v>
      </c>
      <c r="C11" s="41" t="s">
        <v>1111</v>
      </c>
      <c r="D11" s="22"/>
      <c r="E11" s="22"/>
      <c r="F11" s="22">
        <f>VLOOKUP(A11,Database!$A$5:$D$197,4,FALSE)</f>
        <v>1</v>
      </c>
      <c r="G11" s="22" t="s">
        <v>1103</v>
      </c>
      <c r="H11" s="22" t="s">
        <v>1112</v>
      </c>
      <c r="I11" s="22" t="s">
        <v>1113</v>
      </c>
      <c r="J11" s="22" t="s">
        <v>1103</v>
      </c>
    </row>
    <row r="12" spans="1:28" ht="16.5" x14ac:dyDescent="0.3">
      <c r="A12" s="22" t="s">
        <v>8</v>
      </c>
      <c r="B12" s="22" t="s">
        <v>465</v>
      </c>
      <c r="C12" s="41" t="s">
        <v>1114</v>
      </c>
      <c r="D12" s="22"/>
      <c r="E12" s="22"/>
      <c r="F12" s="22">
        <f>VLOOKUP(A12,Database!$A$5:$D$197,4,FALSE)</f>
        <v>1</v>
      </c>
      <c r="G12" s="22" t="s">
        <v>1096</v>
      </c>
      <c r="H12" s="22" t="s">
        <v>1096</v>
      </c>
      <c r="I12" s="22" t="s">
        <v>1096</v>
      </c>
      <c r="J12" s="22" t="s">
        <v>1096</v>
      </c>
    </row>
    <row r="13" spans="1:28" ht="16.5" x14ac:dyDescent="0.3">
      <c r="A13" s="22" t="s">
        <v>9</v>
      </c>
      <c r="B13" s="22" t="s">
        <v>382</v>
      </c>
      <c r="C13" s="41" t="s">
        <v>1115</v>
      </c>
      <c r="D13" s="22"/>
      <c r="E13" s="22"/>
      <c r="F13" s="22">
        <f>VLOOKUP(A13,Database!$A$5:$D$197,4,FALSE)</f>
        <v>1</v>
      </c>
      <c r="G13" s="22" t="s">
        <v>1096</v>
      </c>
      <c r="H13" s="22" t="s">
        <v>1096</v>
      </c>
      <c r="I13" s="22" t="s">
        <v>1096</v>
      </c>
      <c r="J13" s="22" t="s">
        <v>1096</v>
      </c>
    </row>
    <row r="14" spans="1:28" ht="16.5" x14ac:dyDescent="0.3">
      <c r="A14" s="22" t="s">
        <v>10</v>
      </c>
      <c r="B14" s="22" t="s">
        <v>430</v>
      </c>
      <c r="C14" s="39" t="s">
        <v>1071</v>
      </c>
      <c r="D14" s="22"/>
      <c r="E14" s="22"/>
      <c r="F14" s="22">
        <f>VLOOKUP(A14,Database!$A$5:$D$197,4,FALSE)</f>
        <v>2</v>
      </c>
      <c r="G14" s="22" t="s">
        <v>1100</v>
      </c>
      <c r="H14" s="22" t="s">
        <v>1106</v>
      </c>
      <c r="I14" s="22" t="s">
        <v>1102</v>
      </c>
      <c r="J14" s="22" t="s">
        <v>1107</v>
      </c>
    </row>
    <row r="15" spans="1:28" ht="16.5" x14ac:dyDescent="0.3">
      <c r="A15" s="22" t="s">
        <v>12</v>
      </c>
      <c r="B15" s="22" t="s">
        <v>381</v>
      </c>
      <c r="C15" s="41" t="s">
        <v>1116</v>
      </c>
      <c r="D15" s="22"/>
      <c r="E15" s="22"/>
      <c r="F15" s="22">
        <f>VLOOKUP(A15,Database!$A$5:$D$197,4,FALSE)</f>
        <v>1</v>
      </c>
      <c r="G15" s="22" t="s">
        <v>1096</v>
      </c>
      <c r="H15" s="22" t="s">
        <v>1096</v>
      </c>
      <c r="I15" s="22" t="s">
        <v>1096</v>
      </c>
      <c r="J15" s="22" t="s">
        <v>1096</v>
      </c>
    </row>
    <row r="16" spans="1:28" ht="16.5" x14ac:dyDescent="0.3">
      <c r="A16" s="22" t="s">
        <v>14</v>
      </c>
      <c r="B16" s="22" t="s">
        <v>387</v>
      </c>
      <c r="C16" s="39" t="s">
        <v>1117</v>
      </c>
      <c r="D16" s="22"/>
      <c r="E16" s="22"/>
      <c r="F16" s="22">
        <f>VLOOKUP(A16,Database!$A$5:$D$197,4,FALSE)</f>
        <v>1</v>
      </c>
      <c r="G16" s="22" t="s">
        <v>1101</v>
      </c>
      <c r="H16" s="22" t="s">
        <v>1096</v>
      </c>
      <c r="I16" s="22" t="s">
        <v>1109</v>
      </c>
      <c r="J16" s="22" t="s">
        <v>1107</v>
      </c>
    </row>
    <row r="17" spans="1:10" ht="16.5" x14ac:dyDescent="0.3">
      <c r="A17" s="22" t="s">
        <v>161</v>
      </c>
      <c r="B17" s="22" t="s">
        <v>1118</v>
      </c>
      <c r="C17" s="39" t="s">
        <v>1119</v>
      </c>
      <c r="D17" s="22"/>
      <c r="E17" s="22"/>
      <c r="F17" s="22">
        <f>VLOOKUP(A17,Database!$A$5:$D$197,4,FALSE)</f>
        <v>1</v>
      </c>
      <c r="G17" s="22" t="s">
        <v>1105</v>
      </c>
      <c r="H17" s="22" t="s">
        <v>1106</v>
      </c>
      <c r="I17" s="22" t="s">
        <v>1109</v>
      </c>
      <c r="J17" s="22" t="s">
        <v>1103</v>
      </c>
    </row>
    <row r="18" spans="1:10" ht="16.5" x14ac:dyDescent="0.3">
      <c r="A18" s="22" t="s">
        <v>1017</v>
      </c>
      <c r="B18" s="22" t="s">
        <v>1034</v>
      </c>
      <c r="C18" s="41" t="s">
        <v>1120</v>
      </c>
      <c r="D18" s="22"/>
      <c r="E18" s="22"/>
      <c r="F18" s="22">
        <f>VLOOKUP(A18,Database!$A$5:$D$197,4,FALSE)</f>
        <v>2</v>
      </c>
      <c r="G18" s="22" t="s">
        <v>1096</v>
      </c>
      <c r="H18" s="22" t="s">
        <v>1112</v>
      </c>
      <c r="I18" s="22" t="s">
        <v>1102</v>
      </c>
      <c r="J18" s="22" t="s">
        <v>1107</v>
      </c>
    </row>
    <row r="19" spans="1:10" ht="16.5" x14ac:dyDescent="0.3">
      <c r="A19" s="22" t="s">
        <v>1018</v>
      </c>
      <c r="B19" s="22" t="s">
        <v>1035</v>
      </c>
      <c r="C19" s="41" t="s">
        <v>1121</v>
      </c>
      <c r="D19" s="22"/>
      <c r="E19" s="22"/>
      <c r="F19" s="22">
        <f>VLOOKUP(A19,Database!$A$5:$D$197,4,FALSE)</f>
        <v>3</v>
      </c>
      <c r="G19" s="22" t="s">
        <v>1100</v>
      </c>
      <c r="H19" s="22" t="s">
        <v>1101</v>
      </c>
      <c r="I19" s="22" t="s">
        <v>1109</v>
      </c>
      <c r="J19" s="22" t="s">
        <v>1103</v>
      </c>
    </row>
    <row r="20" spans="1:10" ht="16.5" x14ac:dyDescent="0.3">
      <c r="A20" s="22" t="s">
        <v>76</v>
      </c>
      <c r="B20" s="22" t="s">
        <v>77</v>
      </c>
      <c r="C20" s="39" t="s">
        <v>1119</v>
      </c>
      <c r="D20" s="41"/>
      <c r="E20" s="22"/>
      <c r="F20" s="22">
        <f>VLOOKUP(A20,Database!$A$5:$D$197,4,FALSE)</f>
        <v>1</v>
      </c>
      <c r="G20" s="22" t="s">
        <v>1095</v>
      </c>
      <c r="H20" s="22" t="s">
        <v>1101</v>
      </c>
      <c r="I20" s="22" t="s">
        <v>1096</v>
      </c>
      <c r="J20" s="22" t="s">
        <v>1103</v>
      </c>
    </row>
    <row r="21" spans="1:10" ht="16.5" x14ac:dyDescent="0.3">
      <c r="A21" s="22" t="s">
        <v>15</v>
      </c>
      <c r="B21" s="22" t="s">
        <v>78</v>
      </c>
      <c r="C21" s="39" t="s">
        <v>1119</v>
      </c>
      <c r="D21" s="22"/>
      <c r="E21" s="22"/>
      <c r="F21" s="22">
        <f>VLOOKUP(A21,Database!$A$5:$D$197,4,FALSE)</f>
        <v>1</v>
      </c>
      <c r="G21" s="22" t="s">
        <v>1096</v>
      </c>
      <c r="H21" s="22" t="s">
        <v>1096</v>
      </c>
      <c r="I21" s="22" t="s">
        <v>1096</v>
      </c>
      <c r="J21" s="22" t="s">
        <v>1103</v>
      </c>
    </row>
    <row r="22" spans="1:10" ht="16.5" x14ac:dyDescent="0.3">
      <c r="A22" s="22" t="s">
        <v>16</v>
      </c>
      <c r="B22" s="22" t="s">
        <v>79</v>
      </c>
      <c r="C22" s="39" t="s">
        <v>1119</v>
      </c>
      <c r="D22" s="22"/>
      <c r="E22" s="22"/>
      <c r="F22" s="22">
        <f>VLOOKUP(A22,Database!$A$5:$D$197,4,FALSE)</f>
        <v>1</v>
      </c>
      <c r="G22" s="22" t="s">
        <v>1096</v>
      </c>
      <c r="H22" s="22" t="s">
        <v>1112</v>
      </c>
      <c r="I22" s="22" t="s">
        <v>1096</v>
      </c>
      <c r="J22" s="22" t="s">
        <v>1103</v>
      </c>
    </row>
    <row r="23" spans="1:10" ht="16.5" x14ac:dyDescent="0.3">
      <c r="A23" s="22" t="s">
        <v>17</v>
      </c>
      <c r="B23" s="22" t="s">
        <v>80</v>
      </c>
      <c r="C23" s="39" t="s">
        <v>1119</v>
      </c>
      <c r="D23" s="22"/>
      <c r="E23" s="22"/>
      <c r="F23" s="22">
        <f>VLOOKUP(A23,Database!$A$5:$D$197,4,FALSE)</f>
        <v>1</v>
      </c>
      <c r="G23" s="22" t="s">
        <v>1096</v>
      </c>
      <c r="H23" s="22" t="s">
        <v>1096</v>
      </c>
      <c r="I23" s="22" t="s">
        <v>1096</v>
      </c>
      <c r="J23" s="22" t="s">
        <v>1103</v>
      </c>
    </row>
    <row r="24" spans="1:10" ht="16.5" x14ac:dyDescent="0.3">
      <c r="A24" s="22" t="s">
        <v>18</v>
      </c>
      <c r="B24" s="22" t="s">
        <v>367</v>
      </c>
      <c r="C24" s="41" t="s">
        <v>1122</v>
      </c>
      <c r="D24" s="22"/>
      <c r="E24" s="22"/>
      <c r="F24" s="22">
        <f>VLOOKUP(A24,Database!$A$5:$D$197,4,FALSE)</f>
        <v>1</v>
      </c>
      <c r="G24" s="22" t="s">
        <v>1100</v>
      </c>
      <c r="H24" s="22" t="s">
        <v>1096</v>
      </c>
      <c r="I24" s="22" t="s">
        <v>1096</v>
      </c>
      <c r="J24" s="22" t="s">
        <v>1096</v>
      </c>
    </row>
    <row r="25" spans="1:10" ht="16.5" x14ac:dyDescent="0.3">
      <c r="A25" s="22" t="s">
        <v>19</v>
      </c>
      <c r="B25" s="22" t="s">
        <v>1037</v>
      </c>
      <c r="C25" s="41" t="s">
        <v>1123</v>
      </c>
      <c r="D25" s="22"/>
      <c r="E25" s="22"/>
      <c r="F25" s="22">
        <f>VLOOKUP(A25,Database!$A$5:$D$197,4,FALSE)</f>
        <v>1</v>
      </c>
      <c r="G25" s="22" t="s">
        <v>1124</v>
      </c>
      <c r="H25" s="22" t="s">
        <v>1096</v>
      </c>
      <c r="I25" s="22" t="s">
        <v>1096</v>
      </c>
      <c r="J25" s="22" t="s">
        <v>1103</v>
      </c>
    </row>
    <row r="26" spans="1:10" ht="16.5" x14ac:dyDescent="0.3">
      <c r="A26" s="22" t="s">
        <v>20</v>
      </c>
      <c r="B26" s="22" t="s">
        <v>1038</v>
      </c>
      <c r="C26" s="41" t="s">
        <v>1125</v>
      </c>
      <c r="D26" s="41" t="s">
        <v>1126</v>
      </c>
      <c r="E26" s="41" t="s">
        <v>1127</v>
      </c>
      <c r="F26" s="22">
        <f>VLOOKUP(A26,Database!$A$5:$D$197,4,FALSE)</f>
        <v>2</v>
      </c>
      <c r="G26" s="22" t="s">
        <v>1096</v>
      </c>
      <c r="H26" s="22" t="s">
        <v>1096</v>
      </c>
      <c r="I26" s="22" t="s">
        <v>1096</v>
      </c>
      <c r="J26" s="22" t="s">
        <v>1096</v>
      </c>
    </row>
    <row r="27" spans="1:10" ht="16.5" x14ac:dyDescent="0.3">
      <c r="A27" s="22" t="s">
        <v>22</v>
      </c>
      <c r="B27" s="22" t="s">
        <v>419</v>
      </c>
      <c r="C27" s="41" t="s">
        <v>1128</v>
      </c>
      <c r="D27" s="40" t="s">
        <v>1129</v>
      </c>
      <c r="E27" s="22"/>
      <c r="F27" s="22">
        <f>VLOOKUP(A27,Database!$A$5:$D$197,4,FALSE)</f>
        <v>1</v>
      </c>
      <c r="G27" s="22" t="s">
        <v>1130</v>
      </c>
      <c r="H27" s="22" t="s">
        <v>1106</v>
      </c>
      <c r="I27" s="22" t="s">
        <v>1109</v>
      </c>
      <c r="J27" s="22" t="s">
        <v>1107</v>
      </c>
    </row>
    <row r="28" spans="1:10" ht="16.5" x14ac:dyDescent="0.3">
      <c r="A28" s="22" t="s">
        <v>1019</v>
      </c>
      <c r="B28" s="22" t="s">
        <v>1039</v>
      </c>
      <c r="C28" s="41" t="s">
        <v>1131</v>
      </c>
      <c r="D28" s="22"/>
      <c r="E28" s="22"/>
      <c r="F28" s="22">
        <f>VLOOKUP(A28,Database!$A$5:$D$197,4,FALSE)</f>
        <v>1</v>
      </c>
      <c r="G28" s="22" t="s">
        <v>1096</v>
      </c>
      <c r="H28" s="22" t="s">
        <v>1096</v>
      </c>
      <c r="I28" s="22" t="s">
        <v>1096</v>
      </c>
      <c r="J28" s="22" t="s">
        <v>1096</v>
      </c>
    </row>
    <row r="29" spans="1:10" ht="16.5" x14ac:dyDescent="0.3">
      <c r="A29" s="22" t="s">
        <v>1020</v>
      </c>
      <c r="B29" s="22" t="s">
        <v>1040</v>
      </c>
      <c r="C29" s="41" t="s">
        <v>1077</v>
      </c>
      <c r="D29" s="22"/>
      <c r="E29" s="22"/>
      <c r="F29" s="22">
        <f>VLOOKUP(A29,Database!$A$5:$D$197,4,FALSE)</f>
        <v>1</v>
      </c>
      <c r="G29" s="22" t="s">
        <v>1100</v>
      </c>
      <c r="H29" s="22" t="s">
        <v>1106</v>
      </c>
      <c r="I29" s="22" t="s">
        <v>1096</v>
      </c>
      <c r="J29" s="22" t="s">
        <v>1096</v>
      </c>
    </row>
    <row r="30" spans="1:10" ht="16.5" x14ac:dyDescent="0.3">
      <c r="A30" s="22" t="s">
        <v>23</v>
      </c>
      <c r="B30" s="22" t="s">
        <v>1041</v>
      </c>
      <c r="C30" s="41" t="s">
        <v>1088</v>
      </c>
      <c r="D30" s="22"/>
      <c r="E30" s="22"/>
      <c r="F30" s="22">
        <f>VLOOKUP(A30,Database!$A$5:$D$197,4,FALSE)</f>
        <v>2</v>
      </c>
      <c r="G30" s="22" t="s">
        <v>1132</v>
      </c>
      <c r="H30" s="22" t="s">
        <v>1112</v>
      </c>
      <c r="I30" s="22" t="s">
        <v>1102</v>
      </c>
      <c r="J30" s="22" t="s">
        <v>1107</v>
      </c>
    </row>
    <row r="31" spans="1:10" ht="16.5" x14ac:dyDescent="0.3">
      <c r="A31" s="22" t="s">
        <v>24</v>
      </c>
      <c r="B31" s="22" t="s">
        <v>1042</v>
      </c>
      <c r="C31" s="41" t="s">
        <v>1133</v>
      </c>
      <c r="D31" s="41" t="s">
        <v>1134</v>
      </c>
      <c r="E31" s="22"/>
      <c r="F31" s="22">
        <f>VLOOKUP(A31,Database!$A$5:$D$197,4,FALSE)</f>
        <v>1</v>
      </c>
      <c r="G31" s="22" t="s">
        <v>1096</v>
      </c>
      <c r="H31" s="22" t="s">
        <v>1096</v>
      </c>
      <c r="I31" s="22" t="s">
        <v>1096</v>
      </c>
      <c r="J31" s="22" t="s">
        <v>1107</v>
      </c>
    </row>
    <row r="32" spans="1:10" ht="16.5" x14ac:dyDescent="0.3">
      <c r="A32" s="22" t="s">
        <v>26</v>
      </c>
      <c r="B32" s="22" t="s">
        <v>1043</v>
      </c>
      <c r="C32" s="41" t="s">
        <v>1135</v>
      </c>
      <c r="D32" s="40" t="s">
        <v>1136</v>
      </c>
      <c r="E32" s="22"/>
      <c r="F32" s="22">
        <f>VLOOKUP(A32,Database!$A$5:$D$197,4,FALSE)</f>
        <v>2</v>
      </c>
      <c r="G32" s="22" t="s">
        <v>1100</v>
      </c>
      <c r="H32" s="22" t="s">
        <v>1096</v>
      </c>
      <c r="I32" s="22" t="s">
        <v>1096</v>
      </c>
      <c r="J32" s="22" t="s">
        <v>1103</v>
      </c>
    </row>
    <row r="33" spans="1:10" ht="16.5" x14ac:dyDescent="0.3">
      <c r="A33" s="22" t="s">
        <v>27</v>
      </c>
      <c r="B33" s="22" t="s">
        <v>528</v>
      </c>
      <c r="C33" s="41" t="s">
        <v>1137</v>
      </c>
      <c r="D33" s="39" t="s">
        <v>1138</v>
      </c>
      <c r="E33" s="22"/>
      <c r="F33" s="22">
        <f>VLOOKUP(A33,Database!$A$5:$D$197,4,FALSE)</f>
        <v>1</v>
      </c>
      <c r="G33" s="22" t="s">
        <v>1096</v>
      </c>
      <c r="H33" s="22" t="s">
        <v>1096</v>
      </c>
      <c r="I33" s="22" t="s">
        <v>1096</v>
      </c>
      <c r="J33" s="22" t="s">
        <v>1096</v>
      </c>
    </row>
    <row r="34" spans="1:10" ht="16.5" x14ac:dyDescent="0.3">
      <c r="A34" s="22" t="s">
        <v>28</v>
      </c>
      <c r="B34" s="22" t="s">
        <v>1139</v>
      </c>
      <c r="C34" s="41" t="s">
        <v>1140</v>
      </c>
      <c r="D34" s="22"/>
      <c r="E34" s="22"/>
      <c r="F34" s="22">
        <f>VLOOKUP(A34,Database!$A$5:$D$197,4,FALSE)</f>
        <v>1</v>
      </c>
      <c r="G34" s="22" t="s">
        <v>1096</v>
      </c>
      <c r="H34" s="22" t="s">
        <v>1096</v>
      </c>
      <c r="I34" s="22" t="s">
        <v>1096</v>
      </c>
      <c r="J34" s="22" t="s">
        <v>1103</v>
      </c>
    </row>
    <row r="35" spans="1:10" ht="16.5" x14ac:dyDescent="0.3">
      <c r="A35" s="22" t="s">
        <v>1021</v>
      </c>
      <c r="B35" s="22" t="s">
        <v>1044</v>
      </c>
      <c r="C35" s="41" t="s">
        <v>1141</v>
      </c>
      <c r="D35" s="22"/>
      <c r="E35" s="22"/>
      <c r="F35" s="22">
        <f>VLOOKUP(A35,Database!$A$5:$D$197,4,FALSE)</f>
        <v>1</v>
      </c>
      <c r="G35" s="22" t="s">
        <v>1101</v>
      </c>
      <c r="H35" s="22" t="s">
        <v>1096</v>
      </c>
      <c r="I35" s="22" t="s">
        <v>1109</v>
      </c>
      <c r="J35" s="22" t="s">
        <v>1107</v>
      </c>
    </row>
    <row r="36" spans="1:10" ht="16.5" x14ac:dyDescent="0.3">
      <c r="A36" s="22" t="s">
        <v>29</v>
      </c>
      <c r="B36" s="22" t="s">
        <v>83</v>
      </c>
      <c r="C36" s="41" t="s">
        <v>1119</v>
      </c>
      <c r="D36" s="22"/>
      <c r="E36" s="22"/>
      <c r="F36" s="22">
        <f>VLOOKUP(A36,Database!$A$5:$D$197,4,FALSE)</f>
        <v>1</v>
      </c>
      <c r="G36" s="22" t="s">
        <v>1105</v>
      </c>
      <c r="H36" s="22" t="s">
        <v>1106</v>
      </c>
      <c r="I36" s="22" t="s">
        <v>1109</v>
      </c>
      <c r="J36" s="22" t="s">
        <v>1103</v>
      </c>
    </row>
    <row r="37" spans="1:10" ht="16.5" x14ac:dyDescent="0.3">
      <c r="A37" s="22" t="s">
        <v>30</v>
      </c>
      <c r="B37" s="22" t="s">
        <v>1045</v>
      </c>
      <c r="C37" s="41" t="s">
        <v>1142</v>
      </c>
      <c r="D37" s="41" t="s">
        <v>1143</v>
      </c>
      <c r="E37" s="41" t="s">
        <v>1144</v>
      </c>
      <c r="F37" s="22">
        <f>VLOOKUP(A37,Database!$A$5:$D$197,4,FALSE)</f>
        <v>2</v>
      </c>
      <c r="G37" s="22" t="s">
        <v>1105</v>
      </c>
      <c r="H37" s="22" t="s">
        <v>1112</v>
      </c>
      <c r="I37" s="22" t="s">
        <v>1102</v>
      </c>
      <c r="J37" s="22" t="s">
        <v>1107</v>
      </c>
    </row>
    <row r="38" spans="1:10" ht="16.5" x14ac:dyDescent="0.3">
      <c r="A38" s="22" t="s">
        <v>31</v>
      </c>
      <c r="B38" s="22" t="s">
        <v>375</v>
      </c>
      <c r="C38" s="39" t="s">
        <v>1145</v>
      </c>
      <c r="D38" s="42" t="s">
        <v>1146</v>
      </c>
      <c r="E38" s="22"/>
      <c r="F38" s="22">
        <f>VLOOKUP(A38,Database!$A$5:$D$197,4,FALSE)</f>
        <v>2</v>
      </c>
      <c r="G38" s="22" t="s">
        <v>1100</v>
      </c>
      <c r="H38" s="22" t="s">
        <v>1096</v>
      </c>
      <c r="I38" s="22" t="s">
        <v>1096</v>
      </c>
      <c r="J38" s="22" t="s">
        <v>1103</v>
      </c>
    </row>
    <row r="39" spans="1:10" ht="16.5" x14ac:dyDescent="0.3">
      <c r="A39" s="22" t="s">
        <v>1022</v>
      </c>
      <c r="B39" s="22" t="s">
        <v>1046</v>
      </c>
      <c r="C39" s="41" t="s">
        <v>1147</v>
      </c>
      <c r="D39" s="22"/>
      <c r="E39" s="22"/>
      <c r="F39" s="22">
        <f>VLOOKUP(A39,Database!$A$5:$D$197,4,FALSE)</f>
        <v>1</v>
      </c>
      <c r="G39" s="22" t="s">
        <v>1096</v>
      </c>
      <c r="H39" s="22" t="s">
        <v>1096</v>
      </c>
      <c r="I39" s="22" t="s">
        <v>1096</v>
      </c>
      <c r="J39" s="22" t="s">
        <v>1096</v>
      </c>
    </row>
    <row r="40" spans="1:10" ht="16.5" x14ac:dyDescent="0.3">
      <c r="A40" s="22" t="s">
        <v>32</v>
      </c>
      <c r="B40" s="22" t="s">
        <v>471</v>
      </c>
      <c r="C40" s="39" t="s">
        <v>1148</v>
      </c>
      <c r="D40" s="39" t="s">
        <v>1149</v>
      </c>
      <c r="E40" s="22"/>
      <c r="F40" s="22">
        <f>VLOOKUP(A40,Database!$A$5:$D$197,4,FALSE)</f>
        <v>2</v>
      </c>
      <c r="G40" s="22" t="s">
        <v>1150</v>
      </c>
      <c r="H40" s="22" t="s">
        <v>1101</v>
      </c>
      <c r="I40" s="22" t="s">
        <v>1096</v>
      </c>
      <c r="J40" s="22" t="s">
        <v>1107</v>
      </c>
    </row>
    <row r="41" spans="1:10" ht="16.5" x14ac:dyDescent="0.3">
      <c r="A41" s="22" t="s">
        <v>220</v>
      </c>
      <c r="B41" s="22" t="s">
        <v>427</v>
      </c>
      <c r="C41" s="39" t="s">
        <v>1151</v>
      </c>
      <c r="D41" s="41"/>
      <c r="E41" s="22"/>
      <c r="F41" s="22">
        <f>VLOOKUP(A41,Database!$A$5:$D$197,4,FALSE)</f>
        <v>1</v>
      </c>
      <c r="G41" s="22" t="s">
        <v>1096</v>
      </c>
      <c r="H41" s="22" t="s">
        <v>1096</v>
      </c>
      <c r="I41" s="22" t="s">
        <v>1096</v>
      </c>
      <c r="J41" s="22" t="s">
        <v>1096</v>
      </c>
    </row>
    <row r="42" spans="1:10" ht="16.5" x14ac:dyDescent="0.3">
      <c r="A42" s="22" t="s">
        <v>1023</v>
      </c>
      <c r="B42" s="22" t="s">
        <v>1047</v>
      </c>
      <c r="C42" s="41" t="s">
        <v>1152</v>
      </c>
      <c r="D42" s="41" t="s">
        <v>1153</v>
      </c>
      <c r="E42" s="22"/>
      <c r="F42" s="22">
        <f>VLOOKUP(A42,Database!$A$5:$D$197,4,FALSE)</f>
        <v>2</v>
      </c>
      <c r="G42" s="22" t="s">
        <v>1100</v>
      </c>
      <c r="H42" s="22" t="s">
        <v>1106</v>
      </c>
      <c r="I42" s="22" t="s">
        <v>1113</v>
      </c>
      <c r="J42" s="22" t="s">
        <v>1103</v>
      </c>
    </row>
    <row r="43" spans="1:10" ht="16.5" x14ac:dyDescent="0.3">
      <c r="A43" s="22" t="s">
        <v>84</v>
      </c>
      <c r="B43" s="22" t="s">
        <v>85</v>
      </c>
      <c r="C43" s="39" t="s">
        <v>1119</v>
      </c>
      <c r="D43" s="41"/>
      <c r="E43" s="22"/>
      <c r="F43" s="22">
        <f>VLOOKUP(A43,Database!$A$5:$D$197,4,FALSE)</f>
        <v>1</v>
      </c>
      <c r="G43" s="22" t="s">
        <v>1096</v>
      </c>
      <c r="H43" s="22" t="s">
        <v>1096</v>
      </c>
      <c r="I43" s="22" t="s">
        <v>1096</v>
      </c>
      <c r="J43" s="22" t="s">
        <v>1103</v>
      </c>
    </row>
    <row r="44" spans="1:10" ht="16.5" x14ac:dyDescent="0.3">
      <c r="A44" s="22" t="s">
        <v>1024</v>
      </c>
      <c r="B44" s="22" t="s">
        <v>1048</v>
      </c>
      <c r="C44" s="39" t="s">
        <v>1154</v>
      </c>
      <c r="D44" s="22"/>
      <c r="E44" s="22"/>
      <c r="F44" s="22">
        <f>VLOOKUP(A44,Database!$A$5:$D$197,4,FALSE)</f>
        <v>1</v>
      </c>
      <c r="G44" s="22" t="s">
        <v>1096</v>
      </c>
      <c r="H44" s="22" t="s">
        <v>1096</v>
      </c>
      <c r="I44" s="22" t="s">
        <v>1096</v>
      </c>
      <c r="J44" s="22" t="s">
        <v>1096</v>
      </c>
    </row>
    <row r="45" spans="1:10" ht="16.5" x14ac:dyDescent="0.3">
      <c r="A45" s="22" t="s">
        <v>1025</v>
      </c>
      <c r="B45" s="22" t="s">
        <v>1049</v>
      </c>
      <c r="C45" s="41" t="s">
        <v>1155</v>
      </c>
      <c r="D45" s="41"/>
      <c r="E45" s="22"/>
      <c r="F45" s="22">
        <f>VLOOKUP(A45,Database!$A$5:$D$197,4,FALSE)</f>
        <v>1</v>
      </c>
      <c r="G45" s="22" t="s">
        <v>1095</v>
      </c>
      <c r="H45" s="22" t="s">
        <v>1096</v>
      </c>
      <c r="I45" s="22" t="s">
        <v>1096</v>
      </c>
      <c r="J45" s="22" t="s">
        <v>1107</v>
      </c>
    </row>
    <row r="46" spans="1:10" ht="16.5" x14ac:dyDescent="0.3">
      <c r="A46" s="22" t="s">
        <v>253</v>
      </c>
      <c r="B46" s="22" t="s">
        <v>460</v>
      </c>
      <c r="C46" s="41" t="s">
        <v>1156</v>
      </c>
      <c r="D46" s="22"/>
      <c r="E46" s="22"/>
      <c r="F46" s="22">
        <f>VLOOKUP(A46,Database!$A$5:$D$197,4,FALSE)</f>
        <v>1</v>
      </c>
      <c r="G46" s="22" t="s">
        <v>1096</v>
      </c>
      <c r="H46" s="22" t="s">
        <v>1096</v>
      </c>
      <c r="I46" s="22" t="s">
        <v>1096</v>
      </c>
      <c r="J46" s="22" t="s">
        <v>1096</v>
      </c>
    </row>
    <row r="47" spans="1:10" ht="16.5" x14ac:dyDescent="0.3">
      <c r="A47" s="22" t="s">
        <v>34</v>
      </c>
      <c r="B47" s="22" t="s">
        <v>440</v>
      </c>
      <c r="C47" s="41" t="s">
        <v>1157</v>
      </c>
      <c r="D47" s="22"/>
      <c r="E47" s="22"/>
      <c r="F47" s="22">
        <f>VLOOKUP(A47,Database!$A$5:$D$197,4,FALSE)</f>
        <v>1</v>
      </c>
      <c r="G47" s="22" t="s">
        <v>1096</v>
      </c>
      <c r="H47" s="22" t="s">
        <v>1096</v>
      </c>
      <c r="I47" s="22" t="s">
        <v>1096</v>
      </c>
      <c r="J47" s="22" t="s">
        <v>1096</v>
      </c>
    </row>
    <row r="48" spans="1:10" ht="16.5" x14ac:dyDescent="0.3">
      <c r="A48" s="22" t="s">
        <v>35</v>
      </c>
      <c r="B48" s="22" t="s">
        <v>379</v>
      </c>
      <c r="C48" s="41" t="s">
        <v>1158</v>
      </c>
      <c r="D48" s="22"/>
      <c r="E48" s="22"/>
      <c r="F48" s="22">
        <f>VLOOKUP(A48,Database!$A$5:$D$197,4,FALSE)</f>
        <v>1</v>
      </c>
      <c r="G48" s="22" t="s">
        <v>1096</v>
      </c>
      <c r="H48" s="22" t="s">
        <v>1096</v>
      </c>
      <c r="I48" s="22" t="s">
        <v>1096</v>
      </c>
      <c r="J48" s="22" t="s">
        <v>1107</v>
      </c>
    </row>
    <row r="49" spans="1:10" ht="16.5" x14ac:dyDescent="0.3">
      <c r="A49" s="22" t="s">
        <v>36</v>
      </c>
      <c r="B49" s="22" t="s">
        <v>1050</v>
      </c>
      <c r="C49" s="41" t="s">
        <v>1159</v>
      </c>
      <c r="D49" s="41" t="s">
        <v>1160</v>
      </c>
      <c r="E49" s="41" t="s">
        <v>1161</v>
      </c>
      <c r="F49" s="22">
        <f>VLOOKUP(A49,Database!$A$5:$D$197,4,FALSE)</f>
        <v>3</v>
      </c>
      <c r="G49" s="22" t="s">
        <v>1105</v>
      </c>
      <c r="H49" s="22" t="s">
        <v>1101</v>
      </c>
      <c r="I49" s="22" t="s">
        <v>1102</v>
      </c>
      <c r="J49" s="22" t="s">
        <v>1103</v>
      </c>
    </row>
    <row r="50" spans="1:10" ht="16.5" x14ac:dyDescent="0.3">
      <c r="A50" s="22" t="s">
        <v>37</v>
      </c>
      <c r="B50" s="22" t="s">
        <v>1162</v>
      </c>
      <c r="C50" s="39" t="s">
        <v>1119</v>
      </c>
      <c r="D50" s="22"/>
      <c r="E50" s="22"/>
      <c r="F50" s="22">
        <f>VLOOKUP(A50,Database!$A$5:$D$197,4,FALSE)</f>
        <v>1</v>
      </c>
      <c r="G50" s="22" t="s">
        <v>1100</v>
      </c>
      <c r="H50" s="22" t="s">
        <v>1112</v>
      </c>
      <c r="I50" s="22" t="s">
        <v>1102</v>
      </c>
      <c r="J50" s="22" t="s">
        <v>1103</v>
      </c>
    </row>
    <row r="51" spans="1:10" ht="16.5" x14ac:dyDescent="0.3">
      <c r="A51" s="22" t="s">
        <v>38</v>
      </c>
      <c r="B51" s="22" t="s">
        <v>423</v>
      </c>
      <c r="C51" s="39" t="s">
        <v>1117</v>
      </c>
      <c r="D51" s="41" t="s">
        <v>1163</v>
      </c>
      <c r="E51" s="22"/>
      <c r="F51" s="22">
        <f>VLOOKUP(A51,Database!$A$5:$D$197,4,FALSE)</f>
        <v>1</v>
      </c>
      <c r="G51" s="22" t="s">
        <v>1132</v>
      </c>
      <c r="H51" s="22" t="s">
        <v>1106</v>
      </c>
      <c r="I51" s="22" t="s">
        <v>1096</v>
      </c>
      <c r="J51" s="22" t="s">
        <v>1103</v>
      </c>
    </row>
    <row r="52" spans="1:10" ht="16.5" x14ac:dyDescent="0.3">
      <c r="A52" s="22" t="s">
        <v>39</v>
      </c>
      <c r="B52" s="22" t="s">
        <v>413</v>
      </c>
      <c r="C52" s="39" t="s">
        <v>1164</v>
      </c>
      <c r="D52" s="39" t="s">
        <v>1165</v>
      </c>
      <c r="E52" s="22"/>
      <c r="F52" s="22">
        <f>VLOOKUP(A52,Database!$A$5:$D$197,4,FALSE)</f>
        <v>1</v>
      </c>
      <c r="G52" s="22" t="s">
        <v>1096</v>
      </c>
      <c r="H52" s="22" t="s">
        <v>1096</v>
      </c>
      <c r="I52" s="22" t="s">
        <v>1096</v>
      </c>
      <c r="J52" s="22" t="s">
        <v>1107</v>
      </c>
    </row>
    <row r="53" spans="1:10" ht="16.5" x14ac:dyDescent="0.3">
      <c r="A53" s="22" t="s">
        <v>40</v>
      </c>
      <c r="B53" s="22" t="s">
        <v>1051</v>
      </c>
      <c r="C53" s="41" t="s">
        <v>1166</v>
      </c>
      <c r="D53" s="22"/>
      <c r="E53" s="22"/>
      <c r="F53" s="22">
        <f>VLOOKUP(A53,Database!$A$5:$D$197,4,FALSE)</f>
        <v>1</v>
      </c>
      <c r="G53" s="22" t="s">
        <v>1096</v>
      </c>
      <c r="H53" s="22" t="s">
        <v>1096</v>
      </c>
      <c r="I53" s="22" t="s">
        <v>1096</v>
      </c>
      <c r="J53" s="22" t="s">
        <v>1096</v>
      </c>
    </row>
    <row r="54" spans="1:10" ht="16.5" x14ac:dyDescent="0.3">
      <c r="A54" s="22" t="s">
        <v>41</v>
      </c>
      <c r="B54" s="22" t="s">
        <v>492</v>
      </c>
      <c r="C54" s="41" t="s">
        <v>1167</v>
      </c>
      <c r="D54" s="22"/>
      <c r="E54" s="22"/>
      <c r="F54" s="22">
        <f>VLOOKUP(A54,Database!$A$5:$D$197,4,FALSE)</f>
        <v>1</v>
      </c>
      <c r="G54" s="22" t="s">
        <v>1096</v>
      </c>
      <c r="H54" s="22" t="s">
        <v>1096</v>
      </c>
      <c r="I54" s="22" t="s">
        <v>1096</v>
      </c>
      <c r="J54" s="22" t="s">
        <v>1096</v>
      </c>
    </row>
    <row r="55" spans="1:10" ht="16.5" x14ac:dyDescent="0.3">
      <c r="A55" s="22" t="s">
        <v>42</v>
      </c>
      <c r="B55" s="22" t="s">
        <v>396</v>
      </c>
      <c r="C55" s="41" t="s">
        <v>1168</v>
      </c>
      <c r="D55" s="22"/>
      <c r="E55" s="22"/>
      <c r="F55" s="22">
        <f>VLOOKUP(A55,Database!$A$5:$D$197,4,FALSE)</f>
        <v>1</v>
      </c>
      <c r="G55" s="22" t="s">
        <v>1096</v>
      </c>
      <c r="H55" s="22" t="s">
        <v>1096</v>
      </c>
      <c r="I55" s="22" t="s">
        <v>1096</v>
      </c>
      <c r="J55" s="22" t="s">
        <v>1096</v>
      </c>
    </row>
    <row r="56" spans="1:10" ht="16.5" x14ac:dyDescent="0.3">
      <c r="A56" s="22" t="s">
        <v>46</v>
      </c>
      <c r="B56" s="22" t="s">
        <v>516</v>
      </c>
      <c r="C56" s="39" t="s">
        <v>1169</v>
      </c>
      <c r="D56" s="39" t="s">
        <v>1170</v>
      </c>
      <c r="E56" s="22"/>
      <c r="F56" s="22">
        <f>VLOOKUP(A56,Database!$A$5:$D$197,4,FALSE)</f>
        <v>2</v>
      </c>
      <c r="G56" s="22" t="s">
        <v>1105</v>
      </c>
      <c r="H56" s="22" t="s">
        <v>1106</v>
      </c>
      <c r="I56" s="22" t="s">
        <v>1102</v>
      </c>
      <c r="J56" s="22" t="s">
        <v>1103</v>
      </c>
    </row>
    <row r="57" spans="1:10" ht="16.5" x14ac:dyDescent="0.3">
      <c r="A57" s="22" t="s">
        <v>48</v>
      </c>
      <c r="B57" s="22" t="s">
        <v>374</v>
      </c>
      <c r="C57" s="41" t="s">
        <v>1171</v>
      </c>
      <c r="D57" s="41" t="s">
        <v>1172</v>
      </c>
      <c r="E57" s="22"/>
      <c r="F57" s="22">
        <f>VLOOKUP(A57,Database!$A$5:$D$197,4,FALSE)</f>
        <v>2</v>
      </c>
      <c r="G57" s="22" t="s">
        <v>1100</v>
      </c>
      <c r="H57" s="22" t="s">
        <v>1101</v>
      </c>
      <c r="I57" s="22" t="s">
        <v>1109</v>
      </c>
      <c r="J57" s="22" t="s">
        <v>1107</v>
      </c>
    </row>
    <row r="58" spans="1:10" ht="16.5" x14ac:dyDescent="0.3">
      <c r="A58" s="22" t="s">
        <v>49</v>
      </c>
      <c r="B58" s="22" t="s">
        <v>373</v>
      </c>
      <c r="C58" s="41" t="s">
        <v>1173</v>
      </c>
      <c r="D58" s="22"/>
      <c r="E58" s="22"/>
      <c r="F58" s="22">
        <f>VLOOKUP(A58,Database!$A$5:$D$197,4,FALSE)</f>
        <v>1</v>
      </c>
      <c r="G58" s="22" t="s">
        <v>1096</v>
      </c>
      <c r="H58" s="22" t="s">
        <v>1096</v>
      </c>
      <c r="I58" s="22" t="s">
        <v>1096</v>
      </c>
      <c r="J58" s="22" t="s">
        <v>1096</v>
      </c>
    </row>
    <row r="59" spans="1:10" ht="16.5" x14ac:dyDescent="0.3">
      <c r="A59" s="22" t="s">
        <v>1026</v>
      </c>
      <c r="B59" s="22" t="s">
        <v>1083</v>
      </c>
      <c r="C59" s="39" t="s">
        <v>1174</v>
      </c>
      <c r="D59" s="22"/>
      <c r="E59" s="22"/>
      <c r="F59" s="22">
        <f>VLOOKUP(A59,Database!$A$5:$D$197,4,FALSE)</f>
        <v>1</v>
      </c>
      <c r="G59" s="22" t="s">
        <v>1096</v>
      </c>
      <c r="H59" s="22" t="s">
        <v>1096</v>
      </c>
      <c r="I59" s="22" t="s">
        <v>1096</v>
      </c>
      <c r="J59" s="22" t="s">
        <v>1107</v>
      </c>
    </row>
    <row r="60" spans="1:10" ht="16.5" x14ac:dyDescent="0.3">
      <c r="A60" s="22" t="s">
        <v>51</v>
      </c>
      <c r="B60" s="22" t="s">
        <v>408</v>
      </c>
      <c r="C60" s="39" t="s">
        <v>1175</v>
      </c>
      <c r="D60" s="41" t="s">
        <v>1176</v>
      </c>
      <c r="E60" s="39" t="s">
        <v>1177</v>
      </c>
      <c r="F60" s="22">
        <f>VLOOKUP(A60,Database!$A$5:$D$197,4,FALSE)</f>
        <v>2</v>
      </c>
      <c r="G60" s="22" t="s">
        <v>1100</v>
      </c>
      <c r="H60" s="22" t="s">
        <v>1106</v>
      </c>
      <c r="I60" s="22" t="s">
        <v>1109</v>
      </c>
      <c r="J60" s="22" t="s">
        <v>1107</v>
      </c>
    </row>
    <row r="61" spans="1:10" ht="16.5" x14ac:dyDescent="0.3">
      <c r="A61" s="22" t="s">
        <v>52</v>
      </c>
      <c r="B61" s="22" t="s">
        <v>1053</v>
      </c>
      <c r="C61" s="41" t="s">
        <v>1178</v>
      </c>
      <c r="D61" s="22"/>
      <c r="E61" s="22"/>
      <c r="F61" s="22">
        <f>VLOOKUP(A61,Database!$A$5:$D$197,4,FALSE)</f>
        <v>1</v>
      </c>
      <c r="G61" s="22" t="s">
        <v>1096</v>
      </c>
      <c r="H61" s="22" t="s">
        <v>1096</v>
      </c>
      <c r="I61" s="22" t="s">
        <v>1096</v>
      </c>
      <c r="J61" s="22" t="s">
        <v>1096</v>
      </c>
    </row>
    <row r="62" spans="1:10" ht="16.5" x14ac:dyDescent="0.3">
      <c r="A62" s="22" t="s">
        <v>53</v>
      </c>
      <c r="B62" s="22" t="s">
        <v>1054</v>
      </c>
      <c r="C62" s="41" t="s">
        <v>1179</v>
      </c>
      <c r="D62" s="41" t="s">
        <v>1179</v>
      </c>
      <c r="E62" s="22"/>
      <c r="F62" s="22">
        <f>VLOOKUP(A62,Database!$A$5:$D$197,4,FALSE)</f>
        <v>2</v>
      </c>
      <c r="G62" s="22" t="s">
        <v>1096</v>
      </c>
      <c r="H62" s="22" t="s">
        <v>1096</v>
      </c>
      <c r="I62" s="22" t="s">
        <v>1096</v>
      </c>
      <c r="J62" s="22" t="s">
        <v>1096</v>
      </c>
    </row>
    <row r="63" spans="1:10" ht="16.5" x14ac:dyDescent="0.3">
      <c r="A63" s="22" t="s">
        <v>1027</v>
      </c>
      <c r="B63" s="22" t="s">
        <v>1055</v>
      </c>
      <c r="C63" s="41" t="s">
        <v>1108</v>
      </c>
      <c r="D63" s="41"/>
      <c r="E63" s="22"/>
      <c r="F63" s="22">
        <f>VLOOKUP(A63,Database!$A$5:$D$197,4,FALSE)</f>
        <v>1</v>
      </c>
      <c r="G63" s="22" t="s">
        <v>1096</v>
      </c>
      <c r="H63" s="22" t="s">
        <v>1096</v>
      </c>
      <c r="I63" s="22" t="s">
        <v>1096</v>
      </c>
      <c r="J63" s="22" t="s">
        <v>1096</v>
      </c>
    </row>
    <row r="64" spans="1:10" ht="16.5" x14ac:dyDescent="0.3">
      <c r="A64" s="22" t="s">
        <v>54</v>
      </c>
      <c r="B64" s="22" t="s">
        <v>1056</v>
      </c>
      <c r="C64" s="41" t="s">
        <v>1180</v>
      </c>
      <c r="D64" s="22"/>
      <c r="E64" s="22"/>
      <c r="F64" s="22">
        <f>VLOOKUP(A64,Database!$A$5:$D$197,4,FALSE)</f>
        <v>1</v>
      </c>
      <c r="G64" s="22" t="s">
        <v>1096</v>
      </c>
      <c r="H64" s="22" t="s">
        <v>1096</v>
      </c>
      <c r="I64" s="22" t="s">
        <v>1096</v>
      </c>
      <c r="J64" s="22" t="s">
        <v>1096</v>
      </c>
    </row>
    <row r="65" spans="1:10" ht="16.5" x14ac:dyDescent="0.3">
      <c r="A65" s="22" t="s">
        <v>56</v>
      </c>
      <c r="B65" s="22" t="s">
        <v>1057</v>
      </c>
      <c r="C65" s="41" t="s">
        <v>1181</v>
      </c>
      <c r="D65" s="22"/>
      <c r="E65" s="22"/>
      <c r="F65" s="22">
        <f>VLOOKUP(A65,Database!$A$5:$D$197,4,FALSE)</f>
        <v>2</v>
      </c>
      <c r="G65" s="22" t="s">
        <v>1105</v>
      </c>
      <c r="H65" s="22" t="s">
        <v>1182</v>
      </c>
      <c r="I65" s="22" t="s">
        <v>1102</v>
      </c>
      <c r="J65" s="22" t="s">
        <v>1107</v>
      </c>
    </row>
    <row r="66" spans="1:10" ht="16.5" x14ac:dyDescent="0.3">
      <c r="A66" s="22" t="s">
        <v>57</v>
      </c>
      <c r="B66" s="22" t="s">
        <v>377</v>
      </c>
      <c r="C66" s="39" t="s">
        <v>1183</v>
      </c>
      <c r="D66" s="22"/>
      <c r="E66" s="22"/>
      <c r="F66" s="22">
        <f>VLOOKUP(A66,Database!$A$5:$D$197,4,FALSE)</f>
        <v>1</v>
      </c>
      <c r="G66" s="22" t="s">
        <v>1096</v>
      </c>
      <c r="H66" s="22" t="s">
        <v>1096</v>
      </c>
      <c r="I66" s="22" t="s">
        <v>1096</v>
      </c>
      <c r="J66" s="22" t="s">
        <v>1096</v>
      </c>
    </row>
    <row r="67" spans="1:10" ht="16.5" x14ac:dyDescent="0.3">
      <c r="A67" s="22" t="s">
        <v>1028</v>
      </c>
      <c r="B67" s="22" t="s">
        <v>1058</v>
      </c>
      <c r="C67" s="41" t="s">
        <v>1184</v>
      </c>
      <c r="D67" s="22"/>
      <c r="E67" s="22"/>
      <c r="F67" s="22">
        <f>VLOOKUP(A67,Database!$A$5:$D$197,4,FALSE)</f>
        <v>2</v>
      </c>
      <c r="G67" s="22" t="s">
        <v>1105</v>
      </c>
      <c r="H67" s="22" t="s">
        <v>1112</v>
      </c>
      <c r="I67" s="22" t="s">
        <v>1113</v>
      </c>
      <c r="J67" s="22" t="s">
        <v>1107</v>
      </c>
    </row>
    <row r="68" spans="1:10" ht="16.5" x14ac:dyDescent="0.3">
      <c r="A68" s="22" t="s">
        <v>58</v>
      </c>
      <c r="B68" s="22" t="s">
        <v>1185</v>
      </c>
      <c r="C68" s="41" t="s">
        <v>1186</v>
      </c>
      <c r="D68" s="22"/>
      <c r="E68" s="22"/>
      <c r="F68" s="22">
        <f>VLOOKUP(A68,Database!$A$5:$D$197,4,FALSE)</f>
        <v>2</v>
      </c>
      <c r="G68" s="22" t="s">
        <v>1096</v>
      </c>
      <c r="H68" s="22" t="s">
        <v>1096</v>
      </c>
      <c r="I68" s="22" t="s">
        <v>1096</v>
      </c>
      <c r="J68" s="22" t="s">
        <v>1096</v>
      </c>
    </row>
    <row r="69" spans="1:10" ht="16.5" x14ac:dyDescent="0.3">
      <c r="A69" s="22" t="s">
        <v>59</v>
      </c>
      <c r="B69" s="22" t="s">
        <v>1187</v>
      </c>
      <c r="C69" s="41" t="s">
        <v>1188</v>
      </c>
      <c r="D69" s="22"/>
      <c r="E69" s="22"/>
      <c r="F69" s="22">
        <f>VLOOKUP(A69,Database!$A$5:$D$197,4,FALSE)</f>
        <v>1</v>
      </c>
      <c r="G69" s="22" t="s">
        <v>1096</v>
      </c>
      <c r="H69" s="22" t="s">
        <v>1096</v>
      </c>
      <c r="I69" s="22" t="s">
        <v>1096</v>
      </c>
      <c r="J69" s="22" t="s">
        <v>1096</v>
      </c>
    </row>
    <row r="70" spans="1:10" ht="16.5" x14ac:dyDescent="0.3">
      <c r="A70" s="22" t="s">
        <v>60</v>
      </c>
      <c r="B70" s="22" t="s">
        <v>426</v>
      </c>
      <c r="C70" s="41" t="s">
        <v>1189</v>
      </c>
      <c r="D70" s="22"/>
      <c r="E70" s="22"/>
      <c r="F70" s="22">
        <f>VLOOKUP(A70,Database!$A$5:$D$197,4,FALSE)</f>
        <v>1</v>
      </c>
      <c r="G70" s="22" t="s">
        <v>1096</v>
      </c>
      <c r="H70" s="22" t="s">
        <v>1096</v>
      </c>
      <c r="I70" s="22" t="s">
        <v>1113</v>
      </c>
      <c r="J70" s="22" t="s">
        <v>1107</v>
      </c>
    </row>
  </sheetData>
  <mergeCells count="2">
    <mergeCell ref="D4:E4"/>
    <mergeCell ref="A1:R1"/>
  </mergeCells>
  <hyperlinks>
    <hyperlink ref="C35" r:id="rId1" display="https://www.cb.is/publications/publications/publication/2018/10/15/Special-publication-no.-12-Rafkrona-Interim-report/" xr:uid="{00000000-0004-0000-0200-000000000000}"/>
    <hyperlink ref="C8" r:id="rId2" display="https://www.centralbankbahamas.com/download/022598600.pdf" xr:uid="{00000000-0004-0000-0200-000001000000}"/>
    <hyperlink ref="C24" r:id="rId3" display="https://www.bankofengland.co.uk/-/media/boe/files/paper/2020/central-bank-digital-currency-opportunities-challenges-and-design.pdf?la=en&amp;hash=DFAD18646A77C00772AF1C5B18E63E71F68E4593" xr:uid="{00000000-0004-0000-0200-000002000000}"/>
    <hyperlink ref="C7" r:id="rId4" display="https://www.bcb.gov.br/htms/public/inovtec/Currency-in-the-Digital-Era.pdf" xr:uid="{00000000-0004-0000-0200-000003000000}"/>
    <hyperlink ref="C57" r:id="rId5" display="https://www.riksbank.se/en-gb/payments--cash/e-krona" xr:uid="{00000000-0004-0000-0200-000004000000}"/>
    <hyperlink ref="C18" r:id="rId6" display="https://www.bce.fin.ec/index.php/boletines-de-prensa-archivo/item/769-produbanco-grupo-prom%C3%A9rica-suscribe-acuerdo-para-sumar-1197-puntos-de-servicio-financiero-al-sistema-de-dinero-electr%C3%B3nico" xr:uid="{00000000-0004-0000-0200-000005000000}"/>
    <hyperlink ref="C19" r:id="rId7" xr:uid="{00000000-0004-0000-0200-000006000000}"/>
    <hyperlink ref="C65" r:id="rId8" display="https://bank.gov.ua/admin_uploads/article/Analytical Report on E-hryvnia.pdf?v=4" xr:uid="{00000000-0004-0000-0200-000007000000}"/>
    <hyperlink ref="C70" r:id="rId9" xr:uid="{00000000-0004-0000-0200-000008000000}"/>
    <hyperlink ref="C67" r:id="rId10" display="https://www.bcu.gub.uy/Comunicaciones/Paginas/Billete_Digital_Piloto.aspx" xr:uid="{00000000-0004-0000-0200-000009000000}"/>
    <hyperlink ref="C12" r:id="rId11" display="https://www.efd.admin.ch/efd/en/home/dokumentation/nsb-news_list.msg-id-77527.html" xr:uid="{00000000-0004-0000-0200-00000A000000}"/>
    <hyperlink ref="C48" r:id="rId12" xr:uid="{00000000-0004-0000-0200-00000B000000}"/>
    <hyperlink ref="C31" r:id="rId13" xr:uid="{00000000-0004-0000-0200-00000C000000}"/>
    <hyperlink ref="C37" r:id="rId14" xr:uid="{00000000-0004-0000-0200-00000D000000}"/>
    <hyperlink ref="C45" r:id="rId15" xr:uid="{00000000-0004-0000-0200-00000E000000}"/>
    <hyperlink ref="C11" r:id="rId16" xr:uid="{00000000-0004-0000-0200-00000F000000}"/>
    <hyperlink ref="C54" r:id="rId17" xr:uid="{00000000-0004-0000-0200-000010000000}"/>
    <hyperlink ref="C63" r:id="rId18" xr:uid="{00000000-0004-0000-0200-000011000000}"/>
    <hyperlink ref="C62" r:id="rId19" xr:uid="{00000000-0004-0000-0200-000012000000}"/>
    <hyperlink ref="C15" r:id="rId20" xr:uid="{00000000-0004-0000-0200-000013000000}"/>
    <hyperlink ref="C39" r:id="rId21" xr:uid="{00000000-0004-0000-0200-000014000000}"/>
    <hyperlink ref="C29" r:id="rId22" xr:uid="{00000000-0004-0000-0200-000015000000}"/>
    <hyperlink ref="C46" r:id="rId23" xr:uid="{00000000-0004-0000-0200-000016000000}"/>
    <hyperlink ref="C25" r:id="rId24" xr:uid="{00000000-0004-0000-0200-000017000000}"/>
    <hyperlink ref="C42" r:id="rId25" xr:uid="{00000000-0004-0000-0200-000018000000}"/>
    <hyperlink ref="C34" r:id="rId26" xr:uid="{00000000-0004-0000-0200-000019000000}"/>
    <hyperlink ref="C55" r:id="rId27" xr:uid="{00000000-0004-0000-0200-00001A000000}"/>
    <hyperlink ref="D37" r:id="rId28" display="https://boj.org.jm/boj-announces-cbdc-provider/" xr:uid="{00000000-0004-0000-0200-00001B000000}"/>
    <hyperlink ref="C68" r:id="rId29" xr:uid="{00000000-0004-0000-0200-00001C000000}"/>
    <hyperlink ref="C49" r:id="rId30" xr:uid="{00000000-0004-0000-0200-00001D000000}"/>
    <hyperlink ref="C13" r:id="rId31" xr:uid="{00000000-0004-0000-0200-00001E000000}"/>
    <hyperlink ref="C53" r:id="rId32" xr:uid="{00000000-0004-0000-0200-00001F000000}"/>
    <hyperlink ref="D62" r:id="rId33" xr:uid="{00000000-0004-0000-0200-000020000000}"/>
    <hyperlink ref="C64" r:id="rId34" xr:uid="{00000000-0004-0000-0200-000021000000}"/>
    <hyperlink ref="C69" r:id="rId35" xr:uid="{00000000-0004-0000-0200-000022000000}"/>
    <hyperlink ref="D49" r:id="rId36" display="https://enaira.gov.ng/download/eNaira_Design_Paper.pdf" xr:uid="{00000000-0004-0000-0200-000023000000}"/>
    <hyperlink ref="C30" r:id="rId37" xr:uid="{00000000-0004-0000-0200-000024000000}"/>
    <hyperlink ref="C58" r:id="rId38" xr:uid="{00000000-0004-0000-0200-000025000000}"/>
    <hyperlink ref="D7" r:id="rId39" xr:uid="{00000000-0004-0000-0200-000026000000}"/>
    <hyperlink ref="D42" r:id="rId40" xr:uid="{00000000-0004-0000-0200-000027000000}"/>
    <hyperlink ref="C47" r:id="rId41" xr:uid="{00000000-0004-0000-0200-000028000000}"/>
    <hyperlink ref="C9" r:id="rId42" xr:uid="{00000000-0004-0000-0200-000029000000}"/>
    <hyperlink ref="D57" r:id="rId43" xr:uid="{00000000-0004-0000-0200-00002A000000}"/>
    <hyperlink ref="D31" r:id="rId44" xr:uid="{00000000-0004-0000-0200-00002B000000}"/>
    <hyperlink ref="E37" r:id="rId45" display="https://boj.org.jm/bojs-cbdc-pilot-project-a-success/" xr:uid="{00000000-0004-0000-0200-00002C000000}"/>
    <hyperlink ref="C6" r:id="rId46" xr:uid="{00000000-0004-0000-0200-00002D000000}"/>
    <hyperlink ref="C5" r:id="rId47" xr:uid="{00000000-0004-0000-0200-00002E000000}"/>
    <hyperlink ref="C10" r:id="rId48" xr:uid="{00000000-0004-0000-0200-00002F000000}"/>
    <hyperlink ref="C14" r:id="rId49" xr:uid="{00000000-0004-0000-0200-000030000000}"/>
    <hyperlink ref="C16" r:id="rId50" xr:uid="{00000000-0004-0000-0200-000031000000}"/>
    <hyperlink ref="C17" r:id="rId51" xr:uid="{00000000-0004-0000-0200-000032000000}"/>
    <hyperlink ref="C23" r:id="rId52" xr:uid="{00000000-0004-0000-0200-000033000000}"/>
    <hyperlink ref="C21" r:id="rId53" xr:uid="{00000000-0004-0000-0200-000034000000}"/>
    <hyperlink ref="C20" r:id="rId54" xr:uid="{00000000-0004-0000-0200-000035000000}"/>
    <hyperlink ref="C22" r:id="rId55" xr:uid="{00000000-0004-0000-0200-000036000000}"/>
    <hyperlink ref="C26" r:id="rId56" xr:uid="{00000000-0004-0000-0200-000037000000}"/>
    <hyperlink ref="C27" r:id="rId57" xr:uid="{00000000-0004-0000-0200-000038000000}"/>
    <hyperlink ref="E26" r:id="rId58" xr:uid="{00000000-0004-0000-0200-000039000000}"/>
    <hyperlink ref="D26" r:id="rId59" xr:uid="{00000000-0004-0000-0200-00003A000000}"/>
    <hyperlink ref="D27" r:id="rId60" xr:uid="{00000000-0004-0000-0200-00003B000000}"/>
    <hyperlink ref="C28" r:id="rId61" location="search=cbdc" xr:uid="{00000000-0004-0000-0200-00003C000000}"/>
    <hyperlink ref="C32" r:id="rId62" xr:uid="{00000000-0004-0000-0200-00003D000000}"/>
    <hyperlink ref="C33" r:id="rId63" xr:uid="{00000000-0004-0000-0200-00003E000000}"/>
    <hyperlink ref="D32" r:id="rId64" xr:uid="{00000000-0004-0000-0200-00003F000000}"/>
    <hyperlink ref="D33" r:id="rId65" xr:uid="{00000000-0004-0000-0200-000040000000}"/>
    <hyperlink ref="C36" r:id="rId66" xr:uid="{00000000-0004-0000-0200-000041000000}"/>
    <hyperlink ref="C38" r:id="rId67" xr:uid="{00000000-0004-0000-0200-000042000000}"/>
    <hyperlink ref="D38" r:id="rId68" display="https://www.boj.or.jp/en/announcements/release_2021/rel210405b.pdf" xr:uid="{00000000-0004-0000-0200-000043000000}"/>
    <hyperlink ref="C40" r:id="rId69" xr:uid="{00000000-0004-0000-0200-000044000000}"/>
    <hyperlink ref="D40" r:id="rId70" xr:uid="{00000000-0004-0000-0200-000045000000}"/>
    <hyperlink ref="C41" r:id="rId71" xr:uid="{00000000-0004-0000-0200-000046000000}"/>
    <hyperlink ref="C43" r:id="rId72" xr:uid="{00000000-0004-0000-0200-000047000000}"/>
    <hyperlink ref="C44" r:id="rId73" xr:uid="{00000000-0004-0000-0200-000048000000}"/>
    <hyperlink ref="E49" r:id="rId74" xr:uid="{00000000-0004-0000-0200-000049000000}"/>
    <hyperlink ref="C50" r:id="rId75" xr:uid="{00000000-0004-0000-0200-00004A000000}"/>
    <hyperlink ref="C51" r:id="rId76" xr:uid="{00000000-0004-0000-0200-00004B000000}"/>
    <hyperlink ref="D51" r:id="rId77" display="https://www.norges-bank.no/en/news-events/news-publications/News-items/2021/2021-04-22-dsp/" xr:uid="{00000000-0004-0000-0200-00004C000000}"/>
    <hyperlink ref="C52" r:id="rId78" xr:uid="{00000000-0004-0000-0200-00004D000000}"/>
    <hyperlink ref="D52" r:id="rId79" xr:uid="{00000000-0004-0000-0200-00004E000000}"/>
    <hyperlink ref="C56" r:id="rId80" xr:uid="{00000000-0004-0000-0200-00004F000000}"/>
    <hyperlink ref="D56" r:id="rId81" xr:uid="{00000000-0004-0000-0200-000050000000}"/>
    <hyperlink ref="C59" r:id="rId82" xr:uid="{00000000-0004-0000-0200-000051000000}"/>
    <hyperlink ref="D60" r:id="rId83" display="https://www.bot.or.th/Thai/PressandSpeeches/Press/News2564/n6064e.pdf" xr:uid="{00000000-0004-0000-0200-000052000000}"/>
    <hyperlink ref="C60" r:id="rId84" xr:uid="{00000000-0004-0000-0200-000053000000}"/>
    <hyperlink ref="E60" r:id="rId85" xr:uid="{00000000-0004-0000-0200-000054000000}"/>
    <hyperlink ref="C61" r:id="rId86" xr:uid="{00000000-0004-0000-0200-000055000000}"/>
    <hyperlink ref="C66" r:id="rId87" xr:uid="{00000000-0004-0000-0200-000056000000}"/>
  </hyperlinks>
  <pageMargins left="0.7" right="0.7" top="0.75" bottom="0.75" header="0.3" footer="0.3"/>
  <pageSetup paperSize="9" orientation="portrait" verticalDpi="0" r:id="rId8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A66D-F913-4342-9FDF-0E5B417F22C4}">
  <dimension ref="A1:V31"/>
  <sheetViews>
    <sheetView workbookViewId="0">
      <selection sqref="A1:V1"/>
    </sheetView>
  </sheetViews>
  <sheetFormatPr defaultColWidth="9.140625" defaultRowHeight="12.75" x14ac:dyDescent="0.2"/>
  <cols>
    <col min="1" max="1" width="9.140625" style="24"/>
    <col min="2" max="2" width="49.85546875" style="24" bestFit="1" customWidth="1"/>
    <col min="3" max="3" width="48.85546875" style="24" bestFit="1" customWidth="1"/>
    <col min="4" max="4" width="25.5703125" style="24" bestFit="1" customWidth="1"/>
    <col min="5" max="5" width="25.5703125" style="24" customWidth="1"/>
    <col min="6" max="6" width="25.5703125" style="24" bestFit="1" customWidth="1"/>
    <col min="7" max="16384" width="9.140625" style="24"/>
  </cols>
  <sheetData>
    <row r="1" spans="1:22" ht="20.25" x14ac:dyDescent="0.35">
      <c r="A1" s="49" t="s">
        <v>61</v>
      </c>
      <c r="B1" s="49"/>
      <c r="C1" s="49"/>
      <c r="D1" s="49"/>
      <c r="E1" s="49"/>
      <c r="F1" s="49"/>
      <c r="G1" s="49"/>
      <c r="H1" s="49"/>
      <c r="I1" s="49"/>
      <c r="J1" s="49"/>
      <c r="K1" s="49"/>
      <c r="L1" s="49"/>
      <c r="M1" s="49"/>
      <c r="N1" s="49"/>
      <c r="O1" s="49"/>
      <c r="P1" s="49"/>
      <c r="Q1" s="49"/>
      <c r="R1" s="49"/>
      <c r="S1" s="49"/>
      <c r="T1" s="49"/>
      <c r="U1" s="49"/>
      <c r="V1" s="49"/>
    </row>
    <row r="4" spans="1:22" ht="16.5" x14ac:dyDescent="0.3">
      <c r="A4" s="25" t="s">
        <v>67</v>
      </c>
      <c r="B4" s="25" t="s">
        <v>69</v>
      </c>
      <c r="C4" s="26" t="s">
        <v>1062</v>
      </c>
      <c r="D4" s="48" t="s">
        <v>1063</v>
      </c>
      <c r="E4" s="48"/>
      <c r="F4" s="27" t="s">
        <v>1061</v>
      </c>
    </row>
    <row r="5" spans="1:22" ht="16.5" x14ac:dyDescent="0.3">
      <c r="A5" s="28" t="s">
        <v>0</v>
      </c>
      <c r="B5" s="29" t="s">
        <v>1030</v>
      </c>
      <c r="C5" s="30" t="s">
        <v>1064</v>
      </c>
      <c r="D5" s="30" t="s">
        <v>1065</v>
      </c>
      <c r="E5" s="30"/>
      <c r="F5" s="28">
        <v>2</v>
      </c>
    </row>
    <row r="6" spans="1:22" ht="16.5" x14ac:dyDescent="0.3">
      <c r="A6" s="28" t="s">
        <v>3</v>
      </c>
      <c r="B6" s="28" t="s">
        <v>393</v>
      </c>
      <c r="C6" s="30" t="s">
        <v>1066</v>
      </c>
      <c r="D6" s="30" t="s">
        <v>1067</v>
      </c>
      <c r="E6" s="30" t="s">
        <v>1068</v>
      </c>
      <c r="F6" s="28">
        <v>2</v>
      </c>
    </row>
    <row r="7" spans="1:22" ht="16.5" x14ac:dyDescent="0.3">
      <c r="A7" s="28" t="s">
        <v>1016</v>
      </c>
      <c r="B7" s="28" t="s">
        <v>1033</v>
      </c>
      <c r="C7" s="30" t="s">
        <v>1090</v>
      </c>
      <c r="D7" s="30"/>
      <c r="E7" s="30"/>
      <c r="F7" s="28">
        <v>2</v>
      </c>
    </row>
    <row r="8" spans="1:22" ht="16.5" x14ac:dyDescent="0.3">
      <c r="A8" s="28" t="s">
        <v>7</v>
      </c>
      <c r="B8" s="28" t="s">
        <v>371</v>
      </c>
      <c r="C8" s="30" t="s">
        <v>1069</v>
      </c>
      <c r="D8" s="28"/>
      <c r="E8" s="28"/>
      <c r="F8" s="28">
        <v>2</v>
      </c>
    </row>
    <row r="9" spans="1:22" ht="16.5" x14ac:dyDescent="0.3">
      <c r="A9" s="28" t="s">
        <v>8</v>
      </c>
      <c r="B9" s="28" t="s">
        <v>465</v>
      </c>
      <c r="C9" s="30" t="s">
        <v>1070</v>
      </c>
      <c r="D9" s="28"/>
      <c r="E9" s="28"/>
      <c r="F9" s="28">
        <v>2</v>
      </c>
    </row>
    <row r="10" spans="1:22" ht="16.5" x14ac:dyDescent="0.3">
      <c r="A10" s="28" t="s">
        <v>10</v>
      </c>
      <c r="B10" s="28" t="s">
        <v>430</v>
      </c>
      <c r="C10" s="30" t="s">
        <v>1071</v>
      </c>
      <c r="D10" s="30" t="s">
        <v>1065</v>
      </c>
      <c r="E10" s="30"/>
      <c r="F10" s="28">
        <v>2</v>
      </c>
    </row>
    <row r="11" spans="1:22" ht="16.5" x14ac:dyDescent="0.3">
      <c r="A11" s="28" t="s">
        <v>161</v>
      </c>
      <c r="B11" s="28" t="s">
        <v>1072</v>
      </c>
      <c r="C11" s="30" t="s">
        <v>1073</v>
      </c>
      <c r="D11" s="28"/>
      <c r="E11" s="28"/>
      <c r="F11" s="28">
        <v>2</v>
      </c>
    </row>
    <row r="12" spans="1:22" ht="16.5" x14ac:dyDescent="0.3">
      <c r="A12" s="28" t="s">
        <v>17</v>
      </c>
      <c r="B12" s="28" t="s">
        <v>80</v>
      </c>
      <c r="C12" s="30" t="s">
        <v>1074</v>
      </c>
      <c r="D12" s="28"/>
      <c r="E12" s="28"/>
      <c r="F12" s="28">
        <v>2</v>
      </c>
    </row>
    <row r="13" spans="1:22" ht="16.5" x14ac:dyDescent="0.3">
      <c r="A13" s="28" t="s">
        <v>18</v>
      </c>
      <c r="B13" s="29" t="s">
        <v>1036</v>
      </c>
      <c r="C13" s="30" t="s">
        <v>1075</v>
      </c>
      <c r="D13" s="28"/>
      <c r="E13" s="28"/>
      <c r="F13" s="28">
        <v>1</v>
      </c>
    </row>
    <row r="14" spans="1:22" ht="16.5" x14ac:dyDescent="0.3">
      <c r="A14" s="28" t="s">
        <v>22</v>
      </c>
      <c r="B14" s="28" t="s">
        <v>419</v>
      </c>
      <c r="C14" s="30" t="s">
        <v>1076</v>
      </c>
      <c r="D14" s="30" t="s">
        <v>1065</v>
      </c>
      <c r="E14" s="30"/>
      <c r="F14" s="28">
        <v>2</v>
      </c>
    </row>
    <row r="15" spans="1:22" ht="16.5" x14ac:dyDescent="0.3">
      <c r="A15" s="28" t="s">
        <v>1020</v>
      </c>
      <c r="B15" s="28" t="s">
        <v>1040</v>
      </c>
      <c r="C15" s="30" t="s">
        <v>1077</v>
      </c>
      <c r="D15" s="28"/>
      <c r="E15" s="28"/>
      <c r="F15" s="28">
        <v>1</v>
      </c>
    </row>
    <row r="16" spans="1:22" ht="16.5" x14ac:dyDescent="0.3">
      <c r="A16" s="28" t="s">
        <v>23</v>
      </c>
      <c r="B16" s="28" t="s">
        <v>1041</v>
      </c>
      <c r="C16" s="34" t="s">
        <v>1089</v>
      </c>
      <c r="D16" s="28"/>
      <c r="E16" s="28"/>
      <c r="F16" s="28">
        <v>1</v>
      </c>
    </row>
    <row r="17" spans="1:6" ht="16.5" x14ac:dyDescent="0.3">
      <c r="A17" s="28" t="s">
        <v>24</v>
      </c>
      <c r="B17" s="28" t="s">
        <v>1042</v>
      </c>
      <c r="C17" s="34" t="s">
        <v>1193</v>
      </c>
      <c r="D17" s="28"/>
      <c r="E17" s="28"/>
      <c r="F17" s="28">
        <v>1</v>
      </c>
    </row>
    <row r="18" spans="1:6" ht="16.5" x14ac:dyDescent="0.3">
      <c r="A18" s="28" t="s">
        <v>27</v>
      </c>
      <c r="B18" s="28" t="s">
        <v>528</v>
      </c>
      <c r="C18" s="30" t="s">
        <v>1078</v>
      </c>
      <c r="D18" s="28"/>
      <c r="E18" s="28"/>
      <c r="F18" s="28">
        <v>1</v>
      </c>
    </row>
    <row r="19" spans="1:6" ht="16.5" x14ac:dyDescent="0.3">
      <c r="A19" s="28" t="s">
        <v>31</v>
      </c>
      <c r="B19" s="28" t="s">
        <v>375</v>
      </c>
      <c r="C19" s="30" t="s">
        <v>1073</v>
      </c>
      <c r="D19" s="28"/>
      <c r="E19" s="28"/>
      <c r="F19" s="28">
        <v>2</v>
      </c>
    </row>
    <row r="20" spans="1:6" ht="16.5" x14ac:dyDescent="0.3">
      <c r="A20" s="28" t="s">
        <v>35</v>
      </c>
      <c r="B20" s="28" t="s">
        <v>379</v>
      </c>
      <c r="C20" s="30" t="s">
        <v>1067</v>
      </c>
      <c r="D20" s="28"/>
      <c r="E20" s="28"/>
      <c r="F20" s="28">
        <v>2</v>
      </c>
    </row>
    <row r="21" spans="1:6" ht="16.5" x14ac:dyDescent="0.3">
      <c r="A21" s="28" t="s">
        <v>253</v>
      </c>
      <c r="B21" s="28" t="s">
        <v>460</v>
      </c>
      <c r="C21" s="30" t="s">
        <v>1079</v>
      </c>
      <c r="D21" s="28"/>
      <c r="E21" s="28"/>
      <c r="F21" s="28">
        <v>1</v>
      </c>
    </row>
    <row r="22" spans="1:6" ht="16.5" x14ac:dyDescent="0.3">
      <c r="A22" s="28" t="s">
        <v>39</v>
      </c>
      <c r="B22" s="28" t="s">
        <v>413</v>
      </c>
      <c r="C22" s="31" t="s">
        <v>1080</v>
      </c>
      <c r="D22" s="28"/>
      <c r="E22" s="28"/>
      <c r="F22" s="28">
        <v>1</v>
      </c>
    </row>
    <row r="23" spans="1:6" ht="16.5" x14ac:dyDescent="0.3">
      <c r="A23" s="28" t="s">
        <v>40</v>
      </c>
      <c r="B23" s="28" t="s">
        <v>1051</v>
      </c>
      <c r="C23" s="30" t="s">
        <v>1081</v>
      </c>
      <c r="D23" s="28"/>
      <c r="E23" s="28"/>
      <c r="F23" s="28">
        <v>1</v>
      </c>
    </row>
    <row r="24" spans="1:6" ht="16.5" x14ac:dyDescent="0.3">
      <c r="A24" s="28" t="s">
        <v>47</v>
      </c>
      <c r="B24" s="28" t="s">
        <v>1052</v>
      </c>
      <c r="C24" s="30" t="s">
        <v>1064</v>
      </c>
      <c r="D24" s="28"/>
      <c r="E24" s="28"/>
      <c r="F24" s="28">
        <v>2</v>
      </c>
    </row>
    <row r="25" spans="1:6" ht="16.5" x14ac:dyDescent="0.3">
      <c r="A25" s="28" t="s">
        <v>49</v>
      </c>
      <c r="B25" s="28" t="s">
        <v>373</v>
      </c>
      <c r="C25" s="30" t="s">
        <v>1082</v>
      </c>
      <c r="D25" s="30" t="s">
        <v>1067</v>
      </c>
      <c r="E25" s="30"/>
      <c r="F25" s="28">
        <v>2</v>
      </c>
    </row>
    <row r="26" spans="1:6" ht="16.5" x14ac:dyDescent="0.3">
      <c r="A26" s="28" t="s">
        <v>1026</v>
      </c>
      <c r="B26" s="28" t="s">
        <v>1083</v>
      </c>
      <c r="C26" s="32" t="s">
        <v>1084</v>
      </c>
      <c r="D26" s="28"/>
      <c r="E26" s="28"/>
      <c r="F26" s="28">
        <v>1</v>
      </c>
    </row>
    <row r="27" spans="1:6" ht="16.5" x14ac:dyDescent="0.3">
      <c r="A27" s="28" t="s">
        <v>51</v>
      </c>
      <c r="B27" s="28" t="s">
        <v>408</v>
      </c>
      <c r="C27" s="30" t="s">
        <v>1076</v>
      </c>
      <c r="D27" s="30" t="s">
        <v>1065</v>
      </c>
      <c r="E27" s="30"/>
      <c r="F27" s="28">
        <v>2</v>
      </c>
    </row>
    <row r="28" spans="1:6" ht="16.5" x14ac:dyDescent="0.3">
      <c r="A28" s="28" t="s">
        <v>54</v>
      </c>
      <c r="B28" s="28" t="s">
        <v>1056</v>
      </c>
      <c r="C28" s="30" t="s">
        <v>1085</v>
      </c>
      <c r="D28" s="28"/>
      <c r="E28" s="28"/>
      <c r="F28" s="28">
        <v>1</v>
      </c>
    </row>
    <row r="29" spans="1:6" ht="16.5" x14ac:dyDescent="0.3">
      <c r="A29" s="28" t="s">
        <v>60</v>
      </c>
      <c r="B29" s="28" t="s">
        <v>426</v>
      </c>
      <c r="C29" s="30" t="s">
        <v>1086</v>
      </c>
      <c r="D29" s="30" t="s">
        <v>1067</v>
      </c>
      <c r="E29" s="30"/>
      <c r="F29" s="28">
        <v>2</v>
      </c>
    </row>
    <row r="31" spans="1:6" ht="16.5" x14ac:dyDescent="0.3">
      <c r="C31" s="33" t="s">
        <v>1087</v>
      </c>
    </row>
  </sheetData>
  <mergeCells count="2">
    <mergeCell ref="A1:V1"/>
    <mergeCell ref="D4:E4"/>
  </mergeCells>
  <hyperlinks>
    <hyperlink ref="C5" r:id="rId1" xr:uid="{00000000-0004-0000-0300-000000000000}"/>
    <hyperlink ref="C6" r:id="rId2" xr:uid="{00000000-0004-0000-0300-000001000000}"/>
    <hyperlink ref="C8" r:id="rId3" xr:uid="{00000000-0004-0000-0300-000002000000}"/>
    <hyperlink ref="C9" r:id="rId4" xr:uid="{00000000-0004-0000-0300-000003000000}"/>
    <hyperlink ref="C10" r:id="rId5" xr:uid="{00000000-0004-0000-0300-000004000000}"/>
    <hyperlink ref="C11" r:id="rId6" xr:uid="{00000000-0004-0000-0300-000005000000}"/>
    <hyperlink ref="C12" r:id="rId7" display="Digital-euro* (wholesale)" xr:uid="{00000000-0004-0000-0300-000006000000}"/>
    <hyperlink ref="C13" r:id="rId8" display="Cross-border interbank payments ans settlements" xr:uid="{00000000-0004-0000-0300-000007000000}"/>
    <hyperlink ref="C19" r:id="rId9" xr:uid="{00000000-0004-0000-0300-000008000000}"/>
    <hyperlink ref="C14" r:id="rId10" xr:uid="{00000000-0004-0000-0300-000009000000}"/>
    <hyperlink ref="C18" r:id="rId11" display="Digital-rupee* (wholesale)" xr:uid="{00000000-0004-0000-0300-00000A000000}"/>
    <hyperlink ref="C15" r:id="rId12" xr:uid="{00000000-0004-0000-0300-00000B000000}"/>
    <hyperlink ref="C21" r:id="rId13" xr:uid="{00000000-0004-0000-0300-00000C000000}"/>
    <hyperlink ref="C25" r:id="rId14" xr:uid="{00000000-0004-0000-0300-00000D000000}"/>
    <hyperlink ref="C27" r:id="rId15" xr:uid="{00000000-0004-0000-0300-00000E000000}"/>
    <hyperlink ref="C26" r:id="rId16" xr:uid="{00000000-0004-0000-0300-00000F000000}"/>
    <hyperlink ref="C24" r:id="rId17" xr:uid="{00000000-0004-0000-0300-000010000000}"/>
    <hyperlink ref="C29" r:id="rId18" xr:uid="{00000000-0004-0000-0300-000011000000}"/>
    <hyperlink ref="D6" r:id="rId19" xr:uid="{00000000-0004-0000-0300-000012000000}"/>
    <hyperlink ref="C20" r:id="rId20" xr:uid="{00000000-0004-0000-0300-000013000000}"/>
    <hyperlink ref="D25" r:id="rId21" xr:uid="{00000000-0004-0000-0300-000014000000}"/>
    <hyperlink ref="D29" r:id="rId22" xr:uid="{00000000-0004-0000-0300-000015000000}"/>
    <hyperlink ref="C23" r:id="rId23" xr:uid="{00000000-0004-0000-0300-000016000000}"/>
    <hyperlink ref="C28" r:id="rId24" display="Digital new Taiwan dollar*" xr:uid="{00000000-0004-0000-0300-000017000000}"/>
    <hyperlink ref="D5" r:id="rId25" xr:uid="{00000000-0004-0000-0300-000018000000}"/>
    <hyperlink ref="D10" r:id="rId26" xr:uid="{00000000-0004-0000-0300-000019000000}"/>
    <hyperlink ref="D14" r:id="rId27" xr:uid="{00000000-0004-0000-0300-00001A000000}"/>
    <hyperlink ref="D27" r:id="rId28" xr:uid="{00000000-0004-0000-0300-00001B000000}"/>
    <hyperlink ref="C22" r:id="rId29" xr:uid="{00000000-0004-0000-0300-00001C000000}"/>
    <hyperlink ref="E6" r:id="rId30" xr:uid="{00000000-0004-0000-0300-00001D000000}"/>
    <hyperlink ref="C16" r:id="rId31" xr:uid="{00000000-0004-0000-0300-00001E000000}"/>
    <hyperlink ref="C7" r:id="rId32" xr:uid="{00000000-0004-0000-0300-00001F000000}"/>
    <hyperlink ref="C17" r:id="rId33" xr:uid="{00000000-0004-0000-0300-000020000000}"/>
  </hyperlinks>
  <pageMargins left="0.75" right="0.75" top="1" bottom="1" header="0.5" footer="0.5"/>
  <pageSetup orientation="portrait"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47"/>
  <sheetViews>
    <sheetView workbookViewId="0">
      <selection sqref="A1:V1"/>
    </sheetView>
  </sheetViews>
  <sheetFormatPr defaultRowHeight="12.75" x14ac:dyDescent="0.2"/>
  <cols>
    <col min="1" max="1" width="6.42578125" customWidth="1"/>
    <col min="2" max="2" width="22.85546875" customWidth="1"/>
    <col min="3" max="3" width="44.7109375" customWidth="1"/>
    <col min="4" max="4" width="41.7109375" customWidth="1"/>
    <col min="5" max="5" width="15.5703125" customWidth="1"/>
    <col min="6" max="6" width="17.7109375" bestFit="1" customWidth="1"/>
    <col min="7" max="247" width="15.42578125" customWidth="1"/>
  </cols>
  <sheetData>
    <row r="1" spans="1:22" ht="20.25" x14ac:dyDescent="0.35">
      <c r="A1" s="50" t="s">
        <v>61</v>
      </c>
      <c r="B1" s="50"/>
      <c r="C1" s="50"/>
      <c r="D1" s="50"/>
      <c r="E1" s="50"/>
      <c r="F1" s="50"/>
      <c r="G1" s="50"/>
      <c r="H1" s="50"/>
      <c r="I1" s="50"/>
      <c r="J1" s="50"/>
      <c r="K1" s="50"/>
      <c r="L1" s="50"/>
      <c r="M1" s="50"/>
      <c r="N1" s="50"/>
      <c r="O1" s="50"/>
      <c r="P1" s="50"/>
      <c r="Q1" s="50"/>
      <c r="R1" s="50"/>
      <c r="S1" s="50"/>
      <c r="T1" s="50"/>
      <c r="U1" s="50"/>
      <c r="V1" s="50"/>
    </row>
    <row r="4" spans="1:22" ht="16.5" x14ac:dyDescent="0.3">
      <c r="A4" s="12" t="s">
        <v>67</v>
      </c>
      <c r="B4" s="12" t="s">
        <v>69</v>
      </c>
      <c r="C4" s="13" t="s">
        <v>1012</v>
      </c>
      <c r="D4" s="13" t="s">
        <v>1013</v>
      </c>
      <c r="E4" s="13" t="s">
        <v>1014</v>
      </c>
      <c r="F4" s="13" t="s">
        <v>1010</v>
      </c>
      <c r="G4" s="14" t="s">
        <v>1011</v>
      </c>
    </row>
    <row r="5" spans="1:22" ht="16.5" x14ac:dyDescent="0.3">
      <c r="A5" s="15" t="s">
        <v>160</v>
      </c>
      <c r="B5" s="15" t="s">
        <v>367</v>
      </c>
      <c r="C5" s="15" t="s">
        <v>573</v>
      </c>
      <c r="D5" s="15" t="s">
        <v>791</v>
      </c>
      <c r="E5" s="16" t="str">
        <f>HYPERLINK(D5)</f>
        <v>https://www.bis.org/review/r160303e.pdf</v>
      </c>
      <c r="F5" s="17">
        <v>42430</v>
      </c>
      <c r="G5" s="15">
        <v>0</v>
      </c>
    </row>
    <row r="6" spans="1:22" ht="16.5" x14ac:dyDescent="0.3">
      <c r="A6" s="15" t="s">
        <v>161</v>
      </c>
      <c r="B6" s="15" t="s">
        <v>368</v>
      </c>
      <c r="C6" s="15" t="s">
        <v>574</v>
      </c>
      <c r="D6" s="15" t="s">
        <v>792</v>
      </c>
      <c r="E6" s="16" t="str">
        <f t="shared" ref="E6:E69" si="0">HYPERLINK(D6)</f>
        <v>https://www.bis.org/review/r160426b.htm</v>
      </c>
      <c r="F6" s="17">
        <v>42461</v>
      </c>
      <c r="G6" s="15">
        <v>0</v>
      </c>
    </row>
    <row r="7" spans="1:22" ht="16.5" x14ac:dyDescent="0.3">
      <c r="A7" s="15" t="s">
        <v>162</v>
      </c>
      <c r="B7" s="15" t="s">
        <v>369</v>
      </c>
      <c r="C7" s="15" t="s">
        <v>575</v>
      </c>
      <c r="D7" s="15" t="s">
        <v>793</v>
      </c>
      <c r="E7" s="16" t="str">
        <f t="shared" si="0"/>
        <v>https://www.bis.org/review/r160616e.htm</v>
      </c>
      <c r="F7" s="17">
        <v>42522</v>
      </c>
      <c r="G7" s="15">
        <v>-1</v>
      </c>
    </row>
    <row r="8" spans="1:22" ht="16.5" x14ac:dyDescent="0.3">
      <c r="A8" s="15" t="s">
        <v>163</v>
      </c>
      <c r="B8" s="15" t="s">
        <v>370</v>
      </c>
      <c r="C8" s="15" t="s">
        <v>576</v>
      </c>
      <c r="D8" s="15" t="s">
        <v>794</v>
      </c>
      <c r="E8" s="16" t="str">
        <f t="shared" si="0"/>
        <v>https://www.bis.org/review/r160621e.htm</v>
      </c>
      <c r="F8" s="17">
        <v>42522</v>
      </c>
      <c r="G8" s="15">
        <v>-1</v>
      </c>
    </row>
    <row r="9" spans="1:22" ht="16.5" x14ac:dyDescent="0.3">
      <c r="A9" s="15" t="s">
        <v>164</v>
      </c>
      <c r="B9" s="15" t="s">
        <v>371</v>
      </c>
      <c r="C9" s="15" t="s">
        <v>577</v>
      </c>
      <c r="D9" s="15" t="s">
        <v>795</v>
      </c>
      <c r="E9" s="16" t="str">
        <f t="shared" si="0"/>
        <v>https://www.bis.org/review/r160622a.htm</v>
      </c>
      <c r="F9" s="17">
        <v>42522</v>
      </c>
      <c r="G9" s="15">
        <v>-1</v>
      </c>
    </row>
    <row r="10" spans="1:22" ht="16.5" x14ac:dyDescent="0.3">
      <c r="A10" s="15" t="s">
        <v>165</v>
      </c>
      <c r="B10" s="15" t="s">
        <v>372</v>
      </c>
      <c r="C10" s="15" t="s">
        <v>578</v>
      </c>
      <c r="D10" s="15" t="s">
        <v>796</v>
      </c>
      <c r="E10" s="16" t="str">
        <f t="shared" si="0"/>
        <v>https://www.bis.org/review/r160921d.pdf</v>
      </c>
      <c r="F10" s="17">
        <v>42614</v>
      </c>
      <c r="G10" s="15">
        <v>0</v>
      </c>
    </row>
    <row r="11" spans="1:22" ht="16.5" x14ac:dyDescent="0.3">
      <c r="A11" s="15" t="s">
        <v>166</v>
      </c>
      <c r="B11" s="15" t="s">
        <v>373</v>
      </c>
      <c r="C11" s="15" t="s">
        <v>579</v>
      </c>
      <c r="D11" s="15" t="s">
        <v>797</v>
      </c>
      <c r="E11" s="16" t="str">
        <f t="shared" si="0"/>
        <v>https://www.bis.org/review/r161118a.htm</v>
      </c>
      <c r="F11" s="17">
        <v>42675</v>
      </c>
      <c r="G11" s="15">
        <v>1</v>
      </c>
    </row>
    <row r="12" spans="1:22" ht="16.5" x14ac:dyDescent="0.3">
      <c r="A12" s="15" t="s">
        <v>167</v>
      </c>
      <c r="B12" s="15" t="s">
        <v>374</v>
      </c>
      <c r="C12" s="15" t="s">
        <v>580</v>
      </c>
      <c r="D12" s="15" t="s">
        <v>798</v>
      </c>
      <c r="E12" s="16" t="str">
        <f t="shared" si="0"/>
        <v>https://www.bis.org/review/r161128a.htm</v>
      </c>
      <c r="F12" s="17">
        <v>42675</v>
      </c>
      <c r="G12" s="15">
        <v>1</v>
      </c>
    </row>
    <row r="13" spans="1:22" ht="16.5" x14ac:dyDescent="0.3">
      <c r="A13" s="15" t="s">
        <v>168</v>
      </c>
      <c r="B13" s="15" t="s">
        <v>375</v>
      </c>
      <c r="C13" s="15" t="s">
        <v>581</v>
      </c>
      <c r="D13" s="15" t="s">
        <v>799</v>
      </c>
      <c r="E13" s="16" t="str">
        <f t="shared" si="0"/>
        <v>https://www.bis.org/review/r161214a.htm</v>
      </c>
      <c r="F13" s="17">
        <v>42705</v>
      </c>
      <c r="G13" s="15">
        <v>-1</v>
      </c>
    </row>
    <row r="14" spans="1:22" ht="16.5" x14ac:dyDescent="0.3">
      <c r="A14" s="15" t="s">
        <v>169</v>
      </c>
      <c r="B14" s="15" t="s">
        <v>376</v>
      </c>
      <c r="C14" s="15" t="s">
        <v>582</v>
      </c>
      <c r="D14" s="15" t="s">
        <v>800</v>
      </c>
      <c r="E14" s="16" t="str">
        <f t="shared" si="0"/>
        <v>https://www.bis.org/review/r170117b.htm</v>
      </c>
      <c r="F14" s="17">
        <v>42736</v>
      </c>
      <c r="G14" s="15">
        <v>0</v>
      </c>
    </row>
    <row r="15" spans="1:22" ht="16.5" x14ac:dyDescent="0.3">
      <c r="A15" s="15" t="s">
        <v>170</v>
      </c>
      <c r="B15" s="15" t="s">
        <v>377</v>
      </c>
      <c r="C15" s="15" t="s">
        <v>583</v>
      </c>
      <c r="D15" s="15" t="s">
        <v>801</v>
      </c>
      <c r="E15" s="16" t="str">
        <f t="shared" si="0"/>
        <v>https://www.bis.org/review/r170309b.htm</v>
      </c>
      <c r="F15" s="17">
        <v>42795</v>
      </c>
      <c r="G15" s="15">
        <v>-1</v>
      </c>
    </row>
    <row r="16" spans="1:22" ht="16.5" x14ac:dyDescent="0.3">
      <c r="A16" s="15" t="s">
        <v>171</v>
      </c>
      <c r="B16" s="15" t="s">
        <v>378</v>
      </c>
      <c r="C16" s="15" t="s">
        <v>584</v>
      </c>
      <c r="D16" s="15" t="s">
        <v>802</v>
      </c>
      <c r="E16" s="16" t="str">
        <f t="shared" si="0"/>
        <v>https://www.bis.org/review/r170425h.htm</v>
      </c>
      <c r="F16" s="17">
        <v>42826</v>
      </c>
      <c r="G16" s="15">
        <v>0</v>
      </c>
    </row>
    <row r="17" spans="1:7" ht="16.5" x14ac:dyDescent="0.3">
      <c r="A17" s="15" t="s">
        <v>172</v>
      </c>
      <c r="B17" s="15" t="s">
        <v>379</v>
      </c>
      <c r="C17" s="15" t="s">
        <v>585</v>
      </c>
      <c r="D17" s="15" t="s">
        <v>803</v>
      </c>
      <c r="E17" s="16" t="str">
        <f t="shared" si="0"/>
        <v>https://www.bis.org/review/r170609c.htm</v>
      </c>
      <c r="F17" s="17">
        <v>42887</v>
      </c>
      <c r="G17" s="15">
        <v>0</v>
      </c>
    </row>
    <row r="18" spans="1:7" ht="16.5" x14ac:dyDescent="0.3">
      <c r="A18" s="15" t="s">
        <v>173</v>
      </c>
      <c r="B18" s="15" t="s">
        <v>380</v>
      </c>
      <c r="C18" s="15" t="s">
        <v>586</v>
      </c>
      <c r="D18" s="15" t="s">
        <v>804</v>
      </c>
      <c r="E18" s="16" t="str">
        <f t="shared" si="0"/>
        <v>https://www.bis.org/review/r170621b.htm</v>
      </c>
      <c r="F18" s="17">
        <v>42887</v>
      </c>
      <c r="G18" s="15">
        <v>0</v>
      </c>
    </row>
    <row r="19" spans="1:7" ht="16.5" x14ac:dyDescent="0.3">
      <c r="A19" s="15" t="s">
        <v>174</v>
      </c>
      <c r="B19" s="15" t="s">
        <v>381</v>
      </c>
      <c r="C19" s="15" t="s">
        <v>587</v>
      </c>
      <c r="D19" s="15" t="s">
        <v>805</v>
      </c>
      <c r="E19" s="16" t="str">
        <f t="shared" si="0"/>
        <v>https://www.bis.org/review/r170720b.htm</v>
      </c>
      <c r="F19" s="17">
        <v>42917</v>
      </c>
      <c r="G19" s="15">
        <v>0</v>
      </c>
    </row>
    <row r="20" spans="1:7" ht="16.5" x14ac:dyDescent="0.3">
      <c r="A20" s="15" t="s">
        <v>175</v>
      </c>
      <c r="B20" s="15" t="s">
        <v>382</v>
      </c>
      <c r="C20" s="15" t="s">
        <v>588</v>
      </c>
      <c r="D20" s="15" t="s">
        <v>806</v>
      </c>
      <c r="E20" s="16" t="str">
        <f t="shared" si="0"/>
        <v>https://www.bis.org/review/r170731e.htm</v>
      </c>
      <c r="F20" s="17">
        <v>42917</v>
      </c>
      <c r="G20" s="15">
        <v>-1</v>
      </c>
    </row>
    <row r="21" spans="1:7" ht="16.5" x14ac:dyDescent="0.3">
      <c r="A21" s="15" t="s">
        <v>176</v>
      </c>
      <c r="B21" s="15" t="s">
        <v>383</v>
      </c>
      <c r="C21" s="15" t="s">
        <v>589</v>
      </c>
      <c r="D21" s="15" t="s">
        <v>807</v>
      </c>
      <c r="E21" s="16" t="str">
        <f t="shared" si="0"/>
        <v>https://www.bis.org/review/r170904d.htm</v>
      </c>
      <c r="F21" s="17">
        <v>42979</v>
      </c>
      <c r="G21" s="15">
        <v>-1</v>
      </c>
    </row>
    <row r="22" spans="1:7" ht="16.5" x14ac:dyDescent="0.3">
      <c r="A22" s="15" t="s">
        <v>177</v>
      </c>
      <c r="B22" s="15" t="s">
        <v>384</v>
      </c>
      <c r="C22" s="15" t="s">
        <v>590</v>
      </c>
      <c r="D22" s="15" t="s">
        <v>808</v>
      </c>
      <c r="E22" s="16" t="str">
        <f t="shared" si="0"/>
        <v>https://www.bis.org/review/r170921d.htm</v>
      </c>
      <c r="F22" s="17">
        <v>42979</v>
      </c>
      <c r="G22" s="15">
        <v>-1</v>
      </c>
    </row>
    <row r="23" spans="1:7" ht="16.5" x14ac:dyDescent="0.3">
      <c r="A23" s="15" t="s">
        <v>178</v>
      </c>
      <c r="B23" s="15" t="s">
        <v>385</v>
      </c>
      <c r="C23" s="15" t="s">
        <v>591</v>
      </c>
      <c r="D23" s="15" t="s">
        <v>809</v>
      </c>
      <c r="E23" s="16" t="str">
        <f t="shared" si="0"/>
        <v>https://www.bis.org/review/r171009f.htm</v>
      </c>
      <c r="F23" s="17">
        <v>43009</v>
      </c>
      <c r="G23" s="15">
        <v>0</v>
      </c>
    </row>
    <row r="24" spans="1:7" ht="16.5" x14ac:dyDescent="0.3">
      <c r="A24" s="15" t="s">
        <v>179</v>
      </c>
      <c r="B24" s="15" t="s">
        <v>386</v>
      </c>
      <c r="C24" s="15" t="s">
        <v>592</v>
      </c>
      <c r="D24" s="15" t="s">
        <v>810</v>
      </c>
      <c r="E24" s="16" t="str">
        <f t="shared" si="0"/>
        <v>https://www.bis.org/review/r171010b.htm</v>
      </c>
      <c r="F24" s="17">
        <v>43009</v>
      </c>
      <c r="G24" s="15">
        <v>1</v>
      </c>
    </row>
    <row r="25" spans="1:7" ht="16.5" x14ac:dyDescent="0.3">
      <c r="A25" s="15" t="s">
        <v>180</v>
      </c>
      <c r="B25" s="15" t="s">
        <v>387</v>
      </c>
      <c r="C25" s="15" t="s">
        <v>593</v>
      </c>
      <c r="D25" s="15" t="s">
        <v>811</v>
      </c>
      <c r="E25" s="16" t="str">
        <f t="shared" si="0"/>
        <v>https://www.bis.org/review/r171031c.htm</v>
      </c>
      <c r="F25" s="17">
        <v>43009</v>
      </c>
      <c r="G25" s="15">
        <v>-1</v>
      </c>
    </row>
    <row r="26" spans="1:7" ht="16.5" x14ac:dyDescent="0.3">
      <c r="A26" s="15" t="s">
        <v>181</v>
      </c>
      <c r="B26" s="15" t="s">
        <v>388</v>
      </c>
      <c r="C26" s="15" t="s">
        <v>594</v>
      </c>
      <c r="D26" s="15" t="s">
        <v>812</v>
      </c>
      <c r="E26" s="16" t="str">
        <f t="shared" si="0"/>
        <v>https://www.bis.org/review/r171102h.htm</v>
      </c>
      <c r="F26" s="17">
        <v>43040</v>
      </c>
      <c r="G26" s="15">
        <v>0</v>
      </c>
    </row>
    <row r="27" spans="1:7" ht="16.5" x14ac:dyDescent="0.3">
      <c r="A27" s="15" t="s">
        <v>182</v>
      </c>
      <c r="B27" s="15" t="s">
        <v>389</v>
      </c>
      <c r="C27" s="15" t="s">
        <v>595</v>
      </c>
      <c r="D27" s="15" t="s">
        <v>813</v>
      </c>
      <c r="E27" s="16" t="str">
        <f t="shared" si="0"/>
        <v>https://www.bis.org/review/r171109e.htm</v>
      </c>
      <c r="F27" s="17">
        <v>43040</v>
      </c>
      <c r="G27" s="15">
        <v>-1</v>
      </c>
    </row>
    <row r="28" spans="1:7" ht="16.5" x14ac:dyDescent="0.3">
      <c r="A28" s="15" t="s">
        <v>183</v>
      </c>
      <c r="B28" s="15" t="s">
        <v>390</v>
      </c>
      <c r="C28" s="15" t="s">
        <v>596</v>
      </c>
      <c r="D28" s="15" t="s">
        <v>814</v>
      </c>
      <c r="E28" s="16" t="str">
        <f t="shared" si="0"/>
        <v>https://www.bis.org/review/r171110e.htm</v>
      </c>
      <c r="F28" s="17">
        <v>43040</v>
      </c>
      <c r="G28" s="15">
        <v>-1</v>
      </c>
    </row>
    <row r="29" spans="1:7" ht="16.5" x14ac:dyDescent="0.3">
      <c r="A29" s="15" t="s">
        <v>183</v>
      </c>
      <c r="B29" s="15" t="s">
        <v>390</v>
      </c>
      <c r="C29" s="15" t="s">
        <v>597</v>
      </c>
      <c r="D29" s="15" t="s">
        <v>815</v>
      </c>
      <c r="E29" s="16" t="str">
        <f t="shared" si="0"/>
        <v>https://www.bis.org/review/r171123c.htm</v>
      </c>
      <c r="F29" s="17">
        <v>43040</v>
      </c>
      <c r="G29" s="15">
        <v>0</v>
      </c>
    </row>
    <row r="30" spans="1:7" ht="16.5" x14ac:dyDescent="0.3">
      <c r="A30" s="15" t="s">
        <v>184</v>
      </c>
      <c r="B30" s="15" t="s">
        <v>391</v>
      </c>
      <c r="C30" s="15" t="s">
        <v>598</v>
      </c>
      <c r="D30" s="15" t="s">
        <v>816</v>
      </c>
      <c r="E30" s="16" t="str">
        <f t="shared" si="0"/>
        <v>https://www.bis.org/review/r180102b.htm</v>
      </c>
      <c r="F30" s="17">
        <v>43101</v>
      </c>
      <c r="G30" s="15">
        <v>0</v>
      </c>
    </row>
    <row r="31" spans="1:7" ht="16.5" x14ac:dyDescent="0.3">
      <c r="A31" s="15" t="s">
        <v>185</v>
      </c>
      <c r="B31" s="15" t="s">
        <v>392</v>
      </c>
      <c r="C31" s="15" t="s">
        <v>599</v>
      </c>
      <c r="D31" s="15" t="s">
        <v>817</v>
      </c>
      <c r="E31" s="16" t="str">
        <f t="shared" si="0"/>
        <v>https://www.bis.org/review/r180102c.htm</v>
      </c>
      <c r="F31" s="17">
        <v>43101</v>
      </c>
      <c r="G31" s="15">
        <v>-1</v>
      </c>
    </row>
    <row r="32" spans="1:7" ht="16.5" x14ac:dyDescent="0.3">
      <c r="A32" s="15" t="s">
        <v>186</v>
      </c>
      <c r="B32" s="15" t="s">
        <v>393</v>
      </c>
      <c r="C32" s="15" t="s">
        <v>600</v>
      </c>
      <c r="D32" s="15" t="s">
        <v>818</v>
      </c>
      <c r="E32" s="16" t="str">
        <f t="shared" si="0"/>
        <v>https://www.bis.org/review/r180109c.htm</v>
      </c>
      <c r="F32" s="17">
        <v>43101</v>
      </c>
      <c r="G32" s="15">
        <v>0</v>
      </c>
    </row>
    <row r="33" spans="1:7" ht="16.5" x14ac:dyDescent="0.3">
      <c r="A33" s="15" t="s">
        <v>187</v>
      </c>
      <c r="B33" s="15" t="s">
        <v>394</v>
      </c>
      <c r="C33" s="15" t="s">
        <v>601</v>
      </c>
      <c r="D33" s="15" t="s">
        <v>819</v>
      </c>
      <c r="E33" s="16" t="str">
        <f t="shared" si="0"/>
        <v>https://www.bis.org/review/r180110e.htm</v>
      </c>
      <c r="F33" s="17">
        <v>43101</v>
      </c>
      <c r="G33" s="15">
        <v>-1</v>
      </c>
    </row>
    <row r="34" spans="1:7" ht="16.5" x14ac:dyDescent="0.3">
      <c r="A34" s="15" t="s">
        <v>188</v>
      </c>
      <c r="B34" s="15" t="s">
        <v>395</v>
      </c>
      <c r="C34" s="15" t="s">
        <v>602</v>
      </c>
      <c r="D34" s="15" t="s">
        <v>820</v>
      </c>
      <c r="E34" s="16" t="str">
        <f t="shared" si="0"/>
        <v>https://www.bis.org/review/r180112f.htm</v>
      </c>
      <c r="F34" s="17">
        <v>43101</v>
      </c>
      <c r="G34" s="15">
        <v>0</v>
      </c>
    </row>
    <row r="35" spans="1:7" ht="16.5" x14ac:dyDescent="0.3">
      <c r="A35" s="15" t="s">
        <v>188</v>
      </c>
      <c r="B35" s="15" t="s">
        <v>395</v>
      </c>
      <c r="C35" s="15" t="s">
        <v>602</v>
      </c>
      <c r="D35" s="15" t="s">
        <v>820</v>
      </c>
      <c r="E35" s="16" t="str">
        <f t="shared" si="0"/>
        <v>https://www.bis.org/review/r180112f.htm</v>
      </c>
      <c r="F35" s="17">
        <v>43101</v>
      </c>
      <c r="G35" s="15">
        <v>1</v>
      </c>
    </row>
    <row r="36" spans="1:7" ht="16.5" x14ac:dyDescent="0.3">
      <c r="A36" s="15" t="s">
        <v>189</v>
      </c>
      <c r="B36" s="15" t="s">
        <v>396</v>
      </c>
      <c r="C36" s="15" t="s">
        <v>603</v>
      </c>
      <c r="D36" s="15" t="s">
        <v>821</v>
      </c>
      <c r="E36" s="16" t="str">
        <f t="shared" si="0"/>
        <v>https://www.bis.org/review/r180119b.htm</v>
      </c>
      <c r="F36" s="17">
        <v>43101</v>
      </c>
      <c r="G36" s="15">
        <v>0</v>
      </c>
    </row>
    <row r="37" spans="1:7" ht="16.5" x14ac:dyDescent="0.3">
      <c r="A37" s="15" t="s">
        <v>190</v>
      </c>
      <c r="B37" s="15" t="s">
        <v>397</v>
      </c>
      <c r="C37" s="15" t="s">
        <v>604</v>
      </c>
      <c r="D37" s="15" t="s">
        <v>822</v>
      </c>
      <c r="E37" s="16" t="str">
        <f t="shared" si="0"/>
        <v>https://www.bis.org/review/r180123c.htm</v>
      </c>
      <c r="F37" s="17">
        <v>43101</v>
      </c>
      <c r="G37" s="15">
        <v>1</v>
      </c>
    </row>
    <row r="38" spans="1:7" ht="16.5" x14ac:dyDescent="0.3">
      <c r="A38" s="15" t="s">
        <v>190</v>
      </c>
      <c r="B38" s="15" t="s">
        <v>397</v>
      </c>
      <c r="C38" s="15" t="s">
        <v>605</v>
      </c>
      <c r="D38" s="15" t="s">
        <v>823</v>
      </c>
      <c r="E38" s="16" t="str">
        <f t="shared" si="0"/>
        <v>https://www.bis.org/review/r180131b.htm</v>
      </c>
      <c r="F38" s="17">
        <v>43101</v>
      </c>
      <c r="G38" s="15">
        <v>0</v>
      </c>
    </row>
    <row r="39" spans="1:7" ht="16.5" x14ac:dyDescent="0.3">
      <c r="A39" s="15" t="s">
        <v>191</v>
      </c>
      <c r="B39" s="15" t="s">
        <v>398</v>
      </c>
      <c r="C39" s="15" t="s">
        <v>606</v>
      </c>
      <c r="D39" s="15" t="s">
        <v>824</v>
      </c>
      <c r="E39" s="16" t="str">
        <f t="shared" si="0"/>
        <v>https://www.bis.org/review/r180208a.htm</v>
      </c>
      <c r="F39" s="17">
        <v>43132</v>
      </c>
      <c r="G39" s="15">
        <v>0</v>
      </c>
    </row>
    <row r="40" spans="1:7" ht="16.5" x14ac:dyDescent="0.3">
      <c r="A40" s="15" t="s">
        <v>191</v>
      </c>
      <c r="B40" s="15" t="s">
        <v>398</v>
      </c>
      <c r="C40" s="15" t="s">
        <v>607</v>
      </c>
      <c r="D40" s="15" t="s">
        <v>825</v>
      </c>
      <c r="E40" s="16" t="str">
        <f t="shared" si="0"/>
        <v>https://www.bis.org/review/r180208e.htm</v>
      </c>
      <c r="F40" s="17">
        <v>43132</v>
      </c>
      <c r="G40" s="15">
        <v>-1</v>
      </c>
    </row>
    <row r="41" spans="1:7" ht="16.5" x14ac:dyDescent="0.3">
      <c r="A41" s="15" t="s">
        <v>192</v>
      </c>
      <c r="B41" s="15" t="s">
        <v>399</v>
      </c>
      <c r="C41" s="15" t="s">
        <v>608</v>
      </c>
      <c r="D41" s="15" t="s">
        <v>826</v>
      </c>
      <c r="E41" s="16" t="str">
        <f t="shared" si="0"/>
        <v>https://www.bis.org/review/r180226a.htm</v>
      </c>
      <c r="F41" s="17">
        <v>43132</v>
      </c>
      <c r="G41" s="15">
        <v>-1</v>
      </c>
    </row>
    <row r="42" spans="1:7" ht="16.5" x14ac:dyDescent="0.3">
      <c r="A42" s="15" t="s">
        <v>193</v>
      </c>
      <c r="B42" s="15" t="s">
        <v>400</v>
      </c>
      <c r="C42" s="15" t="s">
        <v>609</v>
      </c>
      <c r="D42" s="15" t="s">
        <v>827</v>
      </c>
      <c r="E42" s="16" t="str">
        <f t="shared" si="0"/>
        <v>https://www.bis.org/review/r180308a.htm</v>
      </c>
      <c r="F42" s="17">
        <v>43160</v>
      </c>
      <c r="G42" s="15">
        <v>-1</v>
      </c>
    </row>
    <row r="43" spans="1:7" ht="16.5" x14ac:dyDescent="0.3">
      <c r="A43" s="15" t="s">
        <v>194</v>
      </c>
      <c r="B43" s="15" t="s">
        <v>401</v>
      </c>
      <c r="C43" s="15" t="s">
        <v>610</v>
      </c>
      <c r="D43" s="15" t="s">
        <v>828</v>
      </c>
      <c r="E43" s="16" t="str">
        <f t="shared" si="0"/>
        <v>https://www.bis.org/review/r180313a.htm</v>
      </c>
      <c r="F43" s="17">
        <v>43160</v>
      </c>
      <c r="G43" s="15">
        <v>0</v>
      </c>
    </row>
    <row r="44" spans="1:7" ht="16.5" x14ac:dyDescent="0.3">
      <c r="A44" s="15" t="s">
        <v>195</v>
      </c>
      <c r="B44" s="15" t="s">
        <v>402</v>
      </c>
      <c r="C44" s="15" t="s">
        <v>611</v>
      </c>
      <c r="D44" s="15" t="s">
        <v>829</v>
      </c>
      <c r="E44" s="16" t="str">
        <f t="shared" si="0"/>
        <v>https://www.bis.org/review/r180323a.htm</v>
      </c>
      <c r="F44" s="17">
        <v>43160</v>
      </c>
      <c r="G44" s="15">
        <v>-1</v>
      </c>
    </row>
    <row r="45" spans="1:7" ht="16.5" x14ac:dyDescent="0.3">
      <c r="A45" s="15" t="s">
        <v>196</v>
      </c>
      <c r="B45" s="15" t="s">
        <v>403</v>
      </c>
      <c r="C45" s="15" t="s">
        <v>612</v>
      </c>
      <c r="D45" s="15" t="s">
        <v>830</v>
      </c>
      <c r="E45" s="16" t="str">
        <f t="shared" si="0"/>
        <v>https://www.bis.org/review/r180406a.htm</v>
      </c>
      <c r="F45" s="17">
        <v>43191</v>
      </c>
      <c r="G45" s="15">
        <v>0</v>
      </c>
    </row>
    <row r="46" spans="1:7" ht="16.5" x14ac:dyDescent="0.3">
      <c r="A46" s="15" t="s">
        <v>197</v>
      </c>
      <c r="B46" s="15" t="s">
        <v>404</v>
      </c>
      <c r="C46" s="15" t="s">
        <v>613</v>
      </c>
      <c r="D46" s="15" t="s">
        <v>831</v>
      </c>
      <c r="E46" s="16" t="str">
        <f t="shared" si="0"/>
        <v>https://www.bis.org/review/r180424e.htm</v>
      </c>
      <c r="F46" s="17">
        <v>43191</v>
      </c>
      <c r="G46" s="15">
        <v>-1</v>
      </c>
    </row>
    <row r="47" spans="1:7" ht="16.5" x14ac:dyDescent="0.3">
      <c r="A47" s="15" t="s">
        <v>198</v>
      </c>
      <c r="B47" s="15" t="s">
        <v>405</v>
      </c>
      <c r="C47" s="15" t="s">
        <v>614</v>
      </c>
      <c r="D47" s="15" t="s">
        <v>832</v>
      </c>
      <c r="E47" s="16" t="str">
        <f t="shared" si="0"/>
        <v>https://www.bis.org/review/r180516d.htm</v>
      </c>
      <c r="F47" s="17">
        <v>43221</v>
      </c>
      <c r="G47" s="15">
        <v>-1</v>
      </c>
    </row>
    <row r="48" spans="1:7" ht="16.5" x14ac:dyDescent="0.3">
      <c r="A48" s="15" t="s">
        <v>199</v>
      </c>
      <c r="B48" s="15" t="s">
        <v>406</v>
      </c>
      <c r="C48" s="15" t="s">
        <v>615</v>
      </c>
      <c r="D48" s="15" t="s">
        <v>833</v>
      </c>
      <c r="E48" s="16" t="str">
        <f t="shared" si="0"/>
        <v>https://www.bis.org/review/r180517f.htm</v>
      </c>
      <c r="F48" s="17">
        <v>43221</v>
      </c>
      <c r="G48" s="15">
        <v>-1</v>
      </c>
    </row>
    <row r="49" spans="1:7" ht="16.5" x14ac:dyDescent="0.3">
      <c r="A49" s="15" t="s">
        <v>199</v>
      </c>
      <c r="B49" s="15" t="s">
        <v>406</v>
      </c>
      <c r="C49" s="15" t="s">
        <v>616</v>
      </c>
      <c r="D49" s="15" t="s">
        <v>834</v>
      </c>
      <c r="E49" s="16" t="str">
        <f t="shared" si="0"/>
        <v>https://www.bis.org/review/r180518a.htm</v>
      </c>
      <c r="F49" s="17">
        <v>43221</v>
      </c>
      <c r="G49" s="15">
        <v>0</v>
      </c>
    </row>
    <row r="50" spans="1:7" ht="16.5" x14ac:dyDescent="0.3">
      <c r="A50" s="15" t="s">
        <v>200</v>
      </c>
      <c r="B50" s="15" t="s">
        <v>407</v>
      </c>
      <c r="C50" s="15" t="s">
        <v>617</v>
      </c>
      <c r="D50" s="15" t="s">
        <v>835</v>
      </c>
      <c r="E50" s="16" t="str">
        <f t="shared" si="0"/>
        <v>https://www.bis.org/review/r180529c.htm</v>
      </c>
      <c r="F50" s="17">
        <v>43221</v>
      </c>
      <c r="G50" s="15">
        <v>0</v>
      </c>
    </row>
    <row r="51" spans="1:7" ht="16.5" x14ac:dyDescent="0.3">
      <c r="A51" s="15" t="s">
        <v>201</v>
      </c>
      <c r="B51" s="15" t="s">
        <v>408</v>
      </c>
      <c r="C51" s="15" t="s">
        <v>618</v>
      </c>
      <c r="D51" s="15" t="s">
        <v>836</v>
      </c>
      <c r="E51" s="16" t="str">
        <f t="shared" si="0"/>
        <v>https://www.bis.org/review/r180606g.htm</v>
      </c>
      <c r="F51" s="17">
        <v>43252</v>
      </c>
      <c r="G51" s="15">
        <v>-1</v>
      </c>
    </row>
    <row r="52" spans="1:7" ht="16.5" x14ac:dyDescent="0.3">
      <c r="A52" s="15" t="s">
        <v>202</v>
      </c>
      <c r="B52" s="15" t="s">
        <v>409</v>
      </c>
      <c r="C52" s="15" t="s">
        <v>619</v>
      </c>
      <c r="D52" s="15" t="s">
        <v>837</v>
      </c>
      <c r="E52" s="16" t="str">
        <f t="shared" si="0"/>
        <v>https://www.bis.org/review/r180605f.htm</v>
      </c>
      <c r="F52" s="17">
        <v>43252</v>
      </c>
      <c r="G52" s="15">
        <v>0</v>
      </c>
    </row>
    <row r="53" spans="1:7" ht="16.5" x14ac:dyDescent="0.3">
      <c r="A53" s="15" t="s">
        <v>203</v>
      </c>
      <c r="B53" s="15" t="s">
        <v>410</v>
      </c>
      <c r="C53" s="15" t="s">
        <v>620</v>
      </c>
      <c r="D53" s="15" t="s">
        <v>838</v>
      </c>
      <c r="E53" s="16" t="str">
        <f t="shared" si="0"/>
        <v>https://www.bis.org/review/r180606a.htm</v>
      </c>
      <c r="F53" s="17">
        <v>43252</v>
      </c>
      <c r="G53" s="15">
        <v>0</v>
      </c>
    </row>
    <row r="54" spans="1:7" ht="16.5" x14ac:dyDescent="0.3">
      <c r="A54" s="15" t="s">
        <v>204</v>
      </c>
      <c r="B54" s="15" t="s">
        <v>411</v>
      </c>
      <c r="C54" s="15" t="s">
        <v>621</v>
      </c>
      <c r="D54" s="15" t="s">
        <v>839</v>
      </c>
      <c r="E54" s="16" t="str">
        <f t="shared" si="0"/>
        <v>https://www.bis.org/review/r180607c.htm</v>
      </c>
      <c r="F54" s="17">
        <v>43252</v>
      </c>
      <c r="G54" s="15">
        <v>0</v>
      </c>
    </row>
    <row r="55" spans="1:7" ht="16.5" x14ac:dyDescent="0.3">
      <c r="A55" s="15" t="s">
        <v>205</v>
      </c>
      <c r="B55" s="15" t="s">
        <v>412</v>
      </c>
      <c r="C55" s="15" t="s">
        <v>622</v>
      </c>
      <c r="D55" s="15" t="s">
        <v>840</v>
      </c>
      <c r="E55" s="16" t="str">
        <f t="shared" si="0"/>
        <v>https://www.bis.org/review/r180627a.htm</v>
      </c>
      <c r="F55" s="17">
        <v>43252</v>
      </c>
      <c r="G55" s="15">
        <v>0</v>
      </c>
    </row>
    <row r="56" spans="1:7" ht="16.5" x14ac:dyDescent="0.3">
      <c r="A56" s="15" t="s">
        <v>206</v>
      </c>
      <c r="B56" s="15" t="s">
        <v>413</v>
      </c>
      <c r="C56" s="15" t="s">
        <v>623</v>
      </c>
      <c r="D56" s="15" t="s">
        <v>841</v>
      </c>
      <c r="E56" s="16" t="str">
        <f t="shared" si="0"/>
        <v>https://www.bis.org/review/r180716c.htm</v>
      </c>
      <c r="F56" s="17">
        <v>43282</v>
      </c>
      <c r="G56" s="15">
        <v>0</v>
      </c>
    </row>
    <row r="57" spans="1:7" ht="16.5" x14ac:dyDescent="0.3">
      <c r="A57" s="15" t="s">
        <v>207</v>
      </c>
      <c r="B57" s="15" t="s">
        <v>414</v>
      </c>
      <c r="C57" s="15" t="s">
        <v>624</v>
      </c>
      <c r="D57" s="15" t="s">
        <v>842</v>
      </c>
      <c r="E57" s="16" t="str">
        <f t="shared" si="0"/>
        <v>https://www.bis.org/review/r180727f.htm</v>
      </c>
      <c r="F57" s="17">
        <v>43282</v>
      </c>
      <c r="G57" s="15">
        <v>1</v>
      </c>
    </row>
    <row r="58" spans="1:7" ht="16.5" x14ac:dyDescent="0.3">
      <c r="A58" s="15" t="s">
        <v>208</v>
      </c>
      <c r="B58" s="15" t="s">
        <v>415</v>
      </c>
      <c r="C58" s="15" t="s">
        <v>625</v>
      </c>
      <c r="D58" s="15" t="s">
        <v>843</v>
      </c>
      <c r="E58" s="16" t="str">
        <f t="shared" si="0"/>
        <v>https://www.bis.org/review/r180910f.htm</v>
      </c>
      <c r="F58" s="17">
        <v>43344</v>
      </c>
      <c r="G58" s="15">
        <v>0</v>
      </c>
    </row>
    <row r="59" spans="1:7" ht="16.5" x14ac:dyDescent="0.3">
      <c r="A59" s="15" t="s">
        <v>209</v>
      </c>
      <c r="B59" s="15" t="s">
        <v>416</v>
      </c>
      <c r="C59" s="15" t="s">
        <v>626</v>
      </c>
      <c r="D59" s="15" t="s">
        <v>844</v>
      </c>
      <c r="E59" s="16" t="str">
        <f t="shared" si="0"/>
        <v>https://www.bis.org/review/r180920a.htm</v>
      </c>
      <c r="F59" s="17">
        <v>43344</v>
      </c>
      <c r="G59" s="15">
        <v>0</v>
      </c>
    </row>
    <row r="60" spans="1:7" ht="16.5" x14ac:dyDescent="0.3">
      <c r="A60" s="15" t="s">
        <v>210</v>
      </c>
      <c r="B60" s="15" t="s">
        <v>417</v>
      </c>
      <c r="C60" s="15" t="s">
        <v>627</v>
      </c>
      <c r="D60" s="15" t="s">
        <v>845</v>
      </c>
      <c r="E60" s="16" t="str">
        <f t="shared" si="0"/>
        <v>https://www.bis.org/review/r181002b.htm</v>
      </c>
      <c r="F60" s="17">
        <v>43374</v>
      </c>
      <c r="G60" s="15">
        <v>0</v>
      </c>
    </row>
    <row r="61" spans="1:7" ht="16.5" x14ac:dyDescent="0.3">
      <c r="A61" s="15" t="s">
        <v>211</v>
      </c>
      <c r="B61" s="15" t="s">
        <v>418</v>
      </c>
      <c r="C61" s="15" t="s">
        <v>628</v>
      </c>
      <c r="D61" s="15" t="s">
        <v>846</v>
      </c>
      <c r="E61" s="16" t="str">
        <f t="shared" si="0"/>
        <v>https://www.bis.org/review/r181002a.htm</v>
      </c>
      <c r="F61" s="17">
        <v>43374</v>
      </c>
      <c r="G61" s="15">
        <v>1</v>
      </c>
    </row>
    <row r="62" spans="1:7" ht="16.5" x14ac:dyDescent="0.3">
      <c r="A62" s="15" t="s">
        <v>212</v>
      </c>
      <c r="B62" s="15" t="s">
        <v>419</v>
      </c>
      <c r="C62" s="15" t="s">
        <v>629</v>
      </c>
      <c r="D62" s="15" t="s">
        <v>847</v>
      </c>
      <c r="E62" s="16" t="str">
        <f t="shared" si="0"/>
        <v>https://www.bis.org/review/r181004d.htm</v>
      </c>
      <c r="F62" s="17">
        <v>43374</v>
      </c>
      <c r="G62" s="15">
        <v>0</v>
      </c>
    </row>
    <row r="63" spans="1:7" ht="16.5" x14ac:dyDescent="0.3">
      <c r="A63" s="15" t="s">
        <v>212</v>
      </c>
      <c r="B63" s="15" t="s">
        <v>419</v>
      </c>
      <c r="C63" s="15" t="s">
        <v>629</v>
      </c>
      <c r="D63" s="15" t="s">
        <v>847</v>
      </c>
      <c r="E63" s="16" t="str">
        <f t="shared" si="0"/>
        <v>https://www.bis.org/review/r181004d.htm</v>
      </c>
      <c r="F63" s="17">
        <v>43374</v>
      </c>
      <c r="G63" s="15">
        <v>1</v>
      </c>
    </row>
    <row r="64" spans="1:7" ht="16.5" x14ac:dyDescent="0.3">
      <c r="A64" s="15" t="s">
        <v>213</v>
      </c>
      <c r="B64" s="15" t="s">
        <v>420</v>
      </c>
      <c r="C64" s="15" t="s">
        <v>630</v>
      </c>
      <c r="D64" s="15" t="s">
        <v>848</v>
      </c>
      <c r="E64" s="16" t="str">
        <f t="shared" si="0"/>
        <v>https://www.bis.org/review/r181009i.htm</v>
      </c>
      <c r="F64" s="17">
        <v>43374</v>
      </c>
      <c r="G64" s="15">
        <v>0</v>
      </c>
    </row>
    <row r="65" spans="1:7" ht="16.5" x14ac:dyDescent="0.3">
      <c r="A65" s="15" t="s">
        <v>214</v>
      </c>
      <c r="B65" s="15" t="s">
        <v>421</v>
      </c>
      <c r="C65" s="15" t="s">
        <v>631</v>
      </c>
      <c r="D65" s="15" t="s">
        <v>849</v>
      </c>
      <c r="E65" s="16" t="str">
        <f t="shared" si="0"/>
        <v>https://www.bis.org/review/r181012h.htm</v>
      </c>
      <c r="F65" s="17">
        <v>43374</v>
      </c>
      <c r="G65" s="15">
        <v>1</v>
      </c>
    </row>
    <row r="66" spans="1:7" ht="16.5" x14ac:dyDescent="0.3">
      <c r="A66" s="15" t="s">
        <v>215</v>
      </c>
      <c r="B66" s="15" t="s">
        <v>422</v>
      </c>
      <c r="C66" s="15" t="s">
        <v>632</v>
      </c>
      <c r="D66" s="15" t="s">
        <v>850</v>
      </c>
      <c r="E66" s="16" t="str">
        <f t="shared" si="0"/>
        <v>https://www.bis.org/review/r181030c.htm</v>
      </c>
      <c r="F66" s="17">
        <v>43374</v>
      </c>
      <c r="G66" s="15">
        <v>-1</v>
      </c>
    </row>
    <row r="67" spans="1:7" ht="16.5" x14ac:dyDescent="0.3">
      <c r="A67" s="15" t="s">
        <v>216</v>
      </c>
      <c r="B67" s="15" t="s">
        <v>423</v>
      </c>
      <c r="C67" s="15" t="s">
        <v>633</v>
      </c>
      <c r="D67" s="15" t="s">
        <v>851</v>
      </c>
      <c r="E67" s="16" t="str">
        <f t="shared" si="0"/>
        <v>https://www.bis.org/review/r181106a.htm</v>
      </c>
      <c r="F67" s="17">
        <v>43405</v>
      </c>
      <c r="G67" s="15">
        <v>0</v>
      </c>
    </row>
    <row r="68" spans="1:7" ht="16.5" x14ac:dyDescent="0.3">
      <c r="A68" s="15" t="s">
        <v>217</v>
      </c>
      <c r="B68" s="15" t="s">
        <v>424</v>
      </c>
      <c r="C68" s="15" t="s">
        <v>634</v>
      </c>
      <c r="D68" s="15" t="s">
        <v>852</v>
      </c>
      <c r="E68" s="16" t="str">
        <f t="shared" si="0"/>
        <v>https://www.bis.org/review/r181115c.htm</v>
      </c>
      <c r="F68" s="17">
        <v>43405</v>
      </c>
      <c r="G68" s="15">
        <v>1</v>
      </c>
    </row>
    <row r="69" spans="1:7" ht="16.5" x14ac:dyDescent="0.3">
      <c r="A69" s="15" t="s">
        <v>218</v>
      </c>
      <c r="B69" s="15" t="s">
        <v>425</v>
      </c>
      <c r="C69" s="15" t="s">
        <v>635</v>
      </c>
      <c r="D69" s="15" t="s">
        <v>853</v>
      </c>
      <c r="E69" s="16" t="str">
        <f t="shared" si="0"/>
        <v>https://www.bis.org/review/r181115a.htm</v>
      </c>
      <c r="F69" s="17">
        <v>43405</v>
      </c>
      <c r="G69" s="15">
        <v>0</v>
      </c>
    </row>
    <row r="70" spans="1:7" ht="16.5" x14ac:dyDescent="0.3">
      <c r="A70" s="15" t="s">
        <v>219</v>
      </c>
      <c r="B70" s="15" t="s">
        <v>426</v>
      </c>
      <c r="C70" s="15" t="s">
        <v>636</v>
      </c>
      <c r="D70" s="15" t="s">
        <v>854</v>
      </c>
      <c r="E70" s="16" t="str">
        <f t="shared" ref="E70:E133" si="1">HYPERLINK(D70)</f>
        <v>https://www.bis.org/review/r181128a.htm</v>
      </c>
      <c r="F70" s="17">
        <v>43405</v>
      </c>
      <c r="G70" s="15">
        <v>0</v>
      </c>
    </row>
    <row r="71" spans="1:7" ht="16.5" x14ac:dyDescent="0.3">
      <c r="A71" s="15" t="s">
        <v>220</v>
      </c>
      <c r="B71" s="15" t="s">
        <v>427</v>
      </c>
      <c r="C71" s="15" t="s">
        <v>637</v>
      </c>
      <c r="D71" s="15" t="s">
        <v>855</v>
      </c>
      <c r="E71" s="16" t="str">
        <f t="shared" si="1"/>
        <v>https://www.bis.org/review/r181130f.htm</v>
      </c>
      <c r="F71" s="17">
        <v>43405</v>
      </c>
      <c r="G71" s="15">
        <v>1</v>
      </c>
    </row>
    <row r="72" spans="1:7" ht="16.5" x14ac:dyDescent="0.3">
      <c r="A72" s="15" t="s">
        <v>221</v>
      </c>
      <c r="B72" s="15" t="s">
        <v>428</v>
      </c>
      <c r="C72" s="15" t="s">
        <v>638</v>
      </c>
      <c r="D72" s="15" t="s">
        <v>856</v>
      </c>
      <c r="E72" s="16" t="str">
        <f t="shared" si="1"/>
        <v>https://www.bis.org/review/r181220k.htm</v>
      </c>
      <c r="F72" s="17">
        <v>43405</v>
      </c>
      <c r="G72" s="15">
        <v>0</v>
      </c>
    </row>
    <row r="73" spans="1:7" ht="16.5" x14ac:dyDescent="0.3">
      <c r="A73" s="15" t="s">
        <v>222</v>
      </c>
      <c r="B73" s="15" t="s">
        <v>429</v>
      </c>
      <c r="C73" s="15" t="s">
        <v>639</v>
      </c>
      <c r="D73" s="15" t="s">
        <v>857</v>
      </c>
      <c r="E73" s="16" t="str">
        <f t="shared" si="1"/>
        <v>https://www.bis.org/review/r191008j.htm</v>
      </c>
      <c r="F73" s="17">
        <v>43435</v>
      </c>
      <c r="G73" s="15">
        <v>1</v>
      </c>
    </row>
    <row r="74" spans="1:7" ht="16.5" x14ac:dyDescent="0.3">
      <c r="A74" s="15" t="s">
        <v>223</v>
      </c>
      <c r="B74" s="15" t="s">
        <v>430</v>
      </c>
      <c r="C74" s="15" t="s">
        <v>640</v>
      </c>
      <c r="D74" s="15" t="s">
        <v>858</v>
      </c>
      <c r="E74" s="16" t="str">
        <f t="shared" si="1"/>
        <v>https://www.bis.org/review/r181220h.htm</v>
      </c>
      <c r="F74" s="17">
        <v>43435</v>
      </c>
      <c r="G74" s="15">
        <v>0</v>
      </c>
    </row>
    <row r="75" spans="1:7" ht="16.5" x14ac:dyDescent="0.3">
      <c r="A75" s="15" t="s">
        <v>224</v>
      </c>
      <c r="B75" s="15" t="s">
        <v>431</v>
      </c>
      <c r="C75" s="15" t="s">
        <v>641</v>
      </c>
      <c r="D75" s="15" t="s">
        <v>859</v>
      </c>
      <c r="E75" s="16" t="str">
        <f t="shared" si="1"/>
        <v>https://www.bis.org/review/r181221c.htm</v>
      </c>
      <c r="F75" s="17">
        <v>43435</v>
      </c>
      <c r="G75" s="15">
        <v>0</v>
      </c>
    </row>
    <row r="76" spans="1:7" ht="16.5" x14ac:dyDescent="0.3">
      <c r="A76" s="15" t="s">
        <v>225</v>
      </c>
      <c r="B76" s="15" t="s">
        <v>432</v>
      </c>
      <c r="C76" s="15" t="s">
        <v>642</v>
      </c>
      <c r="D76" s="15" t="s">
        <v>860</v>
      </c>
      <c r="E76" s="16" t="str">
        <f t="shared" si="1"/>
        <v>https://www.bis.org/review/r190114c.htm</v>
      </c>
      <c r="F76" s="17">
        <v>43466</v>
      </c>
      <c r="G76" s="15">
        <v>0</v>
      </c>
    </row>
    <row r="77" spans="1:7" ht="16.5" x14ac:dyDescent="0.3">
      <c r="A77" s="15" t="s">
        <v>226</v>
      </c>
      <c r="B77" s="15" t="s">
        <v>433</v>
      </c>
      <c r="C77" s="15" t="s">
        <v>643</v>
      </c>
      <c r="D77" s="15" t="s">
        <v>861</v>
      </c>
      <c r="E77" s="16" t="str">
        <f t="shared" si="1"/>
        <v>https://www.bis.org/review/r190215d.htm</v>
      </c>
      <c r="F77" s="17">
        <v>43497</v>
      </c>
      <c r="G77" s="15">
        <v>1</v>
      </c>
    </row>
    <row r="78" spans="1:7" ht="16.5" x14ac:dyDescent="0.3">
      <c r="A78" s="15" t="s">
        <v>227</v>
      </c>
      <c r="B78" s="15" t="s">
        <v>434</v>
      </c>
      <c r="C78" s="15" t="s">
        <v>644</v>
      </c>
      <c r="D78" s="15" t="s">
        <v>862</v>
      </c>
      <c r="E78" s="16" t="str">
        <f t="shared" si="1"/>
        <v>https://www.bis.org/review/r190321a.htm</v>
      </c>
      <c r="F78" s="17">
        <v>43525</v>
      </c>
      <c r="G78" s="15">
        <v>1</v>
      </c>
    </row>
    <row r="79" spans="1:7" ht="16.5" x14ac:dyDescent="0.3">
      <c r="A79" s="15" t="s">
        <v>228</v>
      </c>
      <c r="B79" s="15" t="s">
        <v>435</v>
      </c>
      <c r="C79" s="15" t="s">
        <v>645</v>
      </c>
      <c r="D79" s="15" t="s">
        <v>863</v>
      </c>
      <c r="E79" s="16" t="str">
        <f t="shared" si="1"/>
        <v>https://www.bis.org/review/r190325b.htm</v>
      </c>
      <c r="F79" s="17">
        <v>43525</v>
      </c>
      <c r="G79" s="15">
        <v>-1</v>
      </c>
    </row>
    <row r="80" spans="1:7" ht="16.5" x14ac:dyDescent="0.3">
      <c r="A80" s="15" t="s">
        <v>229</v>
      </c>
      <c r="B80" s="15" t="s">
        <v>436</v>
      </c>
      <c r="C80" s="15" t="s">
        <v>646</v>
      </c>
      <c r="D80" s="15" t="s">
        <v>864</v>
      </c>
      <c r="E80" s="16" t="str">
        <f t="shared" si="1"/>
        <v>https://www.bis.org/review/r190328d.htm</v>
      </c>
      <c r="F80" s="17">
        <v>43525</v>
      </c>
      <c r="G80" s="15">
        <v>1</v>
      </c>
    </row>
    <row r="81" spans="1:7" ht="16.5" x14ac:dyDescent="0.3">
      <c r="A81" s="15" t="s">
        <v>230</v>
      </c>
      <c r="B81" s="15" t="s">
        <v>437</v>
      </c>
      <c r="C81" s="15" t="s">
        <v>647</v>
      </c>
      <c r="D81" s="15" t="s">
        <v>865</v>
      </c>
      <c r="E81" s="16" t="str">
        <f t="shared" si="1"/>
        <v>https://www.bis.org/review/r190527b.htm</v>
      </c>
      <c r="F81" s="17">
        <v>43586</v>
      </c>
      <c r="G81" s="15">
        <v>0</v>
      </c>
    </row>
    <row r="82" spans="1:7" ht="16.5" x14ac:dyDescent="0.3">
      <c r="A82" s="15" t="s">
        <v>230</v>
      </c>
      <c r="B82" s="15" t="s">
        <v>437</v>
      </c>
      <c r="C82" s="15" t="s">
        <v>647</v>
      </c>
      <c r="D82" s="15" t="s">
        <v>865</v>
      </c>
      <c r="E82" s="16" t="str">
        <f t="shared" si="1"/>
        <v>https://www.bis.org/review/r190527b.htm</v>
      </c>
      <c r="F82" s="17">
        <v>43586</v>
      </c>
      <c r="G82" s="15">
        <v>1</v>
      </c>
    </row>
    <row r="83" spans="1:7" ht="16.5" x14ac:dyDescent="0.3">
      <c r="A83" s="15" t="s">
        <v>231</v>
      </c>
      <c r="B83" s="15" t="s">
        <v>438</v>
      </c>
      <c r="C83" s="15" t="s">
        <v>648</v>
      </c>
      <c r="D83" s="15" t="s">
        <v>866</v>
      </c>
      <c r="E83" s="16" t="str">
        <f t="shared" si="1"/>
        <v>https://www.bis.org/review/r190627a.htm</v>
      </c>
      <c r="F83" s="17">
        <v>43617</v>
      </c>
      <c r="G83" s="15">
        <v>0</v>
      </c>
    </row>
    <row r="84" spans="1:7" ht="16.5" x14ac:dyDescent="0.3">
      <c r="A84" s="15" t="s">
        <v>232</v>
      </c>
      <c r="B84" s="15" t="s">
        <v>439</v>
      </c>
      <c r="C84" s="15" t="s">
        <v>649</v>
      </c>
      <c r="D84" s="15" t="s">
        <v>867</v>
      </c>
      <c r="E84" s="16" t="str">
        <f t="shared" si="1"/>
        <v>https://www.bis.org/review/r190627d.htm</v>
      </c>
      <c r="F84" s="17">
        <v>43617</v>
      </c>
      <c r="G84" s="15">
        <v>0</v>
      </c>
    </row>
    <row r="85" spans="1:7" ht="16.5" x14ac:dyDescent="0.3">
      <c r="A85" s="15" t="s">
        <v>233</v>
      </c>
      <c r="B85" s="15" t="s">
        <v>440</v>
      </c>
      <c r="C85" s="15" t="s">
        <v>650</v>
      </c>
      <c r="D85" s="15" t="s">
        <v>868</v>
      </c>
      <c r="E85" s="16" t="str">
        <f t="shared" si="1"/>
        <v>https://www.bis.org/review/r190711i.htm</v>
      </c>
      <c r="F85" s="17">
        <v>43647</v>
      </c>
      <c r="G85" s="15">
        <v>0</v>
      </c>
    </row>
    <row r="86" spans="1:7" ht="16.5" x14ac:dyDescent="0.3">
      <c r="A86" s="15" t="s">
        <v>234</v>
      </c>
      <c r="B86" s="15" t="s">
        <v>441</v>
      </c>
      <c r="C86" s="15" t="s">
        <v>651</v>
      </c>
      <c r="D86" s="15" t="s">
        <v>869</v>
      </c>
      <c r="E86" s="16" t="str">
        <f t="shared" si="1"/>
        <v>https://www.bis.org/review/r190712h.htm</v>
      </c>
      <c r="F86" s="17">
        <v>43647</v>
      </c>
      <c r="G86" s="15">
        <v>-1</v>
      </c>
    </row>
    <row r="87" spans="1:7" ht="16.5" x14ac:dyDescent="0.3">
      <c r="A87" s="15" t="s">
        <v>235</v>
      </c>
      <c r="B87" s="15" t="s">
        <v>442</v>
      </c>
      <c r="C87" s="15" t="s">
        <v>652</v>
      </c>
      <c r="D87" s="15" t="s">
        <v>870</v>
      </c>
      <c r="E87" s="16" t="str">
        <f t="shared" si="1"/>
        <v>https://www.bis.org/review/r190718c.htm</v>
      </c>
      <c r="F87" s="17">
        <v>43647</v>
      </c>
      <c r="G87" s="15">
        <v>1</v>
      </c>
    </row>
    <row r="88" spans="1:7" ht="16.5" x14ac:dyDescent="0.3">
      <c r="A88" s="15" t="s">
        <v>236</v>
      </c>
      <c r="B88" s="15" t="s">
        <v>443</v>
      </c>
      <c r="C88" s="15" t="s">
        <v>653</v>
      </c>
      <c r="D88" s="15" t="s">
        <v>871</v>
      </c>
      <c r="E88" s="16" t="str">
        <f t="shared" si="1"/>
        <v>https://www.bis.org/review/r190820e.htm</v>
      </c>
      <c r="F88" s="17">
        <v>43678</v>
      </c>
      <c r="G88" s="15">
        <v>0</v>
      </c>
    </row>
    <row r="89" spans="1:7" ht="16.5" x14ac:dyDescent="0.3">
      <c r="A89" s="15" t="s">
        <v>237</v>
      </c>
      <c r="B89" s="15" t="s">
        <v>444</v>
      </c>
      <c r="C89" s="15" t="s">
        <v>654</v>
      </c>
      <c r="D89" s="15" t="s">
        <v>872</v>
      </c>
      <c r="E89" s="16" t="str">
        <f t="shared" si="1"/>
        <v>https://www.bis.org/review/r190827b.htm</v>
      </c>
      <c r="F89" s="17">
        <v>43678</v>
      </c>
      <c r="G89" s="15">
        <v>0</v>
      </c>
    </row>
    <row r="90" spans="1:7" ht="16.5" x14ac:dyDescent="0.3">
      <c r="A90" s="15" t="s">
        <v>238</v>
      </c>
      <c r="B90" s="15" t="s">
        <v>445</v>
      </c>
      <c r="C90" s="15" t="s">
        <v>655</v>
      </c>
      <c r="D90" s="15" t="s">
        <v>873</v>
      </c>
      <c r="E90" s="16" t="str">
        <f t="shared" si="1"/>
        <v>https://www.bis.org/review/r190918a.htm</v>
      </c>
      <c r="F90" s="17">
        <v>43709</v>
      </c>
      <c r="G90" s="15">
        <v>0</v>
      </c>
    </row>
    <row r="91" spans="1:7" ht="16.5" x14ac:dyDescent="0.3">
      <c r="A91" s="15" t="s">
        <v>239</v>
      </c>
      <c r="B91" s="15" t="s">
        <v>446</v>
      </c>
      <c r="C91" s="15" t="s">
        <v>656</v>
      </c>
      <c r="D91" s="15" t="s">
        <v>874</v>
      </c>
      <c r="E91" s="16" t="str">
        <f t="shared" si="1"/>
        <v>https://www.bis.org/review/r190918b.htm</v>
      </c>
      <c r="F91" s="17">
        <v>43709</v>
      </c>
      <c r="G91" s="15">
        <v>0</v>
      </c>
    </row>
    <row r="92" spans="1:7" ht="16.5" x14ac:dyDescent="0.3">
      <c r="A92" s="15" t="s">
        <v>240</v>
      </c>
      <c r="B92" s="15" t="s">
        <v>447</v>
      </c>
      <c r="C92" s="15" t="s">
        <v>657</v>
      </c>
      <c r="D92" s="15" t="s">
        <v>875</v>
      </c>
      <c r="E92" s="16" t="str">
        <f t="shared" si="1"/>
        <v>https://www.bis.org/review/r190919d.htm</v>
      </c>
      <c r="F92" s="17">
        <v>43709</v>
      </c>
      <c r="G92" s="15">
        <v>0</v>
      </c>
    </row>
    <row r="93" spans="1:7" ht="16.5" x14ac:dyDescent="0.3">
      <c r="A93" s="15" t="s">
        <v>241</v>
      </c>
      <c r="B93" s="15" t="s">
        <v>448</v>
      </c>
      <c r="C93" s="15" t="s">
        <v>658</v>
      </c>
      <c r="D93" s="15" t="s">
        <v>876</v>
      </c>
      <c r="E93" s="16" t="str">
        <f t="shared" si="1"/>
        <v>https://www.bis.org/review/r190925i.htm</v>
      </c>
      <c r="F93" s="17">
        <v>43709</v>
      </c>
      <c r="G93" s="15">
        <v>0</v>
      </c>
    </row>
    <row r="94" spans="1:7" ht="16.5" x14ac:dyDescent="0.3">
      <c r="A94" s="15" t="s">
        <v>242</v>
      </c>
      <c r="B94" s="15" t="s">
        <v>449</v>
      </c>
      <c r="C94" s="15" t="s">
        <v>659</v>
      </c>
      <c r="D94" s="15" t="s">
        <v>877</v>
      </c>
      <c r="E94" s="16" t="str">
        <f t="shared" si="1"/>
        <v>https://www.bis.org/review/r191015b.htm</v>
      </c>
      <c r="F94" s="17">
        <v>43739</v>
      </c>
      <c r="G94" s="15">
        <v>-1</v>
      </c>
    </row>
    <row r="95" spans="1:7" ht="16.5" x14ac:dyDescent="0.3">
      <c r="A95" s="15" t="s">
        <v>243</v>
      </c>
      <c r="B95" s="15" t="s">
        <v>450</v>
      </c>
      <c r="C95" s="15" t="s">
        <v>660</v>
      </c>
      <c r="D95" s="15" t="s">
        <v>878</v>
      </c>
      <c r="E95" s="16" t="str">
        <f t="shared" si="1"/>
        <v>https://www.bis.org/review/r191017b.htm</v>
      </c>
      <c r="F95" s="17">
        <v>43739</v>
      </c>
      <c r="G95" s="15">
        <v>0</v>
      </c>
    </row>
    <row r="96" spans="1:7" ht="16.5" x14ac:dyDescent="0.3">
      <c r="A96" s="15" t="s">
        <v>244</v>
      </c>
      <c r="B96" s="15" t="s">
        <v>451</v>
      </c>
      <c r="C96" s="15" t="s">
        <v>661</v>
      </c>
      <c r="D96" s="15" t="s">
        <v>879</v>
      </c>
      <c r="E96" s="16" t="str">
        <f t="shared" si="1"/>
        <v>https://www.bis.org/review/r191017d.htm</v>
      </c>
      <c r="F96" s="17">
        <v>43739</v>
      </c>
      <c r="G96" s="15">
        <v>1</v>
      </c>
    </row>
    <row r="97" spans="1:7" ht="16.5" x14ac:dyDescent="0.3">
      <c r="A97" s="15" t="s">
        <v>244</v>
      </c>
      <c r="B97" s="15" t="s">
        <v>451</v>
      </c>
      <c r="C97" s="15" t="s">
        <v>662</v>
      </c>
      <c r="D97" s="15" t="s">
        <v>880</v>
      </c>
      <c r="E97" s="16" t="str">
        <f t="shared" si="1"/>
        <v>https://www.bis.org/review/r191018f.htm</v>
      </c>
      <c r="F97" s="17">
        <v>43739</v>
      </c>
      <c r="G97" s="15">
        <v>0</v>
      </c>
    </row>
    <row r="98" spans="1:7" ht="16.5" x14ac:dyDescent="0.3">
      <c r="A98" s="15" t="s">
        <v>245</v>
      </c>
      <c r="B98" s="15" t="s">
        <v>452</v>
      </c>
      <c r="C98" s="15" t="s">
        <v>663</v>
      </c>
      <c r="D98" s="15" t="s">
        <v>881</v>
      </c>
      <c r="E98" s="16" t="str">
        <f t="shared" si="1"/>
        <v>https://www.bis.org/review/r191030c.htm</v>
      </c>
      <c r="F98" s="17">
        <v>43739</v>
      </c>
      <c r="G98" s="15">
        <v>0</v>
      </c>
    </row>
    <row r="99" spans="1:7" ht="16.5" x14ac:dyDescent="0.3">
      <c r="A99" s="15" t="s">
        <v>246</v>
      </c>
      <c r="B99" s="15" t="s">
        <v>453</v>
      </c>
      <c r="C99" s="15" t="s">
        <v>664</v>
      </c>
      <c r="D99" s="15" t="s">
        <v>882</v>
      </c>
      <c r="E99" s="16" t="str">
        <f t="shared" si="1"/>
        <v>https://www.bis.org/review/r191108c.htm</v>
      </c>
      <c r="F99" s="17">
        <v>43770</v>
      </c>
      <c r="G99" s="15">
        <v>1</v>
      </c>
    </row>
    <row r="100" spans="1:7" ht="16.5" x14ac:dyDescent="0.3">
      <c r="A100" s="15" t="s">
        <v>247</v>
      </c>
      <c r="B100" s="15" t="s">
        <v>454</v>
      </c>
      <c r="C100" s="15" t="s">
        <v>665</v>
      </c>
      <c r="D100" s="15" t="s">
        <v>883</v>
      </c>
      <c r="E100" s="16" t="str">
        <f t="shared" si="1"/>
        <v>https://www.bis.org/review/r191115d.htm</v>
      </c>
      <c r="F100" s="17">
        <v>43770</v>
      </c>
      <c r="G100" s="15">
        <v>-1</v>
      </c>
    </row>
    <row r="101" spans="1:7" ht="16.5" x14ac:dyDescent="0.3">
      <c r="A101" s="15" t="s">
        <v>247</v>
      </c>
      <c r="B101" s="15" t="s">
        <v>454</v>
      </c>
      <c r="C101" s="15" t="s">
        <v>665</v>
      </c>
      <c r="D101" s="15" t="s">
        <v>883</v>
      </c>
      <c r="E101" s="16" t="str">
        <f t="shared" si="1"/>
        <v>https://www.bis.org/review/r191115d.htm</v>
      </c>
      <c r="F101" s="17">
        <v>43770</v>
      </c>
      <c r="G101" s="15">
        <v>1</v>
      </c>
    </row>
    <row r="102" spans="1:7" ht="16.5" x14ac:dyDescent="0.3">
      <c r="A102" s="15" t="s">
        <v>248</v>
      </c>
      <c r="B102" s="15" t="s">
        <v>455</v>
      </c>
      <c r="C102" s="15" t="s">
        <v>666</v>
      </c>
      <c r="D102" s="15" t="s">
        <v>884</v>
      </c>
      <c r="E102" s="16" t="str">
        <f t="shared" si="1"/>
        <v>https://www.bis.org/review/r191115f.htm</v>
      </c>
      <c r="F102" s="17">
        <v>43770</v>
      </c>
      <c r="G102" s="15">
        <v>0</v>
      </c>
    </row>
    <row r="103" spans="1:7" ht="16.5" x14ac:dyDescent="0.3">
      <c r="A103" s="15" t="s">
        <v>249</v>
      </c>
      <c r="B103" s="15" t="s">
        <v>456</v>
      </c>
      <c r="C103" s="15" t="s">
        <v>667</v>
      </c>
      <c r="D103" s="15" t="s">
        <v>885</v>
      </c>
      <c r="E103" s="16" t="str">
        <f t="shared" si="1"/>
        <v>https://www.bis.org/review/r191122c.htm</v>
      </c>
      <c r="F103" s="17">
        <v>43770</v>
      </c>
      <c r="G103" s="15">
        <v>0</v>
      </c>
    </row>
    <row r="104" spans="1:7" ht="16.5" x14ac:dyDescent="0.3">
      <c r="A104" s="15" t="s">
        <v>250</v>
      </c>
      <c r="B104" s="15" t="s">
        <v>457</v>
      </c>
      <c r="C104" s="15" t="s">
        <v>668</v>
      </c>
      <c r="D104" s="15" t="s">
        <v>886</v>
      </c>
      <c r="E104" s="16" t="str">
        <f t="shared" si="1"/>
        <v>https://www.bis.org/review/r191122l.htm</v>
      </c>
      <c r="F104" s="17">
        <v>43770</v>
      </c>
      <c r="G104" s="15">
        <v>0</v>
      </c>
    </row>
    <row r="105" spans="1:7" ht="16.5" x14ac:dyDescent="0.3">
      <c r="A105" s="15" t="s">
        <v>251</v>
      </c>
      <c r="B105" s="15" t="s">
        <v>458</v>
      </c>
      <c r="C105" s="15" t="s">
        <v>669</v>
      </c>
      <c r="D105" s="15" t="s">
        <v>887</v>
      </c>
      <c r="E105" s="16" t="str">
        <f t="shared" si="1"/>
        <v>https://www.bis.org/review/r191126e.htm</v>
      </c>
      <c r="F105" s="17">
        <v>43770</v>
      </c>
      <c r="G105" s="15">
        <v>0</v>
      </c>
    </row>
    <row r="106" spans="1:7" ht="16.5" x14ac:dyDescent="0.3">
      <c r="A106" s="15" t="s">
        <v>252</v>
      </c>
      <c r="B106" s="15" t="s">
        <v>459</v>
      </c>
      <c r="C106" s="15" t="s">
        <v>670</v>
      </c>
      <c r="D106" s="15" t="s">
        <v>888</v>
      </c>
      <c r="E106" s="16" t="str">
        <f t="shared" si="1"/>
        <v>https://www.bis.org/review/r191129d.htm</v>
      </c>
      <c r="F106" s="17">
        <v>43770</v>
      </c>
      <c r="G106" s="15">
        <v>0</v>
      </c>
    </row>
    <row r="107" spans="1:7" ht="16.5" x14ac:dyDescent="0.3">
      <c r="A107" s="15" t="s">
        <v>253</v>
      </c>
      <c r="B107" s="15" t="s">
        <v>460</v>
      </c>
      <c r="C107" s="15" t="s">
        <v>671</v>
      </c>
      <c r="D107" s="15" t="s">
        <v>889</v>
      </c>
      <c r="E107" s="16" t="str">
        <f t="shared" si="1"/>
        <v>https://www.bis.org/review/r191202e.htm</v>
      </c>
      <c r="F107" s="17">
        <v>43800</v>
      </c>
      <c r="G107" s="15">
        <v>1</v>
      </c>
    </row>
    <row r="108" spans="1:7" ht="16.5" x14ac:dyDescent="0.3">
      <c r="A108" s="15" t="s">
        <v>254</v>
      </c>
      <c r="B108" s="15" t="s">
        <v>461</v>
      </c>
      <c r="C108" s="15" t="s">
        <v>672</v>
      </c>
      <c r="D108" s="15" t="s">
        <v>890</v>
      </c>
      <c r="E108" s="16" t="str">
        <f t="shared" si="1"/>
        <v>https://www.bis.org/review/r191202f.htm</v>
      </c>
      <c r="F108" s="17">
        <v>43800</v>
      </c>
      <c r="G108" s="15">
        <v>0</v>
      </c>
    </row>
    <row r="109" spans="1:7" ht="16.5" x14ac:dyDescent="0.3">
      <c r="A109" s="15" t="s">
        <v>255</v>
      </c>
      <c r="B109" s="15" t="s">
        <v>462</v>
      </c>
      <c r="C109" s="15" t="s">
        <v>673</v>
      </c>
      <c r="D109" s="15" t="s">
        <v>891</v>
      </c>
      <c r="E109" s="16" t="str">
        <f t="shared" si="1"/>
        <v>https://www.bis.org/review/r191204c.htm</v>
      </c>
      <c r="F109" s="17">
        <v>43800</v>
      </c>
      <c r="G109" s="15">
        <v>0</v>
      </c>
    </row>
    <row r="110" spans="1:7" ht="16.5" x14ac:dyDescent="0.3">
      <c r="A110" s="15" t="s">
        <v>256</v>
      </c>
      <c r="B110" s="15" t="s">
        <v>463</v>
      </c>
      <c r="C110" s="15" t="s">
        <v>674</v>
      </c>
      <c r="D110" s="15" t="s">
        <v>892</v>
      </c>
      <c r="E110" s="16" t="str">
        <f t="shared" si="1"/>
        <v>https://www.bis.org/review/r191204f.htm</v>
      </c>
      <c r="F110" s="17">
        <v>43800</v>
      </c>
      <c r="G110" s="15">
        <v>0</v>
      </c>
    </row>
    <row r="111" spans="1:7" ht="16.5" x14ac:dyDescent="0.3">
      <c r="A111" s="15" t="s">
        <v>256</v>
      </c>
      <c r="B111" s="15" t="s">
        <v>463</v>
      </c>
      <c r="C111" s="15" t="s">
        <v>674</v>
      </c>
      <c r="D111" s="15" t="s">
        <v>892</v>
      </c>
      <c r="E111" s="16" t="str">
        <f t="shared" si="1"/>
        <v>https://www.bis.org/review/r191204f.htm</v>
      </c>
      <c r="F111" s="17">
        <v>43800</v>
      </c>
      <c r="G111" s="15">
        <v>1</v>
      </c>
    </row>
    <row r="112" spans="1:7" ht="16.5" x14ac:dyDescent="0.3">
      <c r="A112" s="15" t="s">
        <v>257</v>
      </c>
      <c r="B112" s="15" t="s">
        <v>464</v>
      </c>
      <c r="C112" s="15" t="s">
        <v>675</v>
      </c>
      <c r="D112" s="15" t="s">
        <v>893</v>
      </c>
      <c r="E112" s="16" t="str">
        <f t="shared" si="1"/>
        <v>https://www.bis.org/review/r191212d.htm</v>
      </c>
      <c r="F112" s="17">
        <v>43800</v>
      </c>
      <c r="G112" s="15">
        <v>0</v>
      </c>
    </row>
    <row r="113" spans="1:7" ht="16.5" x14ac:dyDescent="0.3">
      <c r="A113" s="15" t="s">
        <v>258</v>
      </c>
      <c r="B113" s="15" t="s">
        <v>465</v>
      </c>
      <c r="C113" s="15" t="s">
        <v>676</v>
      </c>
      <c r="D113" s="15" t="s">
        <v>894</v>
      </c>
      <c r="E113" s="16" t="str">
        <f t="shared" si="1"/>
        <v>https://www.bis.org/review/r191213a.htm</v>
      </c>
      <c r="F113" s="17">
        <v>43800</v>
      </c>
      <c r="G113" s="15">
        <v>1</v>
      </c>
    </row>
    <row r="114" spans="1:7" ht="16.5" x14ac:dyDescent="0.3">
      <c r="A114" s="15" t="s">
        <v>259</v>
      </c>
      <c r="B114" s="15" t="s">
        <v>466</v>
      </c>
      <c r="C114" s="15" t="s">
        <v>677</v>
      </c>
      <c r="D114" s="15" t="s">
        <v>895</v>
      </c>
      <c r="E114" s="16" t="str">
        <f t="shared" si="1"/>
        <v>https://www.bis.org/review/r191216a.htm</v>
      </c>
      <c r="F114" s="17">
        <v>43800</v>
      </c>
      <c r="G114" s="15">
        <v>0</v>
      </c>
    </row>
    <row r="115" spans="1:7" ht="16.5" x14ac:dyDescent="0.3">
      <c r="A115" s="15" t="s">
        <v>260</v>
      </c>
      <c r="B115" s="15" t="s">
        <v>467</v>
      </c>
      <c r="C115" s="15" t="s">
        <v>678</v>
      </c>
      <c r="D115" s="15" t="s">
        <v>896</v>
      </c>
      <c r="E115" s="16" t="str">
        <f t="shared" si="1"/>
        <v>https://www.bis.org/review/r191218c.htm</v>
      </c>
      <c r="F115" s="17">
        <v>43800</v>
      </c>
      <c r="G115" s="15">
        <v>0</v>
      </c>
    </row>
    <row r="116" spans="1:7" ht="16.5" x14ac:dyDescent="0.3">
      <c r="A116" s="15" t="s">
        <v>261</v>
      </c>
      <c r="B116" s="15" t="s">
        <v>468</v>
      </c>
      <c r="C116" s="15" t="s">
        <v>679</v>
      </c>
      <c r="D116" s="15" t="s">
        <v>897</v>
      </c>
      <c r="E116" s="16" t="str">
        <f t="shared" si="1"/>
        <v>https://www.bis.org/review/r191218b.htm</v>
      </c>
      <c r="F116" s="17">
        <v>43800</v>
      </c>
      <c r="G116" s="15">
        <v>0</v>
      </c>
    </row>
    <row r="117" spans="1:7" ht="16.5" x14ac:dyDescent="0.3">
      <c r="A117" s="15" t="s">
        <v>262</v>
      </c>
      <c r="B117" s="15" t="s">
        <v>469</v>
      </c>
      <c r="C117" s="15" t="s">
        <v>680</v>
      </c>
      <c r="D117" s="15" t="s">
        <v>898</v>
      </c>
      <c r="E117" s="16" t="str">
        <f t="shared" si="1"/>
        <v>https://www.bis.org/review/r191220d.htm</v>
      </c>
      <c r="F117" s="17">
        <v>43800</v>
      </c>
      <c r="G117" s="15">
        <v>0</v>
      </c>
    </row>
    <row r="118" spans="1:7" ht="16.5" x14ac:dyDescent="0.3">
      <c r="A118" s="15" t="s">
        <v>263</v>
      </c>
      <c r="B118" s="15" t="s">
        <v>470</v>
      </c>
      <c r="C118" s="15" t="s">
        <v>681</v>
      </c>
      <c r="D118" s="15" t="s">
        <v>899</v>
      </c>
      <c r="E118" s="16" t="str">
        <f t="shared" si="1"/>
        <v>https://www.bis.org/review/r200108d.htm</v>
      </c>
      <c r="F118" s="17">
        <v>43831</v>
      </c>
      <c r="G118" s="15">
        <v>1</v>
      </c>
    </row>
    <row r="119" spans="1:7" ht="16.5" x14ac:dyDescent="0.3">
      <c r="A119" s="15" t="s">
        <v>264</v>
      </c>
      <c r="B119" s="15" t="s">
        <v>471</v>
      </c>
      <c r="C119" s="15" t="s">
        <v>682</v>
      </c>
      <c r="D119" s="15" t="s">
        <v>900</v>
      </c>
      <c r="E119" s="16" t="str">
        <f t="shared" si="1"/>
        <v>https://www.bis.org/review/r200108e.htm</v>
      </c>
      <c r="F119" s="17">
        <v>43831</v>
      </c>
      <c r="G119" s="15">
        <v>1</v>
      </c>
    </row>
    <row r="120" spans="1:7" ht="16.5" x14ac:dyDescent="0.3">
      <c r="A120" s="15" t="s">
        <v>265</v>
      </c>
      <c r="B120" s="15" t="s">
        <v>472</v>
      </c>
      <c r="C120" s="15" t="s">
        <v>683</v>
      </c>
      <c r="D120" s="15" t="s">
        <v>901</v>
      </c>
      <c r="E120" s="16" t="str">
        <f t="shared" si="1"/>
        <v>https://www.bis.org/review/r200115c.htm</v>
      </c>
      <c r="F120" s="17">
        <v>43831</v>
      </c>
      <c r="G120" s="15">
        <v>1</v>
      </c>
    </row>
    <row r="121" spans="1:7" ht="16.5" x14ac:dyDescent="0.3">
      <c r="A121" s="15" t="s">
        <v>266</v>
      </c>
      <c r="B121" s="15" t="s">
        <v>473</v>
      </c>
      <c r="C121" s="15" t="s">
        <v>684</v>
      </c>
      <c r="D121" s="15" t="s">
        <v>902</v>
      </c>
      <c r="E121" s="16" t="str">
        <f t="shared" si="1"/>
        <v>https://www.bis.org/review/r200205j.htm</v>
      </c>
      <c r="F121" s="17">
        <v>43862</v>
      </c>
      <c r="G121" s="15">
        <v>0</v>
      </c>
    </row>
    <row r="122" spans="1:7" ht="16.5" x14ac:dyDescent="0.3">
      <c r="A122" s="15" t="s">
        <v>267</v>
      </c>
      <c r="B122" s="15" t="s">
        <v>474</v>
      </c>
      <c r="C122" s="15" t="s">
        <v>685</v>
      </c>
      <c r="D122" s="15" t="s">
        <v>903</v>
      </c>
      <c r="E122" s="16" t="str">
        <f t="shared" si="1"/>
        <v>https://www.bis.org/review/r200211f.htm</v>
      </c>
      <c r="F122" s="17">
        <v>43862</v>
      </c>
      <c r="G122" s="15">
        <v>1</v>
      </c>
    </row>
    <row r="123" spans="1:7" ht="16.5" x14ac:dyDescent="0.3">
      <c r="A123" s="15" t="s">
        <v>268</v>
      </c>
      <c r="B123" s="15" t="s">
        <v>475</v>
      </c>
      <c r="C123" s="15" t="s">
        <v>686</v>
      </c>
      <c r="D123" s="15" t="s">
        <v>904</v>
      </c>
      <c r="E123" s="16" t="str">
        <f t="shared" si="1"/>
        <v>https://www.bis.org/review/r200304c.htm</v>
      </c>
      <c r="F123" s="17">
        <v>43891</v>
      </c>
      <c r="G123" s="15">
        <v>1</v>
      </c>
    </row>
    <row r="124" spans="1:7" ht="16.5" x14ac:dyDescent="0.3">
      <c r="A124" s="15" t="s">
        <v>269</v>
      </c>
      <c r="B124" s="15" t="s">
        <v>476</v>
      </c>
      <c r="C124" s="15" t="s">
        <v>687</v>
      </c>
      <c r="D124" s="15" t="s">
        <v>905</v>
      </c>
      <c r="E124" s="16" t="str">
        <f t="shared" si="1"/>
        <v>https://www.bis.org/review/r200304f.htm</v>
      </c>
      <c r="F124" s="17">
        <v>43891</v>
      </c>
      <c r="G124" s="15">
        <v>1</v>
      </c>
    </row>
    <row r="125" spans="1:7" ht="16.5" x14ac:dyDescent="0.3">
      <c r="A125" s="15" t="s">
        <v>270</v>
      </c>
      <c r="B125" s="15" t="s">
        <v>477</v>
      </c>
      <c r="C125" s="15" t="s">
        <v>688</v>
      </c>
      <c r="D125" s="15" t="s">
        <v>906</v>
      </c>
      <c r="E125" s="16" t="str">
        <f t="shared" si="1"/>
        <v>https://www.bis.org/review/r200306a.htm</v>
      </c>
      <c r="F125" s="17">
        <v>43891</v>
      </c>
      <c r="G125" s="15">
        <v>1</v>
      </c>
    </row>
    <row r="126" spans="1:7" ht="16.5" x14ac:dyDescent="0.3">
      <c r="A126" s="15" t="s">
        <v>271</v>
      </c>
      <c r="B126" s="15" t="s">
        <v>478</v>
      </c>
      <c r="C126" s="15" t="s">
        <v>689</v>
      </c>
      <c r="D126" s="15" t="s">
        <v>907</v>
      </c>
      <c r="E126" s="16" t="str">
        <f t="shared" si="1"/>
        <v>https://www.bis.org/review/r200311d.htm</v>
      </c>
      <c r="F126" s="17">
        <v>43891</v>
      </c>
      <c r="G126" s="15">
        <v>1</v>
      </c>
    </row>
    <row r="127" spans="1:7" ht="16.5" x14ac:dyDescent="0.3">
      <c r="A127" s="15" t="s">
        <v>272</v>
      </c>
      <c r="B127" s="15" t="s">
        <v>479</v>
      </c>
      <c r="C127" s="15"/>
      <c r="D127" s="15" t="s">
        <v>908</v>
      </c>
      <c r="E127" s="16" t="str">
        <f t="shared" si="1"/>
        <v>https://www.centralbanking.com/fintech/cbdc/7511376/some-thoughts-on-cbdc-operations-in-china</v>
      </c>
      <c r="F127" s="17">
        <v>43922</v>
      </c>
      <c r="G127" s="15">
        <v>1</v>
      </c>
    </row>
    <row r="128" spans="1:7" ht="16.5" x14ac:dyDescent="0.3">
      <c r="A128" s="15" t="s">
        <v>273</v>
      </c>
      <c r="B128" s="15" t="s">
        <v>480</v>
      </c>
      <c r="C128" s="15" t="s">
        <v>690</v>
      </c>
      <c r="D128" s="15" t="s">
        <v>909</v>
      </c>
      <c r="E128" s="16" t="str">
        <f t="shared" si="1"/>
        <v>https://www.bis.org/review/r200511a.htm</v>
      </c>
      <c r="F128" s="17">
        <v>43952</v>
      </c>
      <c r="G128" s="15">
        <v>1</v>
      </c>
    </row>
    <row r="129" spans="1:7" ht="16.5" x14ac:dyDescent="0.3">
      <c r="A129" s="15" t="s">
        <v>274</v>
      </c>
      <c r="B129" s="15" t="s">
        <v>481</v>
      </c>
      <c r="C129" s="15" t="s">
        <v>691</v>
      </c>
      <c r="D129" s="15" t="s">
        <v>910</v>
      </c>
      <c r="E129" s="16" t="str">
        <f t="shared" si="1"/>
        <v>https://www.bis.org/review/r200616a.htm</v>
      </c>
      <c r="F129" s="17">
        <v>43983</v>
      </c>
      <c r="G129" s="15">
        <v>1</v>
      </c>
    </row>
    <row r="130" spans="1:7" ht="16.5" x14ac:dyDescent="0.3">
      <c r="A130" s="15" t="s">
        <v>274</v>
      </c>
      <c r="B130" s="15" t="s">
        <v>481</v>
      </c>
      <c r="C130" s="15" t="s">
        <v>691</v>
      </c>
      <c r="D130" s="15" t="s">
        <v>910</v>
      </c>
      <c r="E130" s="16" t="str">
        <f t="shared" si="1"/>
        <v>https://www.bis.org/review/r200616a.htm</v>
      </c>
      <c r="F130" s="17">
        <v>43983</v>
      </c>
      <c r="G130" s="15">
        <v>1</v>
      </c>
    </row>
    <row r="131" spans="1:7" ht="16.5" x14ac:dyDescent="0.3">
      <c r="A131" s="15" t="s">
        <v>275</v>
      </c>
      <c r="B131" s="15" t="s">
        <v>482</v>
      </c>
      <c r="C131" s="15" t="s">
        <v>692</v>
      </c>
      <c r="D131" s="15" t="s">
        <v>911</v>
      </c>
      <c r="E131" s="16" t="str">
        <f t="shared" si="1"/>
        <v>https://www.bis.org/review/r200803c.htm</v>
      </c>
      <c r="F131" s="17">
        <v>44044</v>
      </c>
      <c r="G131" s="15">
        <v>-1</v>
      </c>
    </row>
    <row r="132" spans="1:7" ht="16.5" x14ac:dyDescent="0.3">
      <c r="A132" s="15" t="s">
        <v>276</v>
      </c>
      <c r="B132" s="15" t="s">
        <v>483</v>
      </c>
      <c r="C132" s="15" t="s">
        <v>693</v>
      </c>
      <c r="D132" s="15" t="s">
        <v>912</v>
      </c>
      <c r="E132" s="16" t="str">
        <f t="shared" si="1"/>
        <v>https://www.bis.org/review/r200807c.htm</v>
      </c>
      <c r="F132" s="17">
        <v>44044</v>
      </c>
      <c r="G132" s="15">
        <v>1</v>
      </c>
    </row>
    <row r="133" spans="1:7" ht="16.5" x14ac:dyDescent="0.3">
      <c r="A133" s="15" t="s">
        <v>277</v>
      </c>
      <c r="B133" s="15" t="s">
        <v>484</v>
      </c>
      <c r="C133" s="15" t="s">
        <v>694</v>
      </c>
      <c r="D133" s="15" t="s">
        <v>913</v>
      </c>
      <c r="E133" s="16" t="str">
        <f t="shared" si="1"/>
        <v>https://www.bis.org/review/r200807f.htm</v>
      </c>
      <c r="F133" s="17">
        <v>44044</v>
      </c>
      <c r="G133" s="15">
        <v>-1</v>
      </c>
    </row>
    <row r="134" spans="1:7" ht="16.5" x14ac:dyDescent="0.3">
      <c r="A134" s="15" t="s">
        <v>278</v>
      </c>
      <c r="B134" s="15" t="s">
        <v>485</v>
      </c>
      <c r="C134" s="15" t="s">
        <v>695</v>
      </c>
      <c r="D134" s="15" t="s">
        <v>914</v>
      </c>
      <c r="E134" s="16" t="str">
        <f t="shared" ref="E134:E197" si="2">HYPERLINK(D134)</f>
        <v>https://www.bis.org/review/r200814a.htm</v>
      </c>
      <c r="F134" s="17">
        <v>44044</v>
      </c>
      <c r="G134" s="15">
        <v>1</v>
      </c>
    </row>
    <row r="135" spans="1:7" ht="16.5" x14ac:dyDescent="0.3">
      <c r="A135" s="15" t="s">
        <v>279</v>
      </c>
      <c r="B135" s="15" t="s">
        <v>486</v>
      </c>
      <c r="C135" s="15" t="s">
        <v>696</v>
      </c>
      <c r="D135" s="15" t="s">
        <v>915</v>
      </c>
      <c r="E135" s="16" t="str">
        <f t="shared" si="2"/>
        <v>https://www.bis.org/review/r200903d.htm</v>
      </c>
      <c r="F135" s="17">
        <v>44075</v>
      </c>
      <c r="G135" s="15">
        <v>0</v>
      </c>
    </row>
    <row r="136" spans="1:7" ht="16.5" x14ac:dyDescent="0.3">
      <c r="A136" s="15" t="s">
        <v>280</v>
      </c>
      <c r="B136" s="15" t="s">
        <v>487</v>
      </c>
      <c r="C136" s="15" t="s">
        <v>697</v>
      </c>
      <c r="D136" s="15" t="s">
        <v>916</v>
      </c>
      <c r="E136" s="16" t="str">
        <f t="shared" si="2"/>
        <v>https://www.bis.org/review/r200911a.htm</v>
      </c>
      <c r="F136" s="17">
        <v>44075</v>
      </c>
      <c r="G136" s="15">
        <v>1</v>
      </c>
    </row>
    <row r="137" spans="1:7" ht="16.5" x14ac:dyDescent="0.3">
      <c r="A137" s="15" t="s">
        <v>280</v>
      </c>
      <c r="B137" s="15" t="s">
        <v>487</v>
      </c>
      <c r="C137" s="15" t="s">
        <v>697</v>
      </c>
      <c r="D137" s="15" t="s">
        <v>916</v>
      </c>
      <c r="E137" s="16" t="str">
        <f t="shared" si="2"/>
        <v>https://www.bis.org/review/r200911a.htm</v>
      </c>
      <c r="F137" s="17">
        <v>44075</v>
      </c>
      <c r="G137" s="15">
        <v>1</v>
      </c>
    </row>
    <row r="138" spans="1:7" ht="16.5" x14ac:dyDescent="0.3">
      <c r="A138" s="15" t="s">
        <v>281</v>
      </c>
      <c r="B138" s="15" t="s">
        <v>488</v>
      </c>
      <c r="C138" s="15" t="s">
        <v>698</v>
      </c>
      <c r="D138" s="15" t="s">
        <v>917</v>
      </c>
      <c r="E138" s="16" t="str">
        <f t="shared" si="2"/>
        <v>https://www.bis.org/review/r200911e.htm</v>
      </c>
      <c r="F138" s="17">
        <v>44075</v>
      </c>
      <c r="G138" s="15">
        <v>1</v>
      </c>
    </row>
    <row r="139" spans="1:7" ht="16.5" x14ac:dyDescent="0.3">
      <c r="A139" s="15" t="s">
        <v>281</v>
      </c>
      <c r="B139" s="15" t="s">
        <v>488</v>
      </c>
      <c r="C139" s="15" t="s">
        <v>698</v>
      </c>
      <c r="D139" s="15" t="s">
        <v>917</v>
      </c>
      <c r="E139" s="16" t="str">
        <f t="shared" si="2"/>
        <v>https://www.bis.org/review/r200911e.htm</v>
      </c>
      <c r="F139" s="17">
        <v>44075</v>
      </c>
      <c r="G139" s="15">
        <v>1</v>
      </c>
    </row>
    <row r="140" spans="1:7" ht="16.5" x14ac:dyDescent="0.3">
      <c r="A140" s="15" t="s">
        <v>282</v>
      </c>
      <c r="B140" s="15" t="s">
        <v>489</v>
      </c>
      <c r="C140" s="15" t="s">
        <v>699</v>
      </c>
      <c r="D140" s="15" t="s">
        <v>918</v>
      </c>
      <c r="E140" s="16" t="str">
        <f t="shared" si="2"/>
        <v>https://www.bis.org/review/r200918b.htm</v>
      </c>
      <c r="F140" s="17">
        <v>44075</v>
      </c>
      <c r="G140" s="15">
        <v>-1</v>
      </c>
    </row>
    <row r="141" spans="1:7" ht="16.5" x14ac:dyDescent="0.3">
      <c r="A141" s="15" t="s">
        <v>283</v>
      </c>
      <c r="B141" s="15" t="s">
        <v>490</v>
      </c>
      <c r="C141" s="15" t="s">
        <v>700</v>
      </c>
      <c r="D141" s="15" t="s">
        <v>919</v>
      </c>
      <c r="E141" s="16" t="str">
        <f t="shared" si="2"/>
        <v>https://www.bis.org/review/r200925d.htm</v>
      </c>
      <c r="F141" s="17">
        <v>44075</v>
      </c>
      <c r="G141" s="15">
        <v>0</v>
      </c>
    </row>
    <row r="142" spans="1:7" ht="16.5" x14ac:dyDescent="0.3">
      <c r="A142" s="15" t="s">
        <v>284</v>
      </c>
      <c r="B142" s="15" t="s">
        <v>491</v>
      </c>
      <c r="C142" s="15" t="s">
        <v>701</v>
      </c>
      <c r="D142" s="15" t="s">
        <v>920</v>
      </c>
      <c r="E142" s="16" t="str">
        <f t="shared" si="2"/>
        <v>https://www.bis.org/review/r200925b.htm</v>
      </c>
      <c r="F142" s="17">
        <v>44075</v>
      </c>
      <c r="G142" s="15">
        <v>1</v>
      </c>
    </row>
    <row r="143" spans="1:7" ht="16.5" x14ac:dyDescent="0.3">
      <c r="A143" s="15" t="s">
        <v>285</v>
      </c>
      <c r="B143" s="15" t="s">
        <v>492</v>
      </c>
      <c r="C143" s="15" t="s">
        <v>702</v>
      </c>
      <c r="D143" s="15" t="s">
        <v>921</v>
      </c>
      <c r="E143" s="16" t="str">
        <f t="shared" si="2"/>
        <v>https://www.bis.org/review/r201005b.htm</v>
      </c>
      <c r="F143" s="17">
        <v>44105</v>
      </c>
      <c r="G143" s="15">
        <v>1</v>
      </c>
    </row>
    <row r="144" spans="1:7" ht="16.5" x14ac:dyDescent="0.3">
      <c r="A144" s="15" t="s">
        <v>286</v>
      </c>
      <c r="B144" s="15" t="s">
        <v>493</v>
      </c>
      <c r="C144" s="15" t="s">
        <v>703</v>
      </c>
      <c r="D144" s="15" t="s">
        <v>922</v>
      </c>
      <c r="E144" s="16" t="str">
        <f t="shared" si="2"/>
        <v>https://www.bis.org/review/r201008g.htm</v>
      </c>
      <c r="F144" s="17">
        <v>44105</v>
      </c>
      <c r="G144" s="15">
        <v>1</v>
      </c>
    </row>
    <row r="145" spans="1:7" ht="16.5" x14ac:dyDescent="0.3">
      <c r="A145" s="15" t="s">
        <v>286</v>
      </c>
      <c r="B145" s="15" t="s">
        <v>493</v>
      </c>
      <c r="C145" s="15" t="s">
        <v>703</v>
      </c>
      <c r="D145" s="15" t="s">
        <v>922</v>
      </c>
      <c r="E145" s="16" t="str">
        <f t="shared" si="2"/>
        <v>https://www.bis.org/review/r201008g.htm</v>
      </c>
      <c r="F145" s="17">
        <v>44105</v>
      </c>
      <c r="G145" s="15">
        <v>1</v>
      </c>
    </row>
    <row r="146" spans="1:7" ht="16.5" x14ac:dyDescent="0.3">
      <c r="A146" s="15" t="s">
        <v>287</v>
      </c>
      <c r="B146" s="15" t="s">
        <v>494</v>
      </c>
      <c r="C146" s="15" t="s">
        <v>704</v>
      </c>
      <c r="D146" s="15" t="s">
        <v>923</v>
      </c>
      <c r="E146" s="16" t="str">
        <f t="shared" si="2"/>
        <v>https://www.bis.org/review/r201009a.htm</v>
      </c>
      <c r="F146" s="17">
        <v>44105</v>
      </c>
      <c r="G146" s="15">
        <v>0</v>
      </c>
    </row>
    <row r="147" spans="1:7" ht="16.5" x14ac:dyDescent="0.3">
      <c r="A147" s="15" t="s">
        <v>288</v>
      </c>
      <c r="B147" s="15" t="s">
        <v>495</v>
      </c>
      <c r="C147" s="15" t="s">
        <v>705</v>
      </c>
      <c r="D147" s="15" t="s">
        <v>924</v>
      </c>
      <c r="E147" s="16" t="str">
        <f t="shared" si="2"/>
        <v>https://www.bis.org/review/r201013a.htm</v>
      </c>
      <c r="F147" s="17">
        <v>44105</v>
      </c>
      <c r="G147" s="15">
        <v>0</v>
      </c>
    </row>
    <row r="148" spans="1:7" ht="16.5" x14ac:dyDescent="0.3">
      <c r="A148" s="15" t="s">
        <v>289</v>
      </c>
      <c r="B148" s="15" t="s">
        <v>496</v>
      </c>
      <c r="C148" s="15" t="s">
        <v>706</v>
      </c>
      <c r="D148" s="15" t="s">
        <v>925</v>
      </c>
      <c r="E148" s="16" t="str">
        <f t="shared" si="2"/>
        <v>https://www.bis.org/review/r201013b.htm</v>
      </c>
      <c r="F148" s="17">
        <v>44105</v>
      </c>
      <c r="G148" s="15">
        <v>1</v>
      </c>
    </row>
    <row r="149" spans="1:7" ht="16.5" x14ac:dyDescent="0.3">
      <c r="A149" s="15" t="s">
        <v>289</v>
      </c>
      <c r="B149" s="15" t="s">
        <v>496</v>
      </c>
      <c r="C149" s="15" t="s">
        <v>706</v>
      </c>
      <c r="D149" s="15" t="s">
        <v>925</v>
      </c>
      <c r="E149" s="16" t="str">
        <f t="shared" si="2"/>
        <v>https://www.bis.org/review/r201013b.htm</v>
      </c>
      <c r="F149" s="17">
        <v>44105</v>
      </c>
      <c r="G149" s="15">
        <v>1</v>
      </c>
    </row>
    <row r="150" spans="1:7" ht="16.5" x14ac:dyDescent="0.3">
      <c r="A150" s="15" t="s">
        <v>290</v>
      </c>
      <c r="B150" s="15" t="s">
        <v>497</v>
      </c>
      <c r="C150" s="15" t="s">
        <v>707</v>
      </c>
      <c r="D150" s="15" t="s">
        <v>926</v>
      </c>
      <c r="E150" s="16" t="str">
        <f t="shared" si="2"/>
        <v>https://www.bis.org/review/r201015a.htm</v>
      </c>
      <c r="F150" s="17">
        <v>44105</v>
      </c>
      <c r="G150" s="15">
        <v>0</v>
      </c>
    </row>
    <row r="151" spans="1:7" ht="16.5" x14ac:dyDescent="0.3">
      <c r="A151" s="15" t="s">
        <v>291</v>
      </c>
      <c r="B151" s="15" t="s">
        <v>498</v>
      </c>
      <c r="C151" s="15" t="s">
        <v>708</v>
      </c>
      <c r="D151" s="15" t="s">
        <v>927</v>
      </c>
      <c r="E151" s="16" t="str">
        <f t="shared" si="2"/>
        <v>https://www.bis.org/review/r201019g.htm</v>
      </c>
      <c r="F151" s="17">
        <v>44105</v>
      </c>
      <c r="G151" s="15">
        <v>-1</v>
      </c>
    </row>
    <row r="152" spans="1:7" ht="16.5" x14ac:dyDescent="0.3">
      <c r="A152" s="15" t="s">
        <v>292</v>
      </c>
      <c r="B152" s="15" t="s">
        <v>499</v>
      </c>
      <c r="C152" s="15" t="s">
        <v>709</v>
      </c>
      <c r="D152" s="15" t="s">
        <v>928</v>
      </c>
      <c r="E152" s="16" t="str">
        <f t="shared" si="2"/>
        <v>https://www.bis.org/review/r201019k.htm</v>
      </c>
      <c r="F152" s="17">
        <v>44105</v>
      </c>
      <c r="G152" s="15">
        <v>1</v>
      </c>
    </row>
    <row r="153" spans="1:7" ht="16.5" x14ac:dyDescent="0.3">
      <c r="A153" s="15" t="s">
        <v>293</v>
      </c>
      <c r="B153" s="15" t="s">
        <v>500</v>
      </c>
      <c r="C153" s="15" t="s">
        <v>710</v>
      </c>
      <c r="D153" s="15" t="s">
        <v>929</v>
      </c>
      <c r="E153" s="16" t="str">
        <f t="shared" si="2"/>
        <v>https://www.bis.org/review/r201020g.htm</v>
      </c>
      <c r="F153" s="17">
        <v>44105</v>
      </c>
      <c r="G153" s="15">
        <v>0</v>
      </c>
    </row>
    <row r="154" spans="1:7" ht="16.5" x14ac:dyDescent="0.3">
      <c r="A154" s="15" t="s">
        <v>294</v>
      </c>
      <c r="B154" s="15" t="s">
        <v>501</v>
      </c>
      <c r="C154" s="15" t="s">
        <v>711</v>
      </c>
      <c r="D154" s="15" t="s">
        <v>930</v>
      </c>
      <c r="E154" s="16" t="str">
        <f t="shared" si="2"/>
        <v>https://www.bis.org/review/r201022f.htm</v>
      </c>
      <c r="F154" s="17">
        <v>44105</v>
      </c>
      <c r="G154" s="15">
        <v>0</v>
      </c>
    </row>
    <row r="155" spans="1:7" ht="16.5" x14ac:dyDescent="0.3">
      <c r="A155" s="15" t="s">
        <v>295</v>
      </c>
      <c r="B155" s="15" t="s">
        <v>502</v>
      </c>
      <c r="C155" s="15" t="s">
        <v>712</v>
      </c>
      <c r="D155" s="15" t="s">
        <v>931</v>
      </c>
      <c r="E155" s="16" t="str">
        <f t="shared" si="2"/>
        <v>https://www.bis.org/review/r201022h.htm</v>
      </c>
      <c r="F155" s="17">
        <v>44105</v>
      </c>
      <c r="G155" s="15">
        <v>0</v>
      </c>
    </row>
    <row r="156" spans="1:7" ht="16.5" x14ac:dyDescent="0.3">
      <c r="A156" s="15" t="s">
        <v>296</v>
      </c>
      <c r="B156" s="15" t="s">
        <v>503</v>
      </c>
      <c r="C156" s="15" t="s">
        <v>713</v>
      </c>
      <c r="D156" s="15" t="s">
        <v>932</v>
      </c>
      <c r="E156" s="16" t="str">
        <f t="shared" si="2"/>
        <v>https://www.bis.org/review/r201103a.htm</v>
      </c>
      <c r="F156" s="17">
        <v>44136</v>
      </c>
      <c r="G156" s="15">
        <v>0</v>
      </c>
    </row>
    <row r="157" spans="1:7" ht="16.5" x14ac:dyDescent="0.3">
      <c r="A157" s="15" t="s">
        <v>297</v>
      </c>
      <c r="B157" s="15" t="s">
        <v>504</v>
      </c>
      <c r="C157" s="15" t="s">
        <v>714</v>
      </c>
      <c r="D157" s="15" t="s">
        <v>933</v>
      </c>
      <c r="E157" s="16" t="str">
        <f t="shared" si="2"/>
        <v>https://www.bis.org/review/r201103c.htm</v>
      </c>
      <c r="F157" s="17">
        <v>44136</v>
      </c>
      <c r="G157" s="15">
        <v>1</v>
      </c>
    </row>
    <row r="158" spans="1:7" ht="16.5" x14ac:dyDescent="0.3">
      <c r="A158" s="15" t="s">
        <v>298</v>
      </c>
      <c r="B158" s="15" t="s">
        <v>505</v>
      </c>
      <c r="C158" s="15" t="s">
        <v>715</v>
      </c>
      <c r="D158" s="15" t="s">
        <v>934</v>
      </c>
      <c r="E158" s="16" t="str">
        <f t="shared" si="2"/>
        <v>https://www.bis.org/review/r201104b.htm</v>
      </c>
      <c r="F158" s="17">
        <v>44136</v>
      </c>
      <c r="G158" s="15">
        <v>0</v>
      </c>
    </row>
    <row r="159" spans="1:7" ht="16.5" x14ac:dyDescent="0.3">
      <c r="A159" s="15" t="s">
        <v>299</v>
      </c>
      <c r="B159" s="15" t="s">
        <v>506</v>
      </c>
      <c r="C159" s="15" t="s">
        <v>716</v>
      </c>
      <c r="D159" s="15" t="s">
        <v>935</v>
      </c>
      <c r="E159" s="16" t="str">
        <f t="shared" si="2"/>
        <v>https://www.bis.org/review/r201106g.htm</v>
      </c>
      <c r="F159" s="17">
        <v>44136</v>
      </c>
      <c r="G159" s="15">
        <v>1</v>
      </c>
    </row>
    <row r="160" spans="1:7" ht="16.5" x14ac:dyDescent="0.3">
      <c r="A160" s="15" t="s">
        <v>300</v>
      </c>
      <c r="B160" s="15" t="s">
        <v>507</v>
      </c>
      <c r="C160" s="15" t="s">
        <v>717</v>
      </c>
      <c r="D160" s="15" t="s">
        <v>936</v>
      </c>
      <c r="E160" s="16" t="str">
        <f t="shared" si="2"/>
        <v>https://www.bis.org/review/r201106i.htm</v>
      </c>
      <c r="F160" s="17">
        <v>44136</v>
      </c>
      <c r="G160" s="15">
        <v>-1</v>
      </c>
    </row>
    <row r="161" spans="1:7" ht="16.5" x14ac:dyDescent="0.3">
      <c r="A161" s="15" t="s">
        <v>301</v>
      </c>
      <c r="B161" s="15" t="s">
        <v>508</v>
      </c>
      <c r="C161" s="15" t="s">
        <v>718</v>
      </c>
      <c r="D161" s="15" t="s">
        <v>937</v>
      </c>
      <c r="E161" s="16" t="str">
        <f t="shared" si="2"/>
        <v>https://www.bis.org/review/r201118g.htm</v>
      </c>
      <c r="F161" s="17">
        <v>44136</v>
      </c>
      <c r="G161" s="15">
        <v>0</v>
      </c>
    </row>
    <row r="162" spans="1:7" ht="16.5" x14ac:dyDescent="0.3">
      <c r="A162" s="15" t="s">
        <v>302</v>
      </c>
      <c r="B162" s="15" t="s">
        <v>509</v>
      </c>
      <c r="C162" s="15" t="s">
        <v>719</v>
      </c>
      <c r="D162" s="15" t="s">
        <v>938</v>
      </c>
      <c r="E162" s="16" t="str">
        <f t="shared" si="2"/>
        <v>https://www.bis.org/review/r201119h.htm</v>
      </c>
      <c r="F162" s="17">
        <v>44136</v>
      </c>
      <c r="G162" s="15">
        <v>0</v>
      </c>
    </row>
    <row r="163" spans="1:7" ht="16.5" x14ac:dyDescent="0.3">
      <c r="A163" s="15" t="s">
        <v>303</v>
      </c>
      <c r="B163" s="15" t="s">
        <v>510</v>
      </c>
      <c r="C163" s="15" t="s">
        <v>720</v>
      </c>
      <c r="D163" s="15" t="s">
        <v>939</v>
      </c>
      <c r="E163" s="16" t="str">
        <f t="shared" si="2"/>
        <v>https://www.bis.org/review/r201119f.htm</v>
      </c>
      <c r="F163" s="17">
        <v>44136</v>
      </c>
      <c r="G163" s="15">
        <v>1</v>
      </c>
    </row>
    <row r="164" spans="1:7" ht="16.5" x14ac:dyDescent="0.3">
      <c r="A164" s="15" t="s">
        <v>304</v>
      </c>
      <c r="B164" s="15" t="s">
        <v>511</v>
      </c>
      <c r="C164" s="15" t="s">
        <v>721</v>
      </c>
      <c r="D164" s="15" t="s">
        <v>940</v>
      </c>
      <c r="E164" s="16" t="str">
        <f t="shared" si="2"/>
        <v>https://www.bis.org/review/r201130c.htm</v>
      </c>
      <c r="F164" s="17">
        <v>44136</v>
      </c>
      <c r="G164" s="15">
        <v>0</v>
      </c>
    </row>
    <row r="165" spans="1:7" ht="16.5" x14ac:dyDescent="0.3">
      <c r="A165" s="15" t="s">
        <v>305</v>
      </c>
      <c r="B165" s="15" t="s">
        <v>512</v>
      </c>
      <c r="C165" s="15" t="s">
        <v>722</v>
      </c>
      <c r="D165" s="15" t="s">
        <v>941</v>
      </c>
      <c r="E165" s="16" t="str">
        <f t="shared" si="2"/>
        <v>https://www.bis.org/review/r201201e.htm</v>
      </c>
      <c r="F165" s="17">
        <v>44136</v>
      </c>
      <c r="G165" s="15">
        <v>1</v>
      </c>
    </row>
    <row r="166" spans="1:7" ht="16.5" x14ac:dyDescent="0.3">
      <c r="A166" s="15" t="s">
        <v>306</v>
      </c>
      <c r="B166" s="15" t="s">
        <v>513</v>
      </c>
      <c r="C166" s="15" t="s">
        <v>723</v>
      </c>
      <c r="D166" s="15" t="s">
        <v>942</v>
      </c>
      <c r="E166" s="16" t="str">
        <f t="shared" si="2"/>
        <v>https://www.bis.org/review/r201201b.htm</v>
      </c>
      <c r="F166" s="17">
        <v>44136</v>
      </c>
      <c r="G166" s="15">
        <v>1</v>
      </c>
    </row>
    <row r="167" spans="1:7" ht="16.5" x14ac:dyDescent="0.3">
      <c r="A167" s="15" t="s">
        <v>307</v>
      </c>
      <c r="B167" s="15" t="s">
        <v>514</v>
      </c>
      <c r="C167" s="15" t="s">
        <v>724</v>
      </c>
      <c r="D167" s="15" t="s">
        <v>943</v>
      </c>
      <c r="E167" s="16" t="str">
        <f t="shared" si="2"/>
        <v>https://www.bis.org/review/r201208b.htm</v>
      </c>
      <c r="F167" s="17">
        <v>44166</v>
      </c>
      <c r="G167" s="15">
        <v>1</v>
      </c>
    </row>
    <row r="168" spans="1:7" ht="16.5" x14ac:dyDescent="0.3">
      <c r="A168" s="15" t="s">
        <v>308</v>
      </c>
      <c r="B168" s="15" t="s">
        <v>515</v>
      </c>
      <c r="C168" s="15" t="s">
        <v>725</v>
      </c>
      <c r="D168" s="15" t="s">
        <v>944</v>
      </c>
      <c r="E168" s="16" t="str">
        <f t="shared" si="2"/>
        <v>https://www.bis.org/review/r201210j.htm</v>
      </c>
      <c r="F168" s="17">
        <v>44166</v>
      </c>
      <c r="G168" s="15">
        <v>1</v>
      </c>
    </row>
    <row r="169" spans="1:7" ht="16.5" x14ac:dyDescent="0.3">
      <c r="A169" s="15" t="s">
        <v>308</v>
      </c>
      <c r="B169" s="15" t="s">
        <v>515</v>
      </c>
      <c r="C169" s="15" t="s">
        <v>726</v>
      </c>
      <c r="D169" s="15" t="s">
        <v>945</v>
      </c>
      <c r="E169" s="16" t="str">
        <f t="shared" si="2"/>
        <v>https://www.bis.org/review/r201211b.htm</v>
      </c>
      <c r="F169" s="17">
        <v>44166</v>
      </c>
      <c r="G169" s="15">
        <v>1</v>
      </c>
    </row>
    <row r="170" spans="1:7" ht="16.5" x14ac:dyDescent="0.3">
      <c r="A170" s="15" t="s">
        <v>308</v>
      </c>
      <c r="B170" s="15" t="s">
        <v>515</v>
      </c>
      <c r="C170" s="15" t="s">
        <v>726</v>
      </c>
      <c r="D170" s="15" t="s">
        <v>945</v>
      </c>
      <c r="E170" s="16" t="str">
        <f t="shared" si="2"/>
        <v>https://www.bis.org/review/r201211b.htm</v>
      </c>
      <c r="F170" s="17">
        <v>44166</v>
      </c>
      <c r="G170" s="15">
        <v>1</v>
      </c>
    </row>
    <row r="171" spans="1:7" ht="16.5" x14ac:dyDescent="0.3">
      <c r="A171" s="15" t="s">
        <v>309</v>
      </c>
      <c r="B171" s="15" t="s">
        <v>516</v>
      </c>
      <c r="C171" s="15" t="s">
        <v>727</v>
      </c>
      <c r="D171" s="15" t="s">
        <v>946</v>
      </c>
      <c r="E171" s="16" t="str">
        <f t="shared" si="2"/>
        <v>https://www.bis.org/review/r201223x.htm</v>
      </c>
      <c r="F171" s="17">
        <v>44166</v>
      </c>
      <c r="G171" s="15">
        <v>0</v>
      </c>
    </row>
    <row r="172" spans="1:7" ht="16.5" x14ac:dyDescent="0.3">
      <c r="A172" s="15" t="s">
        <v>310</v>
      </c>
      <c r="B172" s="15" t="s">
        <v>517</v>
      </c>
      <c r="C172" s="15" t="s">
        <v>728</v>
      </c>
      <c r="D172" s="15" t="s">
        <v>947</v>
      </c>
      <c r="E172" s="16" t="str">
        <f t="shared" si="2"/>
        <v>https://www.bis.org/review/r210108a.htm</v>
      </c>
      <c r="F172" s="17">
        <v>44197</v>
      </c>
      <c r="G172" s="15">
        <v>1</v>
      </c>
    </row>
    <row r="173" spans="1:7" ht="16.5" x14ac:dyDescent="0.3">
      <c r="A173" s="15" t="s">
        <v>311</v>
      </c>
      <c r="B173" s="15" t="s">
        <v>518</v>
      </c>
      <c r="C173" s="15" t="s">
        <v>729</v>
      </c>
      <c r="D173" s="15" t="s">
        <v>948</v>
      </c>
      <c r="E173" s="16" t="str">
        <f t="shared" si="2"/>
        <v>https://www.bis.org/review/r210129a.htm</v>
      </c>
      <c r="F173" s="17">
        <v>44197</v>
      </c>
      <c r="G173" s="15">
        <v>0</v>
      </c>
    </row>
    <row r="174" spans="1:7" ht="16.5" x14ac:dyDescent="0.3">
      <c r="A174" s="15" t="s">
        <v>312</v>
      </c>
      <c r="B174" s="15" t="s">
        <v>519</v>
      </c>
      <c r="C174" s="15" t="s">
        <v>730</v>
      </c>
      <c r="D174" s="15" t="s">
        <v>949</v>
      </c>
      <c r="E174" s="16" t="str">
        <f t="shared" si="2"/>
        <v>https://www.bis.org/review/r210211d.htm</v>
      </c>
      <c r="F174" s="17">
        <v>44228</v>
      </c>
      <c r="G174" s="15">
        <v>1</v>
      </c>
    </row>
    <row r="175" spans="1:7" ht="16.5" x14ac:dyDescent="0.3">
      <c r="A175" s="15" t="s">
        <v>313</v>
      </c>
      <c r="B175" s="15" t="s">
        <v>520</v>
      </c>
      <c r="C175" s="15" t="s">
        <v>731</v>
      </c>
      <c r="D175" s="15" t="s">
        <v>950</v>
      </c>
      <c r="E175" s="16" t="str">
        <f t="shared" si="2"/>
        <v>https://www.bis.org/review/r210211e.htm</v>
      </c>
      <c r="F175" s="17">
        <v>44228</v>
      </c>
      <c r="G175" s="15">
        <v>0</v>
      </c>
    </row>
    <row r="176" spans="1:7" ht="16.5" x14ac:dyDescent="0.3">
      <c r="A176" s="15" t="s">
        <v>314</v>
      </c>
      <c r="B176" s="15" t="s">
        <v>521</v>
      </c>
      <c r="C176" s="15" t="s">
        <v>732</v>
      </c>
      <c r="D176" s="15" t="s">
        <v>951</v>
      </c>
      <c r="E176" s="16" t="str">
        <f t="shared" si="2"/>
        <v>https://www.bis.org/review/r210215b.htm</v>
      </c>
      <c r="F176" s="17">
        <v>44228</v>
      </c>
      <c r="G176" s="15">
        <v>1</v>
      </c>
    </row>
    <row r="177" spans="1:7" ht="16.5" x14ac:dyDescent="0.3">
      <c r="A177" s="15" t="s">
        <v>315</v>
      </c>
      <c r="B177" s="15" t="s">
        <v>522</v>
      </c>
      <c r="C177" s="15" t="s">
        <v>733</v>
      </c>
      <c r="D177" s="15" t="s">
        <v>952</v>
      </c>
      <c r="E177" s="16" t="str">
        <f t="shared" si="2"/>
        <v>http://www.bis.org/review/r210303k.htm</v>
      </c>
      <c r="F177" s="17">
        <v>44256</v>
      </c>
      <c r="G177" s="15">
        <v>0</v>
      </c>
    </row>
    <row r="178" spans="1:7" ht="16.5" x14ac:dyDescent="0.3">
      <c r="A178" s="15" t="s">
        <v>316</v>
      </c>
      <c r="B178" s="15" t="s">
        <v>523</v>
      </c>
      <c r="C178" s="15" t="s">
        <v>734</v>
      </c>
      <c r="D178" s="15" t="s">
        <v>953</v>
      </c>
      <c r="E178" s="16" t="str">
        <f t="shared" si="2"/>
        <v>http://www.bis.org/review/r210304f.htm</v>
      </c>
      <c r="F178" s="17">
        <v>44256</v>
      </c>
      <c r="G178" s="15">
        <v>1</v>
      </c>
    </row>
    <row r="179" spans="1:7" ht="16.5" x14ac:dyDescent="0.3">
      <c r="A179" s="15" t="s">
        <v>317</v>
      </c>
      <c r="B179" s="15" t="s">
        <v>524</v>
      </c>
      <c r="C179" s="15" t="s">
        <v>735</v>
      </c>
      <c r="D179" s="15" t="s">
        <v>954</v>
      </c>
      <c r="E179" s="16" t="str">
        <f t="shared" si="2"/>
        <v>http://www.bis.org/review/r210315b.htm</v>
      </c>
      <c r="F179" s="17">
        <v>44256</v>
      </c>
      <c r="G179" s="15">
        <v>1</v>
      </c>
    </row>
    <row r="180" spans="1:7" ht="16.5" x14ac:dyDescent="0.3">
      <c r="A180" s="15" t="s">
        <v>318</v>
      </c>
      <c r="B180" s="15" t="s">
        <v>525</v>
      </c>
      <c r="C180" s="15" t="s">
        <v>736</v>
      </c>
      <c r="D180" s="15" t="s">
        <v>955</v>
      </c>
      <c r="E180" s="16" t="str">
        <f t="shared" si="2"/>
        <v>http://www.bis.org/review/r210316a.htm</v>
      </c>
      <c r="F180" s="17">
        <v>44256</v>
      </c>
      <c r="G180" s="15">
        <v>1</v>
      </c>
    </row>
    <row r="181" spans="1:7" ht="16.5" x14ac:dyDescent="0.3">
      <c r="A181" s="15" t="s">
        <v>319</v>
      </c>
      <c r="B181" s="15" t="s">
        <v>526</v>
      </c>
      <c r="C181" s="15" t="s">
        <v>737</v>
      </c>
      <c r="D181" s="15" t="s">
        <v>956</v>
      </c>
      <c r="E181" s="16" t="str">
        <f t="shared" si="2"/>
        <v>http://www.bis.org/review/r210319a.htm</v>
      </c>
      <c r="F181" s="17">
        <v>44256</v>
      </c>
      <c r="G181" s="15">
        <v>1</v>
      </c>
    </row>
    <row r="182" spans="1:7" ht="16.5" x14ac:dyDescent="0.3">
      <c r="A182" s="15" t="s">
        <v>320</v>
      </c>
      <c r="B182" s="15" t="s">
        <v>527</v>
      </c>
      <c r="C182" s="15" t="s">
        <v>738</v>
      </c>
      <c r="D182" s="15" t="s">
        <v>957</v>
      </c>
      <c r="E182" s="16" t="str">
        <f t="shared" si="2"/>
        <v>http://www.bis.org/review/r210323d.htm</v>
      </c>
      <c r="F182" s="17">
        <v>44256</v>
      </c>
      <c r="G182" s="15">
        <v>1</v>
      </c>
    </row>
    <row r="183" spans="1:7" ht="16.5" x14ac:dyDescent="0.3">
      <c r="A183" s="15" t="s">
        <v>320</v>
      </c>
      <c r="B183" s="15" t="s">
        <v>527</v>
      </c>
      <c r="C183" s="15" t="s">
        <v>738</v>
      </c>
      <c r="D183" s="15" t="s">
        <v>957</v>
      </c>
      <c r="E183" s="16" t="str">
        <f t="shared" si="2"/>
        <v>http://www.bis.org/review/r210323d.htm</v>
      </c>
      <c r="F183" s="17">
        <v>44256</v>
      </c>
      <c r="G183" s="15">
        <v>1</v>
      </c>
    </row>
    <row r="184" spans="1:7" ht="16.5" x14ac:dyDescent="0.3">
      <c r="A184" s="15" t="s">
        <v>321</v>
      </c>
      <c r="B184" s="15" t="s">
        <v>528</v>
      </c>
      <c r="C184" s="15" t="s">
        <v>739</v>
      </c>
      <c r="D184" s="15" t="s">
        <v>958</v>
      </c>
      <c r="E184" s="16" t="str">
        <f t="shared" si="2"/>
        <v>http://www.bis.org/review/r210326e.htm</v>
      </c>
      <c r="F184" s="17">
        <v>44256</v>
      </c>
      <c r="G184" s="15">
        <v>1</v>
      </c>
    </row>
    <row r="185" spans="1:7" ht="16.5" x14ac:dyDescent="0.3">
      <c r="A185" s="15" t="s">
        <v>322</v>
      </c>
      <c r="B185" s="15" t="s">
        <v>529</v>
      </c>
      <c r="C185" s="15" t="s">
        <v>740</v>
      </c>
      <c r="D185" s="15" t="s">
        <v>959</v>
      </c>
      <c r="E185" s="16" t="str">
        <f t="shared" si="2"/>
        <v>http://www.bis.org/review/r210326g.htm</v>
      </c>
      <c r="F185" s="17">
        <v>44256</v>
      </c>
      <c r="G185" s="15">
        <v>1</v>
      </c>
    </row>
    <row r="186" spans="1:7" ht="16.5" x14ac:dyDescent="0.3">
      <c r="A186" s="15" t="s">
        <v>323</v>
      </c>
      <c r="B186" s="15" t="s">
        <v>530</v>
      </c>
      <c r="C186" s="15" t="s">
        <v>741</v>
      </c>
      <c r="D186" s="15" t="s">
        <v>960</v>
      </c>
      <c r="E186" s="16" t="str">
        <f t="shared" si="2"/>
        <v>http://www.bis.org/review/r210414e.htm</v>
      </c>
      <c r="F186" s="17">
        <v>44287</v>
      </c>
      <c r="G186" s="15">
        <v>1</v>
      </c>
    </row>
    <row r="187" spans="1:7" ht="16.5" x14ac:dyDescent="0.3">
      <c r="A187" s="15" t="s">
        <v>324</v>
      </c>
      <c r="B187" s="15" t="s">
        <v>531</v>
      </c>
      <c r="C187" s="15" t="s">
        <v>742</v>
      </c>
      <c r="D187" s="15" t="s">
        <v>961</v>
      </c>
      <c r="E187" s="16" t="str">
        <f t="shared" si="2"/>
        <v>http://www.bis.org/review/r210414d.htm</v>
      </c>
      <c r="F187" s="17">
        <v>44287</v>
      </c>
      <c r="G187" s="15">
        <v>1</v>
      </c>
    </row>
    <row r="188" spans="1:7" ht="16.5" x14ac:dyDescent="0.3">
      <c r="A188" s="15" t="s">
        <v>324</v>
      </c>
      <c r="B188" s="15" t="s">
        <v>531</v>
      </c>
      <c r="C188" s="15" t="s">
        <v>742</v>
      </c>
      <c r="D188" s="15" t="s">
        <v>961</v>
      </c>
      <c r="E188" s="16" t="str">
        <f t="shared" si="2"/>
        <v>http://www.bis.org/review/r210414d.htm</v>
      </c>
      <c r="F188" s="17">
        <v>44287</v>
      </c>
      <c r="G188" s="15">
        <v>1</v>
      </c>
    </row>
    <row r="189" spans="1:7" ht="16.5" x14ac:dyDescent="0.3">
      <c r="A189" s="15" t="s">
        <v>325</v>
      </c>
      <c r="B189" s="15" t="s">
        <v>532</v>
      </c>
      <c r="C189" s="15" t="s">
        <v>743</v>
      </c>
      <c r="D189" s="15" t="s">
        <v>962</v>
      </c>
      <c r="E189" s="16" t="str">
        <f t="shared" si="2"/>
        <v>http://www.bis.org/review/r210421c.htm</v>
      </c>
      <c r="F189" s="17">
        <v>44287</v>
      </c>
      <c r="G189" s="15">
        <v>1</v>
      </c>
    </row>
    <row r="190" spans="1:7" ht="16.5" x14ac:dyDescent="0.3">
      <c r="A190" s="15" t="s">
        <v>326</v>
      </c>
      <c r="B190" s="15" t="s">
        <v>533</v>
      </c>
      <c r="C190" s="15" t="s">
        <v>744</v>
      </c>
      <c r="D190" s="15" t="s">
        <v>963</v>
      </c>
      <c r="E190" s="16" t="str">
        <f t="shared" si="2"/>
        <v>http://www.bis.org/review/r210511b.htm</v>
      </c>
      <c r="F190" s="17">
        <v>44317</v>
      </c>
      <c r="G190" s="15">
        <v>0</v>
      </c>
    </row>
    <row r="191" spans="1:7" ht="16.5" x14ac:dyDescent="0.3">
      <c r="A191" s="15" t="s">
        <v>327</v>
      </c>
      <c r="B191" s="15" t="s">
        <v>534</v>
      </c>
      <c r="C191" s="15" t="s">
        <v>745</v>
      </c>
      <c r="D191" s="15" t="s">
        <v>964</v>
      </c>
      <c r="E191" s="16" t="str">
        <f t="shared" si="2"/>
        <v>http://www.bis.org/review/r210512f.htm</v>
      </c>
      <c r="F191" s="17">
        <v>44317</v>
      </c>
      <c r="G191" s="15">
        <v>0</v>
      </c>
    </row>
    <row r="192" spans="1:7" ht="16.5" x14ac:dyDescent="0.3">
      <c r="A192" s="15" t="s">
        <v>328</v>
      </c>
      <c r="B192" s="15" t="s">
        <v>535</v>
      </c>
      <c r="C192" s="15" t="s">
        <v>746</v>
      </c>
      <c r="D192" s="15" t="s">
        <v>965</v>
      </c>
      <c r="E192" s="16" t="str">
        <f t="shared" si="2"/>
        <v>http://www.bis.org/review/r210517f.htm</v>
      </c>
      <c r="F192" s="17">
        <v>44317</v>
      </c>
      <c r="G192" s="15">
        <v>0</v>
      </c>
    </row>
    <row r="193" spans="1:7" ht="16.5" x14ac:dyDescent="0.3">
      <c r="A193" s="15" t="s">
        <v>329</v>
      </c>
      <c r="B193" s="15" t="s">
        <v>536</v>
      </c>
      <c r="C193" s="15" t="s">
        <v>747</v>
      </c>
      <c r="D193" s="15" t="s">
        <v>966</v>
      </c>
      <c r="E193" s="16" t="str">
        <f t="shared" si="2"/>
        <v>http://www.bis.org/review/r210517c.htm</v>
      </c>
      <c r="F193" s="17">
        <v>44317</v>
      </c>
      <c r="G193" s="15">
        <v>0</v>
      </c>
    </row>
    <row r="194" spans="1:7" ht="16.5" x14ac:dyDescent="0.3">
      <c r="A194" s="15" t="s">
        <v>330</v>
      </c>
      <c r="B194" s="15" t="s">
        <v>537</v>
      </c>
      <c r="C194" s="15" t="s">
        <v>748</v>
      </c>
      <c r="D194" s="15" t="s">
        <v>967</v>
      </c>
      <c r="E194" s="16" t="str">
        <f t="shared" si="2"/>
        <v>http://www.bis.org/review/r210521d.htm</v>
      </c>
      <c r="F194" s="17">
        <v>44317</v>
      </c>
      <c r="G194" s="15">
        <v>0</v>
      </c>
    </row>
    <row r="195" spans="1:7" ht="16.5" x14ac:dyDescent="0.3">
      <c r="A195" s="15" t="s">
        <v>331</v>
      </c>
      <c r="B195" s="15" t="s">
        <v>538</v>
      </c>
      <c r="C195" s="15" t="s">
        <v>749</v>
      </c>
      <c r="D195" s="15" t="s">
        <v>968</v>
      </c>
      <c r="E195" s="16" t="str">
        <f t="shared" si="2"/>
        <v>http://www.bis.org/review/r210525a.htm</v>
      </c>
      <c r="F195" s="17">
        <v>44317</v>
      </c>
      <c r="G195" s="15">
        <v>1</v>
      </c>
    </row>
    <row r="196" spans="1:7" ht="16.5" x14ac:dyDescent="0.3">
      <c r="A196" s="15" t="s">
        <v>331</v>
      </c>
      <c r="B196" s="15" t="s">
        <v>538</v>
      </c>
      <c r="C196" s="15" t="s">
        <v>749</v>
      </c>
      <c r="D196" s="15" t="s">
        <v>968</v>
      </c>
      <c r="E196" s="16" t="str">
        <f t="shared" si="2"/>
        <v>http://www.bis.org/review/r210525a.htm</v>
      </c>
      <c r="F196" s="17">
        <v>44317</v>
      </c>
      <c r="G196" s="15">
        <v>1</v>
      </c>
    </row>
    <row r="197" spans="1:7" ht="16.5" x14ac:dyDescent="0.3">
      <c r="A197" s="15" t="s">
        <v>332</v>
      </c>
      <c r="B197" s="15" t="s">
        <v>539</v>
      </c>
      <c r="C197" s="15" t="s">
        <v>750</v>
      </c>
      <c r="D197" s="15" t="s">
        <v>969</v>
      </c>
      <c r="E197" s="16" t="str">
        <f t="shared" si="2"/>
        <v>http://www.bis.org/review/r210608c.htm</v>
      </c>
      <c r="F197" s="17">
        <v>44348</v>
      </c>
      <c r="G197" s="15">
        <v>1</v>
      </c>
    </row>
    <row r="198" spans="1:7" ht="16.5" x14ac:dyDescent="0.3">
      <c r="A198" s="15" t="s">
        <v>332</v>
      </c>
      <c r="B198" s="15" t="s">
        <v>539</v>
      </c>
      <c r="C198" s="15" t="s">
        <v>750</v>
      </c>
      <c r="D198" s="15" t="s">
        <v>969</v>
      </c>
      <c r="E198" s="16" t="str">
        <f t="shared" ref="E198:E247" si="3">HYPERLINK(D198)</f>
        <v>http://www.bis.org/review/r210608c.htm</v>
      </c>
      <c r="F198" s="17">
        <v>44348</v>
      </c>
      <c r="G198" s="15">
        <v>1</v>
      </c>
    </row>
    <row r="199" spans="1:7" ht="16.5" x14ac:dyDescent="0.3">
      <c r="A199" s="15" t="s">
        <v>333</v>
      </c>
      <c r="B199" s="15" t="s">
        <v>540</v>
      </c>
      <c r="C199" s="15" t="s">
        <v>751</v>
      </c>
      <c r="D199" s="15" t="s">
        <v>970</v>
      </c>
      <c r="E199" s="16" t="str">
        <f t="shared" si="3"/>
        <v>http://www.bis.org/review/r210609b.htm</v>
      </c>
      <c r="F199" s="17">
        <v>44348</v>
      </c>
      <c r="G199" s="15">
        <v>1</v>
      </c>
    </row>
    <row r="200" spans="1:7" ht="16.5" x14ac:dyDescent="0.3">
      <c r="A200" s="15" t="s">
        <v>334</v>
      </c>
      <c r="B200" s="15" t="s">
        <v>541</v>
      </c>
      <c r="C200" s="15" t="s">
        <v>752</v>
      </c>
      <c r="D200" s="15" t="s">
        <v>971</v>
      </c>
      <c r="E200" s="16" t="str">
        <f t="shared" si="3"/>
        <v>http://www.bis.org/review/r210610f.htm</v>
      </c>
      <c r="F200" s="17">
        <v>44348</v>
      </c>
      <c r="G200" s="15">
        <v>1</v>
      </c>
    </row>
    <row r="201" spans="1:7" ht="16.5" x14ac:dyDescent="0.3">
      <c r="A201" s="15" t="s">
        <v>334</v>
      </c>
      <c r="B201" s="15" t="s">
        <v>541</v>
      </c>
      <c r="C201" s="15" t="s">
        <v>753</v>
      </c>
      <c r="D201" s="15" t="s">
        <v>972</v>
      </c>
      <c r="E201" s="16" t="str">
        <f t="shared" si="3"/>
        <v>http://www.bis.org/review/r210615c.htm</v>
      </c>
      <c r="F201" s="17">
        <v>44348</v>
      </c>
      <c r="G201" s="15">
        <v>0</v>
      </c>
    </row>
    <row r="202" spans="1:7" ht="16.5" x14ac:dyDescent="0.3">
      <c r="A202" s="15" t="s">
        <v>335</v>
      </c>
      <c r="B202" s="15" t="s">
        <v>542</v>
      </c>
      <c r="C202" s="15" t="s">
        <v>754</v>
      </c>
      <c r="D202" s="15" t="s">
        <v>973</v>
      </c>
      <c r="E202" s="16" t="str">
        <f t="shared" si="3"/>
        <v>http://www.bis.org/review/r210615d.htm</v>
      </c>
      <c r="F202" s="17">
        <v>44348</v>
      </c>
      <c r="G202" s="15">
        <v>0</v>
      </c>
    </row>
    <row r="203" spans="1:7" ht="16.5" x14ac:dyDescent="0.3">
      <c r="A203" s="15" t="s">
        <v>336</v>
      </c>
      <c r="B203" s="15" t="s">
        <v>543</v>
      </c>
      <c r="C203" s="15" t="s">
        <v>755</v>
      </c>
      <c r="D203" s="15" t="s">
        <v>974</v>
      </c>
      <c r="E203" s="16" t="str">
        <f t="shared" si="3"/>
        <v>http://www.bis.org/review/r210617d.htm</v>
      </c>
      <c r="F203" s="17">
        <v>44348</v>
      </c>
      <c r="G203" s="15">
        <v>0</v>
      </c>
    </row>
    <row r="204" spans="1:7" ht="16.5" x14ac:dyDescent="0.3">
      <c r="A204" s="15" t="s">
        <v>337</v>
      </c>
      <c r="B204" s="15" t="s">
        <v>544</v>
      </c>
      <c r="C204" s="15" t="s">
        <v>756</v>
      </c>
      <c r="D204" s="15" t="s">
        <v>975</v>
      </c>
      <c r="E204" s="16" t="str">
        <f t="shared" si="3"/>
        <v>http://www.bis.org/review/r210617c.htm</v>
      </c>
      <c r="F204" s="17">
        <v>44348</v>
      </c>
      <c r="G204" s="15">
        <v>0</v>
      </c>
    </row>
    <row r="205" spans="1:7" ht="16.5" x14ac:dyDescent="0.3">
      <c r="A205" s="15" t="s">
        <v>338</v>
      </c>
      <c r="B205" s="15" t="s">
        <v>545</v>
      </c>
      <c r="C205" s="15" t="s">
        <v>757</v>
      </c>
      <c r="D205" s="15" t="s">
        <v>976</v>
      </c>
      <c r="E205" s="16" t="str">
        <f t="shared" si="3"/>
        <v>http://www.bis.org/review/r210622b.htm</v>
      </c>
      <c r="F205" s="17">
        <v>44348</v>
      </c>
      <c r="G205" s="15">
        <v>0</v>
      </c>
    </row>
    <row r="206" spans="1:7" ht="16.5" x14ac:dyDescent="0.3">
      <c r="A206" s="15" t="s">
        <v>338</v>
      </c>
      <c r="B206" s="15" t="s">
        <v>545</v>
      </c>
      <c r="C206" s="15" t="s">
        <v>758</v>
      </c>
      <c r="D206" s="15" t="s">
        <v>977</v>
      </c>
      <c r="E206" s="16" t="str">
        <f t="shared" si="3"/>
        <v>http://www.bis.org/review/r210702d.htm</v>
      </c>
      <c r="F206" s="17">
        <v>44378</v>
      </c>
      <c r="G206" s="15">
        <v>0</v>
      </c>
    </row>
    <row r="207" spans="1:7" ht="16.5" x14ac:dyDescent="0.3">
      <c r="A207" s="15" t="s">
        <v>338</v>
      </c>
      <c r="B207" s="15" t="s">
        <v>545</v>
      </c>
      <c r="C207" s="15" t="s">
        <v>759</v>
      </c>
      <c r="D207" s="15" t="s">
        <v>978</v>
      </c>
      <c r="E207" s="16" t="str">
        <f t="shared" si="3"/>
        <v>http://www.bis.org/review/r210702j.htm</v>
      </c>
      <c r="F207" s="17">
        <v>44378</v>
      </c>
      <c r="G207" s="15">
        <v>1</v>
      </c>
    </row>
    <row r="208" spans="1:7" ht="16.5" x14ac:dyDescent="0.3">
      <c r="A208" s="15" t="s">
        <v>339</v>
      </c>
      <c r="B208" s="15" t="s">
        <v>546</v>
      </c>
      <c r="C208" s="15" t="s">
        <v>760</v>
      </c>
      <c r="D208" s="15" t="s">
        <v>979</v>
      </c>
      <c r="E208" s="16" t="str">
        <f t="shared" si="3"/>
        <v>http://www.bis.org/review/r210702g.htm</v>
      </c>
      <c r="F208" s="17">
        <v>44378</v>
      </c>
      <c r="G208" s="15">
        <v>0</v>
      </c>
    </row>
    <row r="209" spans="1:7" ht="16.5" x14ac:dyDescent="0.3">
      <c r="A209" s="15" t="s">
        <v>340</v>
      </c>
      <c r="B209" s="15" t="s">
        <v>547</v>
      </c>
      <c r="C209" s="15" t="s">
        <v>761</v>
      </c>
      <c r="D209" s="15" t="s">
        <v>980</v>
      </c>
      <c r="E209" s="16" t="str">
        <f t="shared" si="3"/>
        <v>http://www.bis.org/review/r210705b.htm</v>
      </c>
      <c r="F209" s="17">
        <v>44378</v>
      </c>
      <c r="G209" s="15">
        <v>1</v>
      </c>
    </row>
    <row r="210" spans="1:7" ht="16.5" x14ac:dyDescent="0.3">
      <c r="A210" s="15" t="s">
        <v>340</v>
      </c>
      <c r="B210" s="15" t="s">
        <v>547</v>
      </c>
      <c r="C210" s="15" t="s">
        <v>761</v>
      </c>
      <c r="D210" s="15" t="s">
        <v>980</v>
      </c>
      <c r="E210" s="16" t="str">
        <f t="shared" si="3"/>
        <v>http://www.bis.org/review/r210705b.htm</v>
      </c>
      <c r="F210" s="17">
        <v>44378</v>
      </c>
      <c r="G210" s="15">
        <v>1</v>
      </c>
    </row>
    <row r="211" spans="1:7" ht="16.5" x14ac:dyDescent="0.3">
      <c r="A211" s="15" t="s">
        <v>341</v>
      </c>
      <c r="B211" s="15" t="s">
        <v>548</v>
      </c>
      <c r="C211" s="15" t="s">
        <v>762</v>
      </c>
      <c r="D211" s="15" t="s">
        <v>981</v>
      </c>
      <c r="E211" s="16" t="str">
        <f t="shared" si="3"/>
        <v>http://www.bis.org/review/r210705c.htm</v>
      </c>
      <c r="F211" s="17">
        <v>44378</v>
      </c>
      <c r="G211" s="15">
        <v>0</v>
      </c>
    </row>
    <row r="212" spans="1:7" ht="16.5" x14ac:dyDescent="0.3">
      <c r="A212" s="15" t="s">
        <v>342</v>
      </c>
      <c r="B212" s="15" t="s">
        <v>549</v>
      </c>
      <c r="C212" s="15" t="s">
        <v>763</v>
      </c>
      <c r="D212" s="15" t="s">
        <v>982</v>
      </c>
      <c r="E212" s="16" t="str">
        <f t="shared" si="3"/>
        <v>http://www.bis.org/review/r210705e.htm</v>
      </c>
      <c r="F212" s="17">
        <v>44378</v>
      </c>
      <c r="G212" s="15">
        <v>1</v>
      </c>
    </row>
    <row r="213" spans="1:7" ht="16.5" x14ac:dyDescent="0.3">
      <c r="A213" s="15" t="s">
        <v>342</v>
      </c>
      <c r="B213" s="15" t="s">
        <v>549</v>
      </c>
      <c r="C213" s="15" t="s">
        <v>763</v>
      </c>
      <c r="D213" s="15" t="s">
        <v>982</v>
      </c>
      <c r="E213" s="16" t="str">
        <f t="shared" si="3"/>
        <v>http://www.bis.org/review/r210705e.htm</v>
      </c>
      <c r="F213" s="17">
        <v>44378</v>
      </c>
      <c r="G213" s="15">
        <v>1</v>
      </c>
    </row>
    <row r="214" spans="1:7" ht="16.5" x14ac:dyDescent="0.3">
      <c r="A214" s="15" t="s">
        <v>343</v>
      </c>
      <c r="B214" s="15" t="s">
        <v>550</v>
      </c>
      <c r="C214" s="15" t="s">
        <v>764</v>
      </c>
      <c r="D214" s="15" t="s">
        <v>983</v>
      </c>
      <c r="E214" s="16" t="str">
        <f t="shared" si="3"/>
        <v>http://www.bis.org/review/r210705i.htm</v>
      </c>
      <c r="F214" s="17">
        <v>44378</v>
      </c>
      <c r="G214" s="15">
        <v>0</v>
      </c>
    </row>
    <row r="215" spans="1:7" ht="16.5" x14ac:dyDescent="0.3">
      <c r="A215" s="15" t="s">
        <v>344</v>
      </c>
      <c r="B215" s="15" t="s">
        <v>551</v>
      </c>
      <c r="C215" s="15" t="s">
        <v>765</v>
      </c>
      <c r="D215" s="15" t="s">
        <v>984</v>
      </c>
      <c r="E215" s="16" t="str">
        <f t="shared" si="3"/>
        <v>http://www.bis.org/review/r210713c.htm</v>
      </c>
      <c r="F215" s="17">
        <v>44378</v>
      </c>
      <c r="G215" s="15">
        <v>1</v>
      </c>
    </row>
    <row r="216" spans="1:7" ht="16.5" x14ac:dyDescent="0.3">
      <c r="A216" s="15" t="s">
        <v>344</v>
      </c>
      <c r="B216" s="15" t="s">
        <v>551</v>
      </c>
      <c r="C216" s="15" t="s">
        <v>765</v>
      </c>
      <c r="D216" s="15" t="s">
        <v>984</v>
      </c>
      <c r="E216" s="16" t="str">
        <f t="shared" si="3"/>
        <v>http://www.bis.org/review/r210713c.htm</v>
      </c>
      <c r="F216" s="17">
        <v>44378</v>
      </c>
      <c r="G216" s="15">
        <v>1</v>
      </c>
    </row>
    <row r="217" spans="1:7" ht="16.5" x14ac:dyDescent="0.3">
      <c r="A217" s="15" t="s">
        <v>345</v>
      </c>
      <c r="B217" s="15" t="s">
        <v>552</v>
      </c>
      <c r="C217" s="15" t="s">
        <v>766</v>
      </c>
      <c r="D217" s="15" t="s">
        <v>985</v>
      </c>
      <c r="E217" s="16" t="str">
        <f t="shared" si="3"/>
        <v>http://www.bis.org/review/r210715d.htm</v>
      </c>
      <c r="F217" s="17">
        <v>44378</v>
      </c>
      <c r="G217" s="15">
        <v>1</v>
      </c>
    </row>
    <row r="218" spans="1:7" ht="16.5" x14ac:dyDescent="0.3">
      <c r="A218" s="15" t="s">
        <v>346</v>
      </c>
      <c r="B218" s="15" t="s">
        <v>553</v>
      </c>
      <c r="C218" s="15" t="s">
        <v>767</v>
      </c>
      <c r="D218" s="15" t="s">
        <v>986</v>
      </c>
      <c r="E218" s="16" t="str">
        <f t="shared" si="3"/>
        <v>http://www.bis.org/review/r210804a.htm</v>
      </c>
      <c r="F218" s="17">
        <v>44409</v>
      </c>
      <c r="G218" s="15">
        <v>0</v>
      </c>
    </row>
    <row r="219" spans="1:7" ht="16.5" x14ac:dyDescent="0.3">
      <c r="A219" s="15" t="s">
        <v>347</v>
      </c>
      <c r="B219" s="15" t="s">
        <v>554</v>
      </c>
      <c r="C219" s="15" t="s">
        <v>768</v>
      </c>
      <c r="D219" s="15" t="s">
        <v>987</v>
      </c>
      <c r="E219" s="16" t="str">
        <f t="shared" si="3"/>
        <v>http://www.bis.org/review/r210804b.htm</v>
      </c>
      <c r="F219" s="17">
        <v>44409</v>
      </c>
      <c r="G219" s="15">
        <v>1</v>
      </c>
    </row>
    <row r="220" spans="1:7" ht="16.5" x14ac:dyDescent="0.3">
      <c r="A220" s="15" t="s">
        <v>348</v>
      </c>
      <c r="B220" s="15" t="s">
        <v>555</v>
      </c>
      <c r="C220" s="15" t="s">
        <v>769</v>
      </c>
      <c r="D220" s="15" t="s">
        <v>988</v>
      </c>
      <c r="E220" s="16" t="str">
        <f t="shared" si="3"/>
        <v>http://www.bis.org/review/r210806a.htm</v>
      </c>
      <c r="F220" s="17">
        <v>44409</v>
      </c>
      <c r="G220" s="15">
        <v>-1</v>
      </c>
    </row>
    <row r="221" spans="1:7" ht="16.5" x14ac:dyDescent="0.3">
      <c r="A221" s="15" t="s">
        <v>349</v>
      </c>
      <c r="B221" s="15" t="s">
        <v>556</v>
      </c>
      <c r="C221" s="15" t="s">
        <v>770</v>
      </c>
      <c r="D221" s="15" t="s">
        <v>989</v>
      </c>
      <c r="E221" s="16" t="str">
        <f t="shared" si="3"/>
        <v>http://www.bis.org/review/r210809b.htm</v>
      </c>
      <c r="F221" s="17">
        <v>44409</v>
      </c>
      <c r="G221" s="15">
        <v>0</v>
      </c>
    </row>
    <row r="222" spans="1:7" ht="16.5" x14ac:dyDescent="0.3">
      <c r="A222" s="15" t="s">
        <v>350</v>
      </c>
      <c r="B222" s="15" t="s">
        <v>557</v>
      </c>
      <c r="C222" s="15" t="s">
        <v>771</v>
      </c>
      <c r="D222" s="15" t="s">
        <v>990</v>
      </c>
      <c r="E222" s="16" t="str">
        <f t="shared" si="3"/>
        <v>http://www.bis.org/review/r210909a.htm</v>
      </c>
      <c r="F222" s="17">
        <v>44440</v>
      </c>
      <c r="G222" s="15">
        <v>1</v>
      </c>
    </row>
    <row r="223" spans="1:7" ht="16.5" x14ac:dyDescent="0.3">
      <c r="A223" s="15" t="s">
        <v>350</v>
      </c>
      <c r="B223" s="15" t="s">
        <v>557</v>
      </c>
      <c r="C223" s="15" t="s">
        <v>771</v>
      </c>
      <c r="D223" s="15" t="s">
        <v>990</v>
      </c>
      <c r="E223" s="16" t="str">
        <f t="shared" si="3"/>
        <v>http://www.bis.org/review/r210909a.htm</v>
      </c>
      <c r="F223" s="17">
        <v>44440</v>
      </c>
      <c r="G223" s="15">
        <v>1</v>
      </c>
    </row>
    <row r="224" spans="1:7" ht="16.5" x14ac:dyDescent="0.3">
      <c r="A224" s="15" t="s">
        <v>351</v>
      </c>
      <c r="B224" s="15" t="s">
        <v>558</v>
      </c>
      <c r="C224" s="15" t="s">
        <v>772</v>
      </c>
      <c r="D224" s="15" t="s">
        <v>991</v>
      </c>
      <c r="E224" s="16" t="str">
        <f t="shared" si="3"/>
        <v>http://www.bis.org/review/r210916g.htm</v>
      </c>
      <c r="F224" s="17">
        <v>44440</v>
      </c>
      <c r="G224" s="15">
        <v>0</v>
      </c>
    </row>
    <row r="225" spans="1:7" ht="16.5" x14ac:dyDescent="0.3">
      <c r="A225" s="15" t="s">
        <v>352</v>
      </c>
      <c r="B225" s="15" t="s">
        <v>559</v>
      </c>
      <c r="C225" s="15" t="s">
        <v>773</v>
      </c>
      <c r="D225" s="15" t="s">
        <v>992</v>
      </c>
      <c r="E225" s="16" t="str">
        <f t="shared" si="3"/>
        <v>http://www.bis.org/review/r210923h.htm</v>
      </c>
      <c r="F225" s="17">
        <v>44440</v>
      </c>
      <c r="G225" s="15">
        <v>0</v>
      </c>
    </row>
    <row r="226" spans="1:7" ht="16.5" x14ac:dyDescent="0.3">
      <c r="A226" s="15" t="s">
        <v>353</v>
      </c>
      <c r="B226" s="15" t="s">
        <v>560</v>
      </c>
      <c r="C226" s="15" t="s">
        <v>774</v>
      </c>
      <c r="D226" s="15" t="s">
        <v>993</v>
      </c>
      <c r="E226" s="16" t="str">
        <f t="shared" si="3"/>
        <v>http://www.bis.org/review/r211012a.htm</v>
      </c>
      <c r="F226" s="17">
        <v>44470</v>
      </c>
      <c r="G226" s="15">
        <v>1</v>
      </c>
    </row>
    <row r="227" spans="1:7" ht="16.5" x14ac:dyDescent="0.3">
      <c r="A227" s="15" t="s">
        <v>354</v>
      </c>
      <c r="B227" s="15" t="s">
        <v>561</v>
      </c>
      <c r="C227" s="15" t="s">
        <v>775</v>
      </c>
      <c r="D227" s="15" t="s">
        <v>994</v>
      </c>
      <c r="E227" s="16" t="str">
        <f t="shared" si="3"/>
        <v>http://www.bis.org/review/r211012g.htm</v>
      </c>
      <c r="F227" s="17">
        <v>44470</v>
      </c>
      <c r="G227" s="15">
        <v>1</v>
      </c>
    </row>
    <row r="228" spans="1:7" ht="16.5" x14ac:dyDescent="0.3">
      <c r="A228" s="15" t="s">
        <v>354</v>
      </c>
      <c r="B228" s="15" t="s">
        <v>561</v>
      </c>
      <c r="C228" s="15" t="s">
        <v>775</v>
      </c>
      <c r="D228" s="15" t="s">
        <v>994</v>
      </c>
      <c r="E228" s="16" t="str">
        <f t="shared" si="3"/>
        <v>http://www.bis.org/review/r211012g.htm</v>
      </c>
      <c r="F228" s="17">
        <v>44470</v>
      </c>
      <c r="G228" s="15">
        <v>1</v>
      </c>
    </row>
    <row r="229" spans="1:7" ht="16.5" x14ac:dyDescent="0.3">
      <c r="A229" s="15" t="s">
        <v>354</v>
      </c>
      <c r="B229" s="15" t="s">
        <v>561</v>
      </c>
      <c r="C229" s="15" t="s">
        <v>776</v>
      </c>
      <c r="D229" s="15" t="s">
        <v>995</v>
      </c>
      <c r="E229" s="16" t="str">
        <f t="shared" si="3"/>
        <v>http://www.bis.org/review/r211102b.htm</v>
      </c>
      <c r="F229" s="17">
        <v>44501</v>
      </c>
      <c r="G229" s="15">
        <v>1</v>
      </c>
    </row>
    <row r="230" spans="1:7" ht="16.5" x14ac:dyDescent="0.3">
      <c r="A230" s="15" t="s">
        <v>354</v>
      </c>
      <c r="B230" s="15" t="s">
        <v>561</v>
      </c>
      <c r="C230" s="15" t="s">
        <v>776</v>
      </c>
      <c r="D230" s="15" t="s">
        <v>995</v>
      </c>
      <c r="E230" s="16" t="str">
        <f t="shared" si="3"/>
        <v>http://www.bis.org/review/r211102b.htm</v>
      </c>
      <c r="F230" s="17">
        <v>44501</v>
      </c>
      <c r="G230" s="15">
        <v>1</v>
      </c>
    </row>
    <row r="231" spans="1:7" ht="16.5" x14ac:dyDescent="0.3">
      <c r="A231" s="15" t="s">
        <v>354</v>
      </c>
      <c r="B231" s="15" t="s">
        <v>561</v>
      </c>
      <c r="C231" s="15" t="s">
        <v>777</v>
      </c>
      <c r="D231" s="15" t="s">
        <v>996</v>
      </c>
      <c r="E231" s="16" t="str">
        <f t="shared" si="3"/>
        <v>http://www.bis.org/review/r211112e.htm</v>
      </c>
      <c r="F231" s="17">
        <v>44501</v>
      </c>
      <c r="G231" s="15">
        <v>1</v>
      </c>
    </row>
    <row r="232" spans="1:7" ht="16.5" x14ac:dyDescent="0.3">
      <c r="A232" s="15" t="s">
        <v>355</v>
      </c>
      <c r="B232" s="15" t="s">
        <v>562</v>
      </c>
      <c r="C232" s="15" t="s">
        <v>778</v>
      </c>
      <c r="D232" s="15" t="s">
        <v>997</v>
      </c>
      <c r="E232" s="16" t="str">
        <f t="shared" si="3"/>
        <v>http://www.bis.org/review/r211112j.htm</v>
      </c>
      <c r="F232" s="17">
        <v>44501</v>
      </c>
      <c r="G232" s="15">
        <v>1</v>
      </c>
    </row>
    <row r="233" spans="1:7" ht="16.5" x14ac:dyDescent="0.3">
      <c r="A233" s="15" t="s">
        <v>355</v>
      </c>
      <c r="B233" s="15" t="s">
        <v>562</v>
      </c>
      <c r="C233" s="15" t="s">
        <v>779</v>
      </c>
      <c r="D233" s="15" t="s">
        <v>998</v>
      </c>
      <c r="E233" s="16" t="str">
        <f t="shared" si="3"/>
        <v>http://www.bis.org/review/r211114e.htm</v>
      </c>
      <c r="F233" s="17">
        <v>44501</v>
      </c>
      <c r="G233" s="15">
        <v>0</v>
      </c>
    </row>
    <row r="234" spans="1:7" ht="16.5" x14ac:dyDescent="0.3">
      <c r="A234" s="15" t="s">
        <v>356</v>
      </c>
      <c r="B234" s="15" t="s">
        <v>563</v>
      </c>
      <c r="C234" s="15" t="s">
        <v>780</v>
      </c>
      <c r="D234" s="15" t="s">
        <v>999</v>
      </c>
      <c r="E234" s="16" t="str">
        <f t="shared" si="3"/>
        <v>http://www.bis.org/review/r211128f.htm</v>
      </c>
      <c r="F234" s="17">
        <v>44501</v>
      </c>
      <c r="G234" s="15">
        <v>1</v>
      </c>
    </row>
    <row r="235" spans="1:7" ht="16.5" x14ac:dyDescent="0.3">
      <c r="A235" s="15" t="s">
        <v>356</v>
      </c>
      <c r="B235" s="15" t="s">
        <v>563</v>
      </c>
      <c r="C235" s="15" t="s">
        <v>780</v>
      </c>
      <c r="D235" s="15" t="s">
        <v>999</v>
      </c>
      <c r="E235" s="16" t="str">
        <f t="shared" si="3"/>
        <v>http://www.bis.org/review/r211128f.htm</v>
      </c>
      <c r="F235" s="17">
        <v>44501</v>
      </c>
      <c r="G235" s="15">
        <v>1</v>
      </c>
    </row>
    <row r="236" spans="1:7" ht="16.5" x14ac:dyDescent="0.3">
      <c r="A236" s="15" t="s">
        <v>357</v>
      </c>
      <c r="B236" s="15" t="s">
        <v>564</v>
      </c>
      <c r="C236" s="15" t="s">
        <v>781</v>
      </c>
      <c r="D236" s="15" t="s">
        <v>1000</v>
      </c>
      <c r="E236" s="16" t="str">
        <f t="shared" si="3"/>
        <v>http://www.bis.org/review/r211202d.htm</v>
      </c>
      <c r="F236" s="17">
        <v>44531</v>
      </c>
      <c r="G236" s="15">
        <v>0</v>
      </c>
    </row>
    <row r="237" spans="1:7" ht="16.5" x14ac:dyDescent="0.3">
      <c r="A237" s="15" t="s">
        <v>358</v>
      </c>
      <c r="B237" s="15" t="s">
        <v>565</v>
      </c>
      <c r="C237" s="15" t="s">
        <v>782</v>
      </c>
      <c r="D237" s="15" t="s">
        <v>1001</v>
      </c>
      <c r="E237" s="16" t="str">
        <f t="shared" si="3"/>
        <v>http://www.bis.org/review/r211201c.htm</v>
      </c>
      <c r="F237" s="17">
        <v>44501</v>
      </c>
      <c r="G237" s="15">
        <v>0</v>
      </c>
    </row>
    <row r="238" spans="1:7" ht="16.5" x14ac:dyDescent="0.3">
      <c r="A238" s="15" t="s">
        <v>359</v>
      </c>
      <c r="B238" s="15" t="s">
        <v>566</v>
      </c>
      <c r="C238" s="15" t="s">
        <v>783</v>
      </c>
      <c r="D238" s="15" t="s">
        <v>1002</v>
      </c>
      <c r="E238" s="16" t="str">
        <f t="shared" si="3"/>
        <v>http://www.bis.org/review/r211202k.htm</v>
      </c>
      <c r="F238" s="17">
        <v>44531</v>
      </c>
      <c r="G238" s="15">
        <v>1</v>
      </c>
    </row>
    <row r="239" spans="1:7" ht="16.5" x14ac:dyDescent="0.3">
      <c r="A239" s="15" t="s">
        <v>359</v>
      </c>
      <c r="B239" s="15" t="s">
        <v>566</v>
      </c>
      <c r="C239" s="15" t="s">
        <v>783</v>
      </c>
      <c r="D239" s="15" t="s">
        <v>1002</v>
      </c>
      <c r="E239" s="16" t="str">
        <f t="shared" si="3"/>
        <v>http://www.bis.org/review/r211202k.htm</v>
      </c>
      <c r="F239" s="17">
        <v>44531</v>
      </c>
      <c r="G239" s="15">
        <v>1</v>
      </c>
    </row>
    <row r="240" spans="1:7" ht="16.5" x14ac:dyDescent="0.3">
      <c r="A240" s="15" t="s">
        <v>360</v>
      </c>
      <c r="B240" s="15" t="s">
        <v>567</v>
      </c>
      <c r="C240" s="15" t="s">
        <v>784</v>
      </c>
      <c r="D240" s="15" t="s">
        <v>1003</v>
      </c>
      <c r="E240" s="16" t="str">
        <f t="shared" si="3"/>
        <v>http://www.bis.org/review/r211208h.htm</v>
      </c>
      <c r="F240" s="17">
        <v>44531</v>
      </c>
      <c r="G240" s="15">
        <v>0</v>
      </c>
    </row>
    <row r="241" spans="1:7" ht="16.5" x14ac:dyDescent="0.3">
      <c r="A241" s="15" t="s">
        <v>361</v>
      </c>
      <c r="B241" s="15" t="s">
        <v>568</v>
      </c>
      <c r="C241" s="15" t="s">
        <v>785</v>
      </c>
      <c r="D241" s="15" t="s">
        <v>1004</v>
      </c>
      <c r="E241" s="16" t="str">
        <f t="shared" si="3"/>
        <v>http://www.bis.org/review/r211209d.htm</v>
      </c>
      <c r="F241" s="17">
        <v>44531</v>
      </c>
      <c r="G241" s="15">
        <v>1</v>
      </c>
    </row>
    <row r="242" spans="1:7" ht="16.5" x14ac:dyDescent="0.3">
      <c r="A242" s="15" t="s">
        <v>362</v>
      </c>
      <c r="B242" s="15" t="s">
        <v>569</v>
      </c>
      <c r="C242" s="15" t="s">
        <v>786</v>
      </c>
      <c r="D242" s="15" t="s">
        <v>1005</v>
      </c>
      <c r="E242" s="16" t="str">
        <f t="shared" si="3"/>
        <v>http://www.bis.org/review/r211213a.htm</v>
      </c>
      <c r="F242" s="17">
        <v>44531</v>
      </c>
      <c r="G242" s="15">
        <v>1</v>
      </c>
    </row>
    <row r="243" spans="1:7" ht="16.5" x14ac:dyDescent="0.3">
      <c r="A243" s="15" t="s">
        <v>362</v>
      </c>
      <c r="B243" s="15" t="s">
        <v>569</v>
      </c>
      <c r="C243" s="15" t="s">
        <v>786</v>
      </c>
      <c r="D243" s="15" t="s">
        <v>1005</v>
      </c>
      <c r="E243" s="16" t="str">
        <f t="shared" si="3"/>
        <v>http://www.bis.org/review/r211213a.htm</v>
      </c>
      <c r="F243" s="17">
        <v>44531</v>
      </c>
      <c r="G243" s="15">
        <v>1</v>
      </c>
    </row>
    <row r="244" spans="1:7" ht="16.5" x14ac:dyDescent="0.3">
      <c r="A244" s="15" t="s">
        <v>363</v>
      </c>
      <c r="B244" s="15" t="s">
        <v>570</v>
      </c>
      <c r="C244" s="15" t="s">
        <v>787</v>
      </c>
      <c r="D244" s="15" t="s">
        <v>1006</v>
      </c>
      <c r="E244" s="16" t="str">
        <f t="shared" si="3"/>
        <v>http://www.bis.org/review/r211213r.htm</v>
      </c>
      <c r="F244" s="17">
        <v>44531</v>
      </c>
      <c r="G244" s="15">
        <v>0</v>
      </c>
    </row>
    <row r="245" spans="1:7" ht="16.5" x14ac:dyDescent="0.3">
      <c r="A245" s="15" t="s">
        <v>364</v>
      </c>
      <c r="B245" s="15" t="s">
        <v>571</v>
      </c>
      <c r="C245" s="15" t="s">
        <v>788</v>
      </c>
      <c r="D245" s="15" t="s">
        <v>1007</v>
      </c>
      <c r="E245" s="16" t="str">
        <f t="shared" si="3"/>
        <v>http://www.bis.org/review/r211216o.htm</v>
      </c>
      <c r="F245" s="17">
        <v>44531</v>
      </c>
      <c r="G245" s="15">
        <v>1</v>
      </c>
    </row>
    <row r="246" spans="1:7" ht="16.5" x14ac:dyDescent="0.3">
      <c r="A246" s="15" t="s">
        <v>365</v>
      </c>
      <c r="B246" s="15" t="s">
        <v>572</v>
      </c>
      <c r="C246" s="15" t="s">
        <v>789</v>
      </c>
      <c r="D246" s="15" t="s">
        <v>1008</v>
      </c>
      <c r="E246" s="16" t="str">
        <f t="shared" si="3"/>
        <v>http://www.bis.org/review/r211217f.htm</v>
      </c>
      <c r="F246" s="17">
        <v>44531</v>
      </c>
      <c r="G246" s="15">
        <v>0</v>
      </c>
    </row>
    <row r="247" spans="1:7" ht="16.5" x14ac:dyDescent="0.3">
      <c r="A247" s="15" t="s">
        <v>366</v>
      </c>
      <c r="B247" s="46" t="s">
        <v>1192</v>
      </c>
      <c r="C247" s="15" t="s">
        <v>790</v>
      </c>
      <c r="D247" s="15" t="s">
        <v>1009</v>
      </c>
      <c r="E247" s="16" t="str">
        <f t="shared" si="3"/>
        <v>http://www.bis.org/review/r211228c.htm</v>
      </c>
      <c r="F247" s="17">
        <v>44531</v>
      </c>
      <c r="G247" s="15">
        <v>0</v>
      </c>
    </row>
  </sheetData>
  <mergeCells count="1">
    <mergeCell ref="A1:V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04A0-98F4-4EBA-970E-02FE32E020F9}">
  <dimension ref="A1:U52"/>
  <sheetViews>
    <sheetView workbookViewId="0">
      <selection sqref="A1:U1"/>
    </sheetView>
  </sheetViews>
  <sheetFormatPr defaultColWidth="9.140625" defaultRowHeight="12.75" x14ac:dyDescent="0.2"/>
  <cols>
    <col min="1" max="1" width="9.140625" style="7"/>
    <col min="2" max="2" width="41" style="7" bestFit="1" customWidth="1"/>
    <col min="3" max="3" width="34.28515625" style="7" bestFit="1" customWidth="1"/>
    <col min="4" max="16384" width="9.140625" style="7"/>
  </cols>
  <sheetData>
    <row r="1" spans="1:21" ht="20.25" x14ac:dyDescent="0.35">
      <c r="A1" s="51" t="s">
        <v>61</v>
      </c>
      <c r="B1" s="51"/>
      <c r="C1" s="51"/>
      <c r="D1" s="51"/>
      <c r="E1" s="51"/>
      <c r="F1" s="51"/>
      <c r="G1" s="51"/>
      <c r="H1" s="51"/>
      <c r="I1" s="51"/>
      <c r="J1" s="51"/>
      <c r="K1" s="51"/>
      <c r="L1" s="51"/>
      <c r="M1" s="51"/>
      <c r="N1" s="51"/>
      <c r="O1" s="51"/>
      <c r="P1" s="51"/>
      <c r="Q1" s="51"/>
      <c r="R1" s="51"/>
      <c r="S1" s="51"/>
      <c r="T1" s="51"/>
      <c r="U1" s="51"/>
    </row>
    <row r="4" spans="1:21" s="9" customFormat="1" ht="16.5" x14ac:dyDescent="0.3">
      <c r="A4" s="8" t="s">
        <v>67</v>
      </c>
      <c r="B4" s="8" t="s">
        <v>68</v>
      </c>
      <c r="C4" s="8" t="s">
        <v>69</v>
      </c>
    </row>
    <row r="5" spans="1:21" ht="16.5" x14ac:dyDescent="0.3">
      <c r="A5" s="10" t="s">
        <v>2</v>
      </c>
      <c r="B5" s="10" t="s">
        <v>70</v>
      </c>
      <c r="C5" s="10" t="s">
        <v>71</v>
      </c>
    </row>
    <row r="6" spans="1:21" ht="16.5" x14ac:dyDescent="0.3">
      <c r="A6" s="10" t="s">
        <v>4</v>
      </c>
      <c r="B6" s="10" t="s">
        <v>70</v>
      </c>
      <c r="C6" s="10" t="s">
        <v>72</v>
      </c>
    </row>
    <row r="7" spans="1:21" ht="16.5" x14ac:dyDescent="0.3">
      <c r="A7" s="10" t="s">
        <v>73</v>
      </c>
      <c r="B7" s="10" t="s">
        <v>70</v>
      </c>
      <c r="C7" s="10" t="s">
        <v>74</v>
      </c>
    </row>
    <row r="8" spans="1:21" ht="16.5" x14ac:dyDescent="0.3">
      <c r="A8" s="10" t="s">
        <v>13</v>
      </c>
      <c r="B8" s="10" t="s">
        <v>70</v>
      </c>
      <c r="C8" s="10" t="s">
        <v>75</v>
      </c>
    </row>
    <row r="9" spans="1:21" ht="16.5" x14ac:dyDescent="0.3">
      <c r="A9" s="10" t="s">
        <v>76</v>
      </c>
      <c r="B9" s="10" t="s">
        <v>70</v>
      </c>
      <c r="C9" s="10" t="s">
        <v>77</v>
      </c>
    </row>
    <row r="10" spans="1:21" ht="16.5" x14ac:dyDescent="0.3">
      <c r="A10" s="10" t="s">
        <v>15</v>
      </c>
      <c r="B10" s="10" t="s">
        <v>70</v>
      </c>
      <c r="C10" s="10" t="s">
        <v>78</v>
      </c>
    </row>
    <row r="11" spans="1:21" ht="16.5" x14ac:dyDescent="0.3">
      <c r="A11" s="10" t="s">
        <v>16</v>
      </c>
      <c r="B11" s="10" t="s">
        <v>70</v>
      </c>
      <c r="C11" s="10" t="s">
        <v>79</v>
      </c>
    </row>
    <row r="12" spans="1:21" ht="16.5" x14ac:dyDescent="0.3">
      <c r="A12" s="10" t="s">
        <v>17</v>
      </c>
      <c r="B12" s="10" t="s">
        <v>70</v>
      </c>
      <c r="C12" s="10" t="s">
        <v>80</v>
      </c>
    </row>
    <row r="13" spans="1:21" ht="16.5" x14ac:dyDescent="0.3">
      <c r="A13" s="10" t="s">
        <v>21</v>
      </c>
      <c r="B13" s="10" t="s">
        <v>70</v>
      </c>
      <c r="C13" s="10" t="s">
        <v>81</v>
      </c>
    </row>
    <row r="14" spans="1:21" ht="16.5" x14ac:dyDescent="0.3">
      <c r="A14" s="10" t="s">
        <v>25</v>
      </c>
      <c r="B14" s="10" t="s">
        <v>70</v>
      </c>
      <c r="C14" s="10" t="s">
        <v>82</v>
      </c>
    </row>
    <row r="15" spans="1:21" ht="16.5" x14ac:dyDescent="0.3">
      <c r="A15" s="10" t="s">
        <v>29</v>
      </c>
      <c r="B15" s="10" t="s">
        <v>70</v>
      </c>
      <c r="C15" s="10" t="s">
        <v>83</v>
      </c>
    </row>
    <row r="16" spans="1:21" ht="16.5" x14ac:dyDescent="0.3">
      <c r="A16" s="10" t="s">
        <v>84</v>
      </c>
      <c r="B16" s="10" t="s">
        <v>70</v>
      </c>
      <c r="C16" s="10" t="s">
        <v>85</v>
      </c>
    </row>
    <row r="17" spans="1:3" ht="16.5" x14ac:dyDescent="0.3">
      <c r="A17" s="10" t="s">
        <v>86</v>
      </c>
      <c r="B17" s="10" t="s">
        <v>70</v>
      </c>
      <c r="C17" s="10" t="s">
        <v>87</v>
      </c>
    </row>
    <row r="18" spans="1:3" ht="16.5" x14ac:dyDescent="0.3">
      <c r="A18" s="10" t="s">
        <v>88</v>
      </c>
      <c r="B18" s="10" t="s">
        <v>70</v>
      </c>
      <c r="C18" s="10" t="s">
        <v>89</v>
      </c>
    </row>
    <row r="19" spans="1:3" ht="16.5" x14ac:dyDescent="0.3">
      <c r="A19" s="10" t="s">
        <v>90</v>
      </c>
      <c r="B19" s="10" t="s">
        <v>70</v>
      </c>
      <c r="C19" s="10" t="s">
        <v>91</v>
      </c>
    </row>
    <row r="20" spans="1:3" ht="16.5" x14ac:dyDescent="0.3">
      <c r="A20" s="10" t="s">
        <v>37</v>
      </c>
      <c r="B20" s="10" t="s">
        <v>70</v>
      </c>
      <c r="C20" s="10" t="s">
        <v>92</v>
      </c>
    </row>
    <row r="21" spans="1:3" ht="16.5" x14ac:dyDescent="0.3">
      <c r="A21" s="10" t="s">
        <v>44</v>
      </c>
      <c r="B21" s="10" t="s">
        <v>70</v>
      </c>
      <c r="C21" s="10" t="s">
        <v>93</v>
      </c>
    </row>
    <row r="22" spans="1:3" ht="16.5" x14ac:dyDescent="0.3">
      <c r="A22" s="10" t="s">
        <v>94</v>
      </c>
      <c r="B22" s="10" t="s">
        <v>70</v>
      </c>
      <c r="C22" s="10" t="s">
        <v>95</v>
      </c>
    </row>
    <row r="23" spans="1:3" ht="16.5" x14ac:dyDescent="0.3">
      <c r="A23" s="10" t="s">
        <v>96</v>
      </c>
      <c r="B23" s="10" t="s">
        <v>70</v>
      </c>
      <c r="C23" s="10" t="s">
        <v>97</v>
      </c>
    </row>
    <row r="24" spans="1:3" ht="16.5" x14ac:dyDescent="0.3">
      <c r="A24" s="10" t="s">
        <v>98</v>
      </c>
      <c r="B24" s="10" t="s">
        <v>99</v>
      </c>
      <c r="C24" s="10" t="s">
        <v>100</v>
      </c>
    </row>
    <row r="25" spans="1:3" ht="16.5" x14ac:dyDescent="0.3">
      <c r="A25" s="10" t="s">
        <v>101</v>
      </c>
      <c r="B25" s="10" t="s">
        <v>99</v>
      </c>
      <c r="C25" s="10" t="s">
        <v>102</v>
      </c>
    </row>
    <row r="26" spans="1:3" ht="16.5" x14ac:dyDescent="0.3">
      <c r="A26" s="10" t="s">
        <v>103</v>
      </c>
      <c r="B26" s="10" t="s">
        <v>99</v>
      </c>
      <c r="C26" s="10" t="s">
        <v>104</v>
      </c>
    </row>
    <row r="27" spans="1:3" ht="16.5" x14ac:dyDescent="0.3">
      <c r="A27" s="10" t="s">
        <v>105</v>
      </c>
      <c r="B27" s="10" t="s">
        <v>99</v>
      </c>
      <c r="C27" s="10" t="s">
        <v>106</v>
      </c>
    </row>
    <row r="28" spans="1:3" ht="16.5" x14ac:dyDescent="0.3">
      <c r="A28" s="10" t="s">
        <v>107</v>
      </c>
      <c r="B28" s="10" t="s">
        <v>99</v>
      </c>
      <c r="C28" s="10" t="s">
        <v>108</v>
      </c>
    </row>
    <row r="29" spans="1:3" ht="16.5" x14ac:dyDescent="0.3">
      <c r="A29" s="10" t="s">
        <v>109</v>
      </c>
      <c r="B29" s="10" t="s">
        <v>99</v>
      </c>
      <c r="C29" s="10" t="s">
        <v>110</v>
      </c>
    </row>
    <row r="30" spans="1:3" ht="16.5" x14ac:dyDescent="0.3">
      <c r="A30" s="10" t="s">
        <v>111</v>
      </c>
      <c r="B30" s="10" t="s">
        <v>99</v>
      </c>
      <c r="C30" s="10" t="s">
        <v>112</v>
      </c>
    </row>
    <row r="31" spans="1:3" ht="16.5" x14ac:dyDescent="0.3">
      <c r="A31" s="10" t="s">
        <v>113</v>
      </c>
      <c r="B31" s="10" t="s">
        <v>99</v>
      </c>
      <c r="C31" s="10" t="s">
        <v>114</v>
      </c>
    </row>
    <row r="32" spans="1:3" ht="16.5" x14ac:dyDescent="0.3">
      <c r="A32" s="10" t="s">
        <v>115</v>
      </c>
      <c r="B32" s="10" t="s">
        <v>116</v>
      </c>
      <c r="C32" s="10" t="s">
        <v>117</v>
      </c>
    </row>
    <row r="33" spans="1:3" ht="16.5" x14ac:dyDescent="0.3">
      <c r="A33" s="10" t="s">
        <v>118</v>
      </c>
      <c r="B33" s="10" t="s">
        <v>116</v>
      </c>
      <c r="C33" s="10" t="s">
        <v>119</v>
      </c>
    </row>
    <row r="34" spans="1:3" ht="16.5" x14ac:dyDescent="0.3">
      <c r="A34" s="10" t="s">
        <v>120</v>
      </c>
      <c r="B34" s="10" t="s">
        <v>116</v>
      </c>
      <c r="C34" s="10" t="s">
        <v>121</v>
      </c>
    </row>
    <row r="35" spans="1:3" ht="16.5" x14ac:dyDescent="0.3">
      <c r="A35" s="10" t="s">
        <v>122</v>
      </c>
      <c r="B35" s="10" t="s">
        <v>116</v>
      </c>
      <c r="C35" s="10" t="s">
        <v>123</v>
      </c>
    </row>
    <row r="36" spans="1:3" ht="16.5" x14ac:dyDescent="0.3">
      <c r="A36" s="10" t="s">
        <v>124</v>
      </c>
      <c r="B36" s="10" t="s">
        <v>116</v>
      </c>
      <c r="C36" s="10" t="s">
        <v>125</v>
      </c>
    </row>
    <row r="37" spans="1:3" ht="16.5" x14ac:dyDescent="0.3">
      <c r="A37" s="10" t="s">
        <v>126</v>
      </c>
      <c r="B37" s="10" t="s">
        <v>116</v>
      </c>
      <c r="C37" s="10" t="s">
        <v>127</v>
      </c>
    </row>
    <row r="38" spans="1:3" ht="16.5" x14ac:dyDescent="0.3">
      <c r="A38" s="10" t="s">
        <v>128</v>
      </c>
      <c r="B38" s="10" t="s">
        <v>116</v>
      </c>
      <c r="C38" s="10" t="s">
        <v>129</v>
      </c>
    </row>
    <row r="39" spans="1:3" ht="16.5" x14ac:dyDescent="0.3">
      <c r="A39" s="10" t="s">
        <v>130</v>
      </c>
      <c r="B39" s="10" t="s">
        <v>116</v>
      </c>
      <c r="C39" s="10" t="s">
        <v>131</v>
      </c>
    </row>
    <row r="40" spans="1:3" ht="16.5" x14ac:dyDescent="0.3">
      <c r="A40" s="10" t="s">
        <v>132</v>
      </c>
      <c r="B40" s="10" t="s">
        <v>133</v>
      </c>
      <c r="C40" s="10" t="s">
        <v>134</v>
      </c>
    </row>
    <row r="41" spans="1:3" ht="16.5" x14ac:dyDescent="0.3">
      <c r="A41" s="10" t="s">
        <v>135</v>
      </c>
      <c r="B41" s="10" t="s">
        <v>133</v>
      </c>
      <c r="C41" s="10" t="s">
        <v>136</v>
      </c>
    </row>
    <row r="42" spans="1:3" ht="16.5" x14ac:dyDescent="0.3">
      <c r="A42" s="10" t="s">
        <v>137</v>
      </c>
      <c r="B42" s="10" t="s">
        <v>133</v>
      </c>
      <c r="C42" s="10" t="s">
        <v>138</v>
      </c>
    </row>
    <row r="43" spans="1:3" ht="16.5" x14ac:dyDescent="0.3">
      <c r="A43" s="10" t="s">
        <v>139</v>
      </c>
      <c r="B43" s="10" t="s">
        <v>133</v>
      </c>
      <c r="C43" s="10" t="s">
        <v>140</v>
      </c>
    </row>
    <row r="44" spans="1:3" ht="16.5" x14ac:dyDescent="0.3">
      <c r="A44" s="10" t="s">
        <v>141</v>
      </c>
      <c r="B44" s="10" t="s">
        <v>133</v>
      </c>
      <c r="C44" s="10" t="s">
        <v>142</v>
      </c>
    </row>
    <row r="45" spans="1:3" ht="16.5" x14ac:dyDescent="0.3">
      <c r="A45" s="10" t="s">
        <v>143</v>
      </c>
      <c r="B45" s="10" t="s">
        <v>133</v>
      </c>
      <c r="C45" s="10" t="s">
        <v>144</v>
      </c>
    </row>
    <row r="46" spans="1:3" ht="16.5" x14ac:dyDescent="0.3">
      <c r="A46" s="10" t="s">
        <v>145</v>
      </c>
      <c r="B46" s="10" t="s">
        <v>133</v>
      </c>
      <c r="C46" s="10" t="s">
        <v>146</v>
      </c>
    </row>
    <row r="47" spans="1:3" ht="16.5" x14ac:dyDescent="0.3">
      <c r="A47" s="10" t="s">
        <v>147</v>
      </c>
      <c r="B47" s="10" t="s">
        <v>133</v>
      </c>
      <c r="C47" s="10" t="s">
        <v>148</v>
      </c>
    </row>
    <row r="48" spans="1:3" ht="16.5" x14ac:dyDescent="0.3">
      <c r="A48" s="10" t="s">
        <v>149</v>
      </c>
      <c r="B48" s="10" t="s">
        <v>133</v>
      </c>
      <c r="C48" s="10" t="s">
        <v>150</v>
      </c>
    </row>
    <row r="49" spans="1:3" ht="16.5" x14ac:dyDescent="0.3">
      <c r="A49" s="10" t="s">
        <v>151</v>
      </c>
      <c r="B49" s="10" t="s">
        <v>133</v>
      </c>
      <c r="C49" s="10" t="s">
        <v>152</v>
      </c>
    </row>
    <row r="50" spans="1:3" ht="16.5" x14ac:dyDescent="0.3">
      <c r="A50" s="10" t="s">
        <v>153</v>
      </c>
      <c r="B50" s="10" t="s">
        <v>133</v>
      </c>
      <c r="C50" s="10" t="s">
        <v>154</v>
      </c>
    </row>
    <row r="51" spans="1:3" ht="16.5" x14ac:dyDescent="0.3">
      <c r="A51" s="10" t="s">
        <v>155</v>
      </c>
      <c r="B51" s="11" t="s">
        <v>156</v>
      </c>
      <c r="C51" s="10" t="s">
        <v>157</v>
      </c>
    </row>
    <row r="52" spans="1:3" ht="16.5" x14ac:dyDescent="0.3">
      <c r="A52" s="10" t="s">
        <v>158</v>
      </c>
      <c r="B52" s="11" t="s">
        <v>156</v>
      </c>
      <c r="C52" s="10" t="s">
        <v>159</v>
      </c>
    </row>
  </sheetData>
  <mergeCells count="1">
    <mergeCell ref="A1:U1"/>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DDAC-2B4F-40E7-A8E6-2785CAA77D02}">
  <dimension ref="A1:BJ112"/>
  <sheetViews>
    <sheetView workbookViewId="0">
      <selection sqref="A1:BD1"/>
    </sheetView>
  </sheetViews>
  <sheetFormatPr defaultRowHeight="12.75" x14ac:dyDescent="0.2"/>
  <cols>
    <col min="1" max="1" width="7.85546875" customWidth="1"/>
    <col min="2" max="11" width="4.28515625" customWidth="1"/>
    <col min="12" max="12" width="11.85546875" customWidth="1"/>
    <col min="13" max="18" width="4.28515625" customWidth="1"/>
    <col min="19" max="19" width="3.7109375" customWidth="1"/>
    <col min="20" max="23" width="4.28515625" customWidth="1"/>
    <col min="24" max="24" width="3.85546875" customWidth="1"/>
    <col min="25" max="29" width="4.28515625" customWidth="1"/>
    <col min="30" max="30" width="3.28515625" customWidth="1"/>
    <col min="31" max="51" width="4.28515625" customWidth="1"/>
    <col min="52" max="52" width="3.85546875" customWidth="1"/>
    <col min="53" max="58" width="4.28515625" customWidth="1"/>
    <col min="59" max="59" width="3.85546875" customWidth="1"/>
    <col min="60" max="62" width="4.28515625" customWidth="1"/>
  </cols>
  <sheetData>
    <row r="1" spans="1:62" ht="20.25" x14ac:dyDescent="0.35">
      <c r="A1" s="47" t="s">
        <v>61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row>
    <row r="4" spans="1:62" x14ac:dyDescent="0.2">
      <c r="B4" t="s">
        <v>0</v>
      </c>
      <c r="C4" t="s">
        <v>1</v>
      </c>
      <c r="D4" t="s">
        <v>2</v>
      </c>
      <c r="E4" t="s">
        <v>3</v>
      </c>
      <c r="F4" t="s">
        <v>4</v>
      </c>
      <c r="G4" t="s">
        <v>5</v>
      </c>
      <c r="H4" t="s">
        <v>6</v>
      </c>
      <c r="I4" t="s">
        <v>7</v>
      </c>
      <c r="J4" t="s">
        <v>8</v>
      </c>
      <c r="K4" t="s">
        <v>9</v>
      </c>
      <c r="L4" t="s">
        <v>10</v>
      </c>
      <c r="M4" t="s">
        <v>11</v>
      </c>
      <c r="N4" t="s">
        <v>12</v>
      </c>
      <c r="O4" t="s">
        <v>13</v>
      </c>
      <c r="P4" t="s">
        <v>14</v>
      </c>
      <c r="Q4" t="s">
        <v>15</v>
      </c>
      <c r="R4" t="s">
        <v>16</v>
      </c>
      <c r="S4" t="s">
        <v>17</v>
      </c>
      <c r="T4" t="s">
        <v>18</v>
      </c>
      <c r="U4" t="s">
        <v>19</v>
      </c>
      <c r="V4" t="s">
        <v>20</v>
      </c>
      <c r="W4" t="s">
        <v>21</v>
      </c>
      <c r="X4" t="s">
        <v>22</v>
      </c>
      <c r="Y4" t="s">
        <v>23</v>
      </c>
      <c r="Z4" t="s">
        <v>24</v>
      </c>
      <c r="AA4" t="s">
        <v>25</v>
      </c>
      <c r="AB4" t="s">
        <v>26</v>
      </c>
      <c r="AC4" t="s">
        <v>27</v>
      </c>
      <c r="AD4" t="s">
        <v>28</v>
      </c>
      <c r="AE4" t="s">
        <v>29</v>
      </c>
      <c r="AF4" t="s">
        <v>30</v>
      </c>
      <c r="AG4" t="s">
        <v>31</v>
      </c>
      <c r="AH4" t="s">
        <v>32</v>
      </c>
      <c r="AI4" t="s">
        <v>33</v>
      </c>
      <c r="AJ4" t="s">
        <v>34</v>
      </c>
      <c r="AK4" t="s">
        <v>35</v>
      </c>
      <c r="AL4" t="s">
        <v>36</v>
      </c>
      <c r="AM4" t="s">
        <v>37</v>
      </c>
      <c r="AN4" t="s">
        <v>38</v>
      </c>
      <c r="AO4" t="s">
        <v>39</v>
      </c>
      <c r="AP4" t="s">
        <v>40</v>
      </c>
      <c r="AQ4" t="s">
        <v>41</v>
      </c>
      <c r="AR4" t="s">
        <v>42</v>
      </c>
      <c r="AS4" t="s">
        <v>43</v>
      </c>
      <c r="AT4" t="s">
        <v>44</v>
      </c>
      <c r="AU4" t="s">
        <v>45</v>
      </c>
      <c r="AV4" t="s">
        <v>46</v>
      </c>
      <c r="AW4" t="s">
        <v>47</v>
      </c>
      <c r="AX4" t="s">
        <v>48</v>
      </c>
      <c r="AY4" t="s">
        <v>49</v>
      </c>
      <c r="AZ4" t="s">
        <v>50</v>
      </c>
      <c r="BA4" t="s">
        <v>51</v>
      </c>
      <c r="BB4" t="s">
        <v>52</v>
      </c>
      <c r="BC4" t="s">
        <v>53</v>
      </c>
      <c r="BD4" t="s">
        <v>54</v>
      </c>
      <c r="BE4" t="s">
        <v>55</v>
      </c>
      <c r="BF4" t="s">
        <v>56</v>
      </c>
      <c r="BG4" t="s">
        <v>57</v>
      </c>
      <c r="BH4" t="s">
        <v>58</v>
      </c>
      <c r="BI4" t="s">
        <v>59</v>
      </c>
      <c r="BJ4" t="s">
        <v>60</v>
      </c>
    </row>
    <row r="5" spans="1:62" x14ac:dyDescent="0.2">
      <c r="A5" s="1">
        <v>41305</v>
      </c>
      <c r="B5">
        <v>0</v>
      </c>
      <c r="C5">
        <v>0</v>
      </c>
      <c r="D5">
        <v>0</v>
      </c>
      <c r="E5">
        <v>0</v>
      </c>
      <c r="F5">
        <v>0</v>
      </c>
      <c r="G5">
        <v>0</v>
      </c>
      <c r="H5">
        <v>0</v>
      </c>
      <c r="I5">
        <v>48</v>
      </c>
      <c r="J5">
        <v>0</v>
      </c>
      <c r="K5">
        <v>0</v>
      </c>
      <c r="L5">
        <v>0</v>
      </c>
      <c r="M5">
        <v>0</v>
      </c>
      <c r="N5">
        <v>0</v>
      </c>
      <c r="O5">
        <v>0</v>
      </c>
      <c r="P5">
        <v>0</v>
      </c>
      <c r="Q5">
        <v>0</v>
      </c>
      <c r="R5">
        <v>61</v>
      </c>
      <c r="S5">
        <v>0</v>
      </c>
      <c r="T5">
        <v>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c r="AU5">
        <v>0</v>
      </c>
      <c r="AV5">
        <v>0</v>
      </c>
      <c r="AW5">
        <v>0</v>
      </c>
      <c r="AX5">
        <v>0</v>
      </c>
      <c r="AY5">
        <v>0</v>
      </c>
      <c r="AZ5">
        <v>0</v>
      </c>
      <c r="BA5">
        <v>0</v>
      </c>
      <c r="BB5">
        <v>0</v>
      </c>
      <c r="BC5">
        <v>0</v>
      </c>
      <c r="BD5">
        <v>0</v>
      </c>
      <c r="BE5">
        <v>0</v>
      </c>
      <c r="BF5">
        <v>0</v>
      </c>
      <c r="BG5">
        <v>0</v>
      </c>
      <c r="BH5">
        <v>0</v>
      </c>
      <c r="BI5">
        <v>0</v>
      </c>
      <c r="BJ5">
        <v>0</v>
      </c>
    </row>
    <row r="6" spans="1:62" x14ac:dyDescent="0.2">
      <c r="A6" s="1">
        <v>41333</v>
      </c>
      <c r="B6">
        <v>0</v>
      </c>
      <c r="C6">
        <v>0</v>
      </c>
      <c r="D6">
        <v>0</v>
      </c>
      <c r="E6">
        <v>0</v>
      </c>
      <c r="F6">
        <v>0</v>
      </c>
      <c r="G6">
        <v>0</v>
      </c>
      <c r="H6">
        <v>0</v>
      </c>
      <c r="I6">
        <v>92</v>
      </c>
      <c r="J6">
        <v>0</v>
      </c>
      <c r="K6">
        <v>0</v>
      </c>
      <c r="L6">
        <v>0</v>
      </c>
      <c r="M6">
        <v>0</v>
      </c>
      <c r="N6">
        <v>0</v>
      </c>
      <c r="O6">
        <v>0</v>
      </c>
      <c r="P6">
        <v>0</v>
      </c>
      <c r="Q6">
        <v>0</v>
      </c>
      <c r="R6">
        <v>0</v>
      </c>
      <c r="S6">
        <v>0</v>
      </c>
      <c r="T6">
        <v>12</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row>
    <row r="7" spans="1:62" x14ac:dyDescent="0.2">
      <c r="A7" s="1">
        <v>41364</v>
      </c>
      <c r="B7">
        <v>94</v>
      </c>
      <c r="C7">
        <v>0</v>
      </c>
      <c r="D7">
        <v>0</v>
      </c>
      <c r="E7">
        <v>26</v>
      </c>
      <c r="F7">
        <v>0</v>
      </c>
      <c r="G7">
        <v>0</v>
      </c>
      <c r="H7">
        <v>49</v>
      </c>
      <c r="I7">
        <v>19</v>
      </c>
      <c r="J7">
        <v>0</v>
      </c>
      <c r="K7">
        <v>0</v>
      </c>
      <c r="L7">
        <v>0</v>
      </c>
      <c r="M7">
        <v>0</v>
      </c>
      <c r="N7">
        <v>0</v>
      </c>
      <c r="O7">
        <v>0</v>
      </c>
      <c r="P7">
        <v>0</v>
      </c>
      <c r="Q7">
        <v>0</v>
      </c>
      <c r="R7">
        <v>0</v>
      </c>
      <c r="S7">
        <v>0</v>
      </c>
      <c r="T7">
        <v>11</v>
      </c>
      <c r="U7">
        <v>0</v>
      </c>
      <c r="V7">
        <v>0</v>
      </c>
      <c r="W7">
        <v>0</v>
      </c>
      <c r="X7">
        <v>0</v>
      </c>
      <c r="Y7">
        <v>0</v>
      </c>
      <c r="Z7">
        <v>0</v>
      </c>
      <c r="AA7">
        <v>0</v>
      </c>
      <c r="AB7">
        <v>0</v>
      </c>
      <c r="AC7">
        <v>0</v>
      </c>
      <c r="AD7">
        <v>0</v>
      </c>
      <c r="AE7">
        <v>0</v>
      </c>
      <c r="AF7">
        <v>0</v>
      </c>
      <c r="AG7">
        <v>0</v>
      </c>
      <c r="AH7">
        <v>14</v>
      </c>
      <c r="AI7">
        <v>0</v>
      </c>
      <c r="AJ7">
        <v>0</v>
      </c>
      <c r="AK7">
        <v>0</v>
      </c>
      <c r="AL7">
        <v>0</v>
      </c>
      <c r="AM7">
        <v>0</v>
      </c>
      <c r="AN7">
        <v>0</v>
      </c>
      <c r="AO7">
        <v>0</v>
      </c>
      <c r="AP7">
        <v>0</v>
      </c>
      <c r="AQ7">
        <v>0</v>
      </c>
      <c r="AR7">
        <v>0</v>
      </c>
      <c r="AS7">
        <v>0</v>
      </c>
      <c r="AT7">
        <v>0</v>
      </c>
      <c r="AU7">
        <v>0</v>
      </c>
      <c r="AV7">
        <v>0</v>
      </c>
      <c r="AW7">
        <v>0</v>
      </c>
      <c r="AX7">
        <v>0</v>
      </c>
      <c r="AY7">
        <v>0</v>
      </c>
      <c r="AZ7">
        <v>0</v>
      </c>
      <c r="BA7">
        <v>0</v>
      </c>
      <c r="BB7">
        <v>0</v>
      </c>
      <c r="BC7">
        <v>0</v>
      </c>
      <c r="BD7">
        <v>0</v>
      </c>
      <c r="BE7">
        <v>0</v>
      </c>
      <c r="BF7">
        <v>0</v>
      </c>
      <c r="BG7">
        <v>6</v>
      </c>
      <c r="BH7">
        <v>0</v>
      </c>
      <c r="BI7">
        <v>0</v>
      </c>
      <c r="BJ7">
        <v>0</v>
      </c>
    </row>
    <row r="8" spans="1:62" x14ac:dyDescent="0.2">
      <c r="A8" s="1">
        <v>41394</v>
      </c>
      <c r="B8">
        <v>0</v>
      </c>
      <c r="C8">
        <v>0</v>
      </c>
      <c r="D8">
        <v>0</v>
      </c>
      <c r="E8">
        <v>0</v>
      </c>
      <c r="F8">
        <v>0</v>
      </c>
      <c r="G8">
        <v>0</v>
      </c>
      <c r="H8">
        <v>0</v>
      </c>
      <c r="I8">
        <v>75</v>
      </c>
      <c r="J8">
        <v>0</v>
      </c>
      <c r="K8">
        <v>0</v>
      </c>
      <c r="L8">
        <v>0</v>
      </c>
      <c r="M8">
        <v>0</v>
      </c>
      <c r="N8">
        <v>0</v>
      </c>
      <c r="O8">
        <v>31</v>
      </c>
      <c r="P8">
        <v>0</v>
      </c>
      <c r="Q8">
        <v>0</v>
      </c>
      <c r="R8">
        <v>0</v>
      </c>
      <c r="S8">
        <v>0</v>
      </c>
      <c r="T8">
        <v>0</v>
      </c>
      <c r="U8">
        <v>0</v>
      </c>
      <c r="V8">
        <v>0</v>
      </c>
      <c r="W8">
        <v>0</v>
      </c>
      <c r="X8">
        <v>0</v>
      </c>
      <c r="Y8">
        <v>0</v>
      </c>
      <c r="Z8">
        <v>0</v>
      </c>
      <c r="AA8">
        <v>0</v>
      </c>
      <c r="AB8">
        <v>0</v>
      </c>
      <c r="AC8">
        <v>19</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row>
    <row r="9" spans="1:62" x14ac:dyDescent="0.2">
      <c r="A9" s="1">
        <v>41425</v>
      </c>
      <c r="B9">
        <v>0</v>
      </c>
      <c r="C9">
        <v>0</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13</v>
      </c>
      <c r="AI9">
        <v>0</v>
      </c>
      <c r="AJ9">
        <v>0</v>
      </c>
      <c r="AK9">
        <v>0</v>
      </c>
      <c r="AL9">
        <v>0</v>
      </c>
      <c r="AM9">
        <v>0</v>
      </c>
      <c r="AN9">
        <v>0</v>
      </c>
      <c r="AO9">
        <v>0</v>
      </c>
      <c r="AP9">
        <v>0</v>
      </c>
      <c r="AQ9">
        <v>0</v>
      </c>
      <c r="AR9">
        <v>0</v>
      </c>
      <c r="AS9">
        <v>0</v>
      </c>
      <c r="AT9">
        <v>0</v>
      </c>
      <c r="AU9">
        <v>41</v>
      </c>
      <c r="AV9">
        <v>0</v>
      </c>
      <c r="AW9">
        <v>0</v>
      </c>
      <c r="AX9">
        <v>0</v>
      </c>
      <c r="AY9">
        <v>0</v>
      </c>
      <c r="AZ9">
        <v>0</v>
      </c>
      <c r="BA9">
        <v>0</v>
      </c>
      <c r="BB9">
        <v>0</v>
      </c>
      <c r="BC9">
        <v>0</v>
      </c>
      <c r="BD9">
        <v>0</v>
      </c>
      <c r="BE9">
        <v>0</v>
      </c>
      <c r="BF9">
        <v>0</v>
      </c>
      <c r="BG9">
        <v>3</v>
      </c>
      <c r="BH9">
        <v>0</v>
      </c>
      <c r="BI9">
        <v>0</v>
      </c>
      <c r="BJ9">
        <v>0</v>
      </c>
    </row>
    <row r="10" spans="1:62" x14ac:dyDescent="0.2">
      <c r="A10" s="1">
        <v>41455</v>
      </c>
      <c r="B10">
        <v>0</v>
      </c>
      <c r="C10">
        <v>0</v>
      </c>
      <c r="D10">
        <v>0</v>
      </c>
      <c r="E10">
        <v>0</v>
      </c>
      <c r="F10">
        <v>0</v>
      </c>
      <c r="G10">
        <v>0</v>
      </c>
      <c r="H10">
        <v>0</v>
      </c>
      <c r="I10">
        <v>30</v>
      </c>
      <c r="J10">
        <v>0</v>
      </c>
      <c r="K10">
        <v>0</v>
      </c>
      <c r="L10">
        <v>0</v>
      </c>
      <c r="M10">
        <v>0</v>
      </c>
      <c r="N10">
        <v>0</v>
      </c>
      <c r="O10">
        <v>0</v>
      </c>
      <c r="P10">
        <v>0</v>
      </c>
      <c r="Q10">
        <v>0</v>
      </c>
      <c r="R10">
        <v>0</v>
      </c>
      <c r="S10">
        <v>0</v>
      </c>
      <c r="T10">
        <v>0</v>
      </c>
      <c r="U10">
        <v>0</v>
      </c>
      <c r="V10">
        <v>0</v>
      </c>
      <c r="W10">
        <v>0</v>
      </c>
      <c r="X10">
        <v>0</v>
      </c>
      <c r="Y10">
        <v>0</v>
      </c>
      <c r="Z10">
        <v>0</v>
      </c>
      <c r="AA10">
        <v>0</v>
      </c>
      <c r="AB10">
        <v>52</v>
      </c>
      <c r="AC10">
        <v>0</v>
      </c>
      <c r="AD10">
        <v>0</v>
      </c>
      <c r="AE10">
        <v>0</v>
      </c>
      <c r="AF10">
        <v>0</v>
      </c>
      <c r="AG10">
        <v>0</v>
      </c>
      <c r="AH10">
        <v>0</v>
      </c>
      <c r="AI10">
        <v>0</v>
      </c>
      <c r="AJ10">
        <v>0</v>
      </c>
      <c r="AK10">
        <v>0</v>
      </c>
      <c r="AL10">
        <v>0</v>
      </c>
      <c r="AM10">
        <v>41</v>
      </c>
      <c r="AN10">
        <v>0</v>
      </c>
      <c r="AO10">
        <v>0</v>
      </c>
      <c r="AP10">
        <v>0</v>
      </c>
      <c r="AQ10">
        <v>0</v>
      </c>
      <c r="AR10">
        <v>0</v>
      </c>
      <c r="AS10">
        <v>0</v>
      </c>
      <c r="AT10">
        <v>0</v>
      </c>
      <c r="AU10">
        <v>0</v>
      </c>
      <c r="AV10">
        <v>0</v>
      </c>
      <c r="AW10">
        <v>0</v>
      </c>
      <c r="AX10">
        <v>0</v>
      </c>
      <c r="AY10">
        <v>0</v>
      </c>
      <c r="AZ10">
        <v>0</v>
      </c>
      <c r="BA10">
        <v>0</v>
      </c>
      <c r="BB10">
        <v>0</v>
      </c>
      <c r="BC10">
        <v>0</v>
      </c>
      <c r="BD10">
        <v>0</v>
      </c>
      <c r="BE10">
        <v>0</v>
      </c>
      <c r="BF10">
        <v>0</v>
      </c>
      <c r="BG10">
        <v>0</v>
      </c>
      <c r="BH10">
        <v>0</v>
      </c>
      <c r="BI10">
        <v>0</v>
      </c>
      <c r="BJ10">
        <v>0</v>
      </c>
    </row>
    <row r="11" spans="1:62" x14ac:dyDescent="0.2">
      <c r="A11" s="1">
        <v>41486</v>
      </c>
      <c r="B11">
        <v>0</v>
      </c>
      <c r="C11">
        <v>0</v>
      </c>
      <c r="D11">
        <v>0</v>
      </c>
      <c r="E11">
        <v>0</v>
      </c>
      <c r="F11">
        <v>0</v>
      </c>
      <c r="G11">
        <v>0</v>
      </c>
      <c r="H11">
        <v>0</v>
      </c>
      <c r="I11">
        <v>58</v>
      </c>
      <c r="J11">
        <v>0</v>
      </c>
      <c r="K11">
        <v>0</v>
      </c>
      <c r="L11">
        <v>0</v>
      </c>
      <c r="M11">
        <v>0</v>
      </c>
      <c r="N11">
        <v>0</v>
      </c>
      <c r="O11">
        <v>0</v>
      </c>
      <c r="P11">
        <v>0</v>
      </c>
      <c r="Q11">
        <v>0</v>
      </c>
      <c r="R11">
        <v>0</v>
      </c>
      <c r="S11">
        <v>0</v>
      </c>
      <c r="T11">
        <v>0</v>
      </c>
      <c r="U11">
        <v>0</v>
      </c>
      <c r="V11">
        <v>0</v>
      </c>
      <c r="W11">
        <v>0</v>
      </c>
      <c r="X11">
        <v>0</v>
      </c>
      <c r="Y11">
        <v>0</v>
      </c>
      <c r="Z11">
        <v>89</v>
      </c>
      <c r="AA11">
        <v>0</v>
      </c>
      <c r="AB11">
        <v>0</v>
      </c>
      <c r="AC11">
        <v>0</v>
      </c>
      <c r="AD11">
        <v>0</v>
      </c>
      <c r="AE11">
        <v>0</v>
      </c>
      <c r="AF11">
        <v>0</v>
      </c>
      <c r="AG11">
        <v>0</v>
      </c>
      <c r="AH11">
        <v>12</v>
      </c>
      <c r="AI11">
        <v>0</v>
      </c>
      <c r="AJ11">
        <v>0</v>
      </c>
      <c r="AK11">
        <v>0</v>
      </c>
      <c r="AL11">
        <v>0</v>
      </c>
      <c r="AM11">
        <v>0</v>
      </c>
      <c r="AN11">
        <v>0</v>
      </c>
      <c r="AO11">
        <v>0</v>
      </c>
      <c r="AP11">
        <v>0</v>
      </c>
      <c r="AQ11">
        <v>0</v>
      </c>
      <c r="AR11">
        <v>0</v>
      </c>
      <c r="AS11">
        <v>0</v>
      </c>
      <c r="AT11">
        <v>0</v>
      </c>
      <c r="AU11">
        <v>40</v>
      </c>
      <c r="AV11">
        <v>0</v>
      </c>
      <c r="AW11">
        <v>0</v>
      </c>
      <c r="AX11">
        <v>0</v>
      </c>
      <c r="AY11">
        <v>0</v>
      </c>
      <c r="AZ11">
        <v>0</v>
      </c>
      <c r="BA11">
        <v>0</v>
      </c>
      <c r="BB11">
        <v>0</v>
      </c>
      <c r="BC11">
        <v>0</v>
      </c>
      <c r="BD11">
        <v>0</v>
      </c>
      <c r="BE11">
        <v>0</v>
      </c>
      <c r="BF11">
        <v>0</v>
      </c>
      <c r="BG11">
        <v>0</v>
      </c>
      <c r="BH11">
        <v>0</v>
      </c>
      <c r="BI11">
        <v>0</v>
      </c>
      <c r="BJ11">
        <v>0</v>
      </c>
    </row>
    <row r="12" spans="1:62" x14ac:dyDescent="0.2">
      <c r="A12" s="1">
        <v>41517</v>
      </c>
      <c r="B12">
        <v>0</v>
      </c>
      <c r="C12">
        <v>0</v>
      </c>
      <c r="D12">
        <v>0</v>
      </c>
      <c r="E12">
        <v>0</v>
      </c>
      <c r="F12">
        <v>0</v>
      </c>
      <c r="G12">
        <v>0</v>
      </c>
      <c r="H12">
        <v>0</v>
      </c>
      <c r="I12">
        <v>29</v>
      </c>
      <c r="J12">
        <v>0</v>
      </c>
      <c r="K12">
        <v>0</v>
      </c>
      <c r="L12">
        <v>0</v>
      </c>
      <c r="M12">
        <v>0</v>
      </c>
      <c r="N12">
        <v>0</v>
      </c>
      <c r="O12">
        <v>0</v>
      </c>
      <c r="P12">
        <v>0</v>
      </c>
      <c r="Q12">
        <v>0</v>
      </c>
      <c r="R12">
        <v>0</v>
      </c>
      <c r="S12">
        <v>0</v>
      </c>
      <c r="T12">
        <v>0</v>
      </c>
      <c r="U12">
        <v>0</v>
      </c>
      <c r="V12">
        <v>0</v>
      </c>
      <c r="W12">
        <v>0</v>
      </c>
      <c r="X12">
        <v>0</v>
      </c>
      <c r="Y12">
        <v>0</v>
      </c>
      <c r="Z12">
        <v>0</v>
      </c>
      <c r="AA12">
        <v>0</v>
      </c>
      <c r="AB12">
        <v>50</v>
      </c>
      <c r="AC12">
        <v>0</v>
      </c>
      <c r="AD12">
        <v>0</v>
      </c>
      <c r="AE12">
        <v>0</v>
      </c>
      <c r="AF12">
        <v>0</v>
      </c>
      <c r="AG12">
        <v>0</v>
      </c>
      <c r="AH12">
        <v>0</v>
      </c>
      <c r="AI12">
        <v>0</v>
      </c>
      <c r="AJ12">
        <v>0</v>
      </c>
      <c r="AK12">
        <v>0</v>
      </c>
      <c r="AL12">
        <v>0</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v>0</v>
      </c>
      <c r="BH12">
        <v>0</v>
      </c>
      <c r="BI12">
        <v>0</v>
      </c>
      <c r="BJ12">
        <v>0</v>
      </c>
    </row>
    <row r="13" spans="1:62" x14ac:dyDescent="0.2">
      <c r="A13" s="1">
        <v>41547</v>
      </c>
      <c r="B13">
        <v>0</v>
      </c>
      <c r="C13">
        <v>0</v>
      </c>
      <c r="D13">
        <v>0</v>
      </c>
      <c r="E13">
        <v>0</v>
      </c>
      <c r="F13">
        <v>70</v>
      </c>
      <c r="G13">
        <v>0</v>
      </c>
      <c r="H13">
        <v>0</v>
      </c>
      <c r="I13">
        <v>37</v>
      </c>
      <c r="J13">
        <v>0</v>
      </c>
      <c r="K13">
        <v>0</v>
      </c>
      <c r="L13">
        <v>0</v>
      </c>
      <c r="M13">
        <v>0</v>
      </c>
      <c r="N13">
        <v>0</v>
      </c>
      <c r="O13">
        <v>0</v>
      </c>
      <c r="P13">
        <v>0</v>
      </c>
      <c r="Q13">
        <v>0</v>
      </c>
      <c r="R13">
        <v>0</v>
      </c>
      <c r="S13">
        <v>0</v>
      </c>
      <c r="T13">
        <v>11</v>
      </c>
      <c r="U13">
        <v>0</v>
      </c>
      <c r="V13">
        <v>0</v>
      </c>
      <c r="W13">
        <v>0</v>
      </c>
      <c r="X13">
        <v>0</v>
      </c>
      <c r="Y13">
        <v>0</v>
      </c>
      <c r="Z13">
        <v>0</v>
      </c>
      <c r="AA13">
        <v>0</v>
      </c>
      <c r="AB13">
        <v>0</v>
      </c>
      <c r="AC13">
        <v>17</v>
      </c>
      <c r="AD13">
        <v>0</v>
      </c>
      <c r="AE13">
        <v>0</v>
      </c>
      <c r="AF13">
        <v>0</v>
      </c>
      <c r="AG13">
        <v>0</v>
      </c>
      <c r="AH13">
        <v>0</v>
      </c>
      <c r="AI13">
        <v>0</v>
      </c>
      <c r="AJ13">
        <v>0</v>
      </c>
      <c r="AK13">
        <v>0</v>
      </c>
      <c r="AL13">
        <v>0</v>
      </c>
      <c r="AM13">
        <v>0</v>
      </c>
      <c r="AN13">
        <v>0</v>
      </c>
      <c r="AO13">
        <v>0</v>
      </c>
      <c r="AP13">
        <v>0</v>
      </c>
      <c r="AQ13">
        <v>0</v>
      </c>
      <c r="AR13">
        <v>0</v>
      </c>
      <c r="AS13">
        <v>0</v>
      </c>
      <c r="AT13">
        <v>0</v>
      </c>
      <c r="AU13">
        <v>0</v>
      </c>
      <c r="AV13">
        <v>0</v>
      </c>
      <c r="AW13">
        <v>0</v>
      </c>
      <c r="AX13">
        <v>0</v>
      </c>
      <c r="AY13">
        <v>0</v>
      </c>
      <c r="AZ13">
        <v>0</v>
      </c>
      <c r="BA13">
        <v>0</v>
      </c>
      <c r="BB13">
        <v>0</v>
      </c>
      <c r="BC13">
        <v>0</v>
      </c>
      <c r="BD13">
        <v>0</v>
      </c>
      <c r="BE13">
        <v>0</v>
      </c>
      <c r="BF13">
        <v>0</v>
      </c>
      <c r="BG13">
        <v>3</v>
      </c>
      <c r="BH13">
        <v>0</v>
      </c>
      <c r="BI13">
        <v>0</v>
      </c>
      <c r="BJ13">
        <v>0</v>
      </c>
    </row>
    <row r="14" spans="1:62" x14ac:dyDescent="0.2">
      <c r="A14" s="1">
        <v>41578</v>
      </c>
      <c r="B14">
        <v>0</v>
      </c>
      <c r="C14">
        <v>0</v>
      </c>
      <c r="D14">
        <v>0</v>
      </c>
      <c r="E14">
        <v>0</v>
      </c>
      <c r="F14">
        <v>0</v>
      </c>
      <c r="G14">
        <v>0</v>
      </c>
      <c r="H14">
        <v>0</v>
      </c>
      <c r="I14">
        <v>26</v>
      </c>
      <c r="J14">
        <v>0</v>
      </c>
      <c r="K14">
        <v>0</v>
      </c>
      <c r="L14">
        <v>0</v>
      </c>
      <c r="M14">
        <v>0</v>
      </c>
      <c r="N14">
        <v>0</v>
      </c>
      <c r="O14">
        <v>30</v>
      </c>
      <c r="P14">
        <v>0</v>
      </c>
      <c r="Q14">
        <v>39</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6</v>
      </c>
      <c r="BH14">
        <v>0</v>
      </c>
      <c r="BI14">
        <v>0</v>
      </c>
      <c r="BJ14">
        <v>0</v>
      </c>
    </row>
    <row r="15" spans="1:62" x14ac:dyDescent="0.2">
      <c r="A15" s="1">
        <v>41608</v>
      </c>
      <c r="B15">
        <v>0</v>
      </c>
      <c r="C15">
        <v>0</v>
      </c>
      <c r="D15">
        <v>0</v>
      </c>
      <c r="E15">
        <v>0</v>
      </c>
      <c r="F15">
        <v>0</v>
      </c>
      <c r="G15">
        <v>0</v>
      </c>
      <c r="H15">
        <v>0</v>
      </c>
      <c r="I15">
        <v>88</v>
      </c>
      <c r="J15">
        <v>0</v>
      </c>
      <c r="K15">
        <v>0</v>
      </c>
      <c r="L15">
        <v>0</v>
      </c>
      <c r="M15">
        <v>0</v>
      </c>
      <c r="N15">
        <v>0</v>
      </c>
      <c r="O15">
        <v>0</v>
      </c>
      <c r="P15">
        <v>0</v>
      </c>
      <c r="Q15">
        <v>0</v>
      </c>
      <c r="R15">
        <v>0</v>
      </c>
      <c r="S15">
        <v>0</v>
      </c>
      <c r="T15">
        <v>10</v>
      </c>
      <c r="U15">
        <v>0</v>
      </c>
      <c r="V15">
        <v>0</v>
      </c>
      <c r="W15">
        <v>0</v>
      </c>
      <c r="X15">
        <v>0</v>
      </c>
      <c r="Y15">
        <v>0</v>
      </c>
      <c r="Z15">
        <v>0</v>
      </c>
      <c r="AA15">
        <v>0</v>
      </c>
      <c r="AB15">
        <v>0</v>
      </c>
      <c r="AC15">
        <v>0</v>
      </c>
      <c r="AD15">
        <v>0</v>
      </c>
      <c r="AE15">
        <v>0</v>
      </c>
      <c r="AF15">
        <v>0</v>
      </c>
      <c r="AG15">
        <v>23</v>
      </c>
      <c r="AH15">
        <v>0</v>
      </c>
      <c r="AI15">
        <v>0</v>
      </c>
      <c r="AJ15">
        <v>0</v>
      </c>
      <c r="AK15">
        <v>0</v>
      </c>
      <c r="AL15">
        <v>0</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v>0</v>
      </c>
      <c r="BH15">
        <v>0</v>
      </c>
      <c r="BI15">
        <v>0</v>
      </c>
      <c r="BJ15">
        <v>0</v>
      </c>
    </row>
    <row r="16" spans="1:62" x14ac:dyDescent="0.2">
      <c r="A16" s="1">
        <v>41639</v>
      </c>
      <c r="B16">
        <v>0</v>
      </c>
      <c r="C16">
        <v>0</v>
      </c>
      <c r="D16">
        <v>0</v>
      </c>
      <c r="E16">
        <v>0</v>
      </c>
      <c r="F16">
        <v>0</v>
      </c>
      <c r="G16">
        <v>0</v>
      </c>
      <c r="H16">
        <v>23</v>
      </c>
      <c r="I16">
        <v>19</v>
      </c>
      <c r="J16">
        <v>0</v>
      </c>
      <c r="K16">
        <v>0</v>
      </c>
      <c r="L16">
        <v>0</v>
      </c>
      <c r="M16">
        <v>0</v>
      </c>
      <c r="N16">
        <v>0</v>
      </c>
      <c r="O16">
        <v>0</v>
      </c>
      <c r="P16">
        <v>0</v>
      </c>
      <c r="Q16">
        <v>0</v>
      </c>
      <c r="R16">
        <v>0</v>
      </c>
      <c r="S16">
        <v>0</v>
      </c>
      <c r="T16">
        <v>0</v>
      </c>
      <c r="U16">
        <v>0</v>
      </c>
      <c r="V16">
        <v>0</v>
      </c>
      <c r="W16">
        <v>0</v>
      </c>
      <c r="X16">
        <v>0</v>
      </c>
      <c r="Y16">
        <v>0</v>
      </c>
      <c r="Z16">
        <v>0</v>
      </c>
      <c r="AA16">
        <v>0</v>
      </c>
      <c r="AB16">
        <v>0</v>
      </c>
      <c r="AC16">
        <v>13</v>
      </c>
      <c r="AD16">
        <v>0</v>
      </c>
      <c r="AE16">
        <v>0</v>
      </c>
      <c r="AF16">
        <v>0</v>
      </c>
      <c r="AG16">
        <v>0</v>
      </c>
      <c r="AH16">
        <v>0</v>
      </c>
      <c r="AI16">
        <v>0</v>
      </c>
      <c r="AJ16">
        <v>0</v>
      </c>
      <c r="AK16">
        <v>0</v>
      </c>
      <c r="AL16">
        <v>0</v>
      </c>
      <c r="AM16">
        <v>0</v>
      </c>
      <c r="AN16">
        <v>0</v>
      </c>
      <c r="AO16">
        <v>0</v>
      </c>
      <c r="AP16">
        <v>0</v>
      </c>
      <c r="AQ16">
        <v>0</v>
      </c>
      <c r="AR16">
        <v>0</v>
      </c>
      <c r="AS16">
        <v>0</v>
      </c>
      <c r="AT16">
        <v>0</v>
      </c>
      <c r="AU16">
        <v>0</v>
      </c>
      <c r="AV16">
        <v>0</v>
      </c>
      <c r="AW16">
        <v>0</v>
      </c>
      <c r="AX16">
        <v>0</v>
      </c>
      <c r="AY16">
        <v>0</v>
      </c>
      <c r="AZ16">
        <v>0</v>
      </c>
      <c r="BA16">
        <v>24</v>
      </c>
      <c r="BB16">
        <v>0</v>
      </c>
      <c r="BC16">
        <v>0</v>
      </c>
      <c r="BD16">
        <v>0</v>
      </c>
      <c r="BE16">
        <v>0</v>
      </c>
      <c r="BF16">
        <v>0</v>
      </c>
      <c r="BG16">
        <v>0</v>
      </c>
      <c r="BH16">
        <v>0</v>
      </c>
      <c r="BI16">
        <v>0</v>
      </c>
      <c r="BJ16">
        <v>0</v>
      </c>
    </row>
    <row r="17" spans="1:62" x14ac:dyDescent="0.2">
      <c r="A17" s="1">
        <v>41670</v>
      </c>
      <c r="B17">
        <v>0</v>
      </c>
      <c r="C17">
        <v>0</v>
      </c>
      <c r="D17">
        <v>0</v>
      </c>
      <c r="E17">
        <v>0</v>
      </c>
      <c r="F17">
        <v>0</v>
      </c>
      <c r="G17">
        <v>0</v>
      </c>
      <c r="H17">
        <v>0</v>
      </c>
      <c r="I17">
        <v>69</v>
      </c>
      <c r="J17">
        <v>0</v>
      </c>
      <c r="K17">
        <v>0</v>
      </c>
      <c r="L17">
        <v>0</v>
      </c>
      <c r="M17">
        <v>0</v>
      </c>
      <c r="N17">
        <v>0</v>
      </c>
      <c r="O17">
        <v>28</v>
      </c>
      <c r="P17">
        <v>0</v>
      </c>
      <c r="Q17">
        <v>0</v>
      </c>
      <c r="R17">
        <v>0</v>
      </c>
      <c r="S17">
        <v>0</v>
      </c>
      <c r="T17">
        <v>0</v>
      </c>
      <c r="U17">
        <v>0</v>
      </c>
      <c r="V17">
        <v>0</v>
      </c>
      <c r="W17">
        <v>0</v>
      </c>
      <c r="X17">
        <v>0</v>
      </c>
      <c r="Y17">
        <v>0</v>
      </c>
      <c r="Z17">
        <v>0</v>
      </c>
      <c r="AA17">
        <v>0</v>
      </c>
      <c r="AB17">
        <v>48</v>
      </c>
      <c r="AC17">
        <v>24</v>
      </c>
      <c r="AD17">
        <v>0</v>
      </c>
      <c r="AE17">
        <v>0</v>
      </c>
      <c r="AF17">
        <v>0</v>
      </c>
      <c r="AG17">
        <v>0</v>
      </c>
      <c r="AH17">
        <v>0</v>
      </c>
      <c r="AI17">
        <v>0</v>
      </c>
      <c r="AJ17">
        <v>0</v>
      </c>
      <c r="AK17">
        <v>0</v>
      </c>
      <c r="AL17">
        <v>0</v>
      </c>
      <c r="AM17">
        <v>0</v>
      </c>
      <c r="AN17">
        <v>0</v>
      </c>
      <c r="AO17">
        <v>0</v>
      </c>
      <c r="AP17">
        <v>0</v>
      </c>
      <c r="AQ17">
        <v>0</v>
      </c>
      <c r="AR17">
        <v>0</v>
      </c>
      <c r="AS17">
        <v>0</v>
      </c>
      <c r="AT17">
        <v>0</v>
      </c>
      <c r="AU17">
        <v>32</v>
      </c>
      <c r="AV17">
        <v>0</v>
      </c>
      <c r="AW17">
        <v>0</v>
      </c>
      <c r="AX17">
        <v>0</v>
      </c>
      <c r="AY17">
        <v>0</v>
      </c>
      <c r="AZ17">
        <v>0</v>
      </c>
      <c r="BA17">
        <v>0</v>
      </c>
      <c r="BB17">
        <v>0</v>
      </c>
      <c r="BC17">
        <v>0</v>
      </c>
      <c r="BD17">
        <v>0</v>
      </c>
      <c r="BE17">
        <v>0</v>
      </c>
      <c r="BF17">
        <v>0</v>
      </c>
      <c r="BG17">
        <v>0</v>
      </c>
      <c r="BH17">
        <v>0</v>
      </c>
      <c r="BI17">
        <v>0</v>
      </c>
      <c r="BJ17">
        <v>0</v>
      </c>
    </row>
    <row r="18" spans="1:62" x14ac:dyDescent="0.2">
      <c r="A18" s="1">
        <v>41698</v>
      </c>
      <c r="B18">
        <v>0</v>
      </c>
      <c r="C18">
        <v>0</v>
      </c>
      <c r="D18">
        <v>0</v>
      </c>
      <c r="E18">
        <v>0</v>
      </c>
      <c r="F18">
        <v>0</v>
      </c>
      <c r="G18">
        <v>0</v>
      </c>
      <c r="H18">
        <v>0</v>
      </c>
      <c r="I18">
        <v>29</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v>0</v>
      </c>
      <c r="BH18">
        <v>0</v>
      </c>
      <c r="BI18">
        <v>76</v>
      </c>
      <c r="BJ18">
        <v>0</v>
      </c>
    </row>
    <row r="19" spans="1:62" x14ac:dyDescent="0.2">
      <c r="A19" s="1">
        <v>41729</v>
      </c>
      <c r="B19">
        <v>0</v>
      </c>
      <c r="C19">
        <v>0</v>
      </c>
      <c r="D19">
        <v>0</v>
      </c>
      <c r="E19">
        <v>0</v>
      </c>
      <c r="F19">
        <v>74</v>
      </c>
      <c r="G19">
        <v>0</v>
      </c>
      <c r="H19">
        <v>21</v>
      </c>
      <c r="I19">
        <v>42</v>
      </c>
      <c r="J19">
        <v>34</v>
      </c>
      <c r="K19">
        <v>0</v>
      </c>
      <c r="L19">
        <v>0</v>
      </c>
      <c r="M19">
        <v>0</v>
      </c>
      <c r="N19">
        <v>0</v>
      </c>
      <c r="O19">
        <v>0</v>
      </c>
      <c r="P19">
        <v>0</v>
      </c>
      <c r="Q19">
        <v>0</v>
      </c>
      <c r="R19">
        <v>0</v>
      </c>
      <c r="S19">
        <v>0</v>
      </c>
      <c r="T19">
        <v>0</v>
      </c>
      <c r="U19">
        <v>0</v>
      </c>
      <c r="V19">
        <v>0</v>
      </c>
      <c r="W19">
        <v>0</v>
      </c>
      <c r="X19">
        <v>0</v>
      </c>
      <c r="Y19">
        <v>0</v>
      </c>
      <c r="Z19">
        <v>0</v>
      </c>
      <c r="AA19">
        <v>0</v>
      </c>
      <c r="AB19">
        <v>0</v>
      </c>
      <c r="AC19">
        <v>12</v>
      </c>
      <c r="AD19">
        <v>0</v>
      </c>
      <c r="AE19">
        <v>0</v>
      </c>
      <c r="AF19">
        <v>0</v>
      </c>
      <c r="AG19">
        <v>0</v>
      </c>
      <c r="AH19">
        <v>0</v>
      </c>
      <c r="AI19">
        <v>0</v>
      </c>
      <c r="AJ19">
        <v>0</v>
      </c>
      <c r="AK19">
        <v>0</v>
      </c>
      <c r="AL19">
        <v>0</v>
      </c>
      <c r="AM19">
        <v>0</v>
      </c>
      <c r="AN19">
        <v>0</v>
      </c>
      <c r="AO19">
        <v>0</v>
      </c>
      <c r="AP19">
        <v>0</v>
      </c>
      <c r="AQ19">
        <v>0</v>
      </c>
      <c r="AR19">
        <v>0</v>
      </c>
      <c r="AS19">
        <v>23</v>
      </c>
      <c r="AT19">
        <v>0</v>
      </c>
      <c r="AU19">
        <v>0</v>
      </c>
      <c r="AV19">
        <v>0</v>
      </c>
      <c r="AW19">
        <v>0</v>
      </c>
      <c r="AX19">
        <v>0</v>
      </c>
      <c r="AY19">
        <v>0</v>
      </c>
      <c r="AZ19">
        <v>0</v>
      </c>
      <c r="BA19">
        <v>0</v>
      </c>
      <c r="BB19">
        <v>0</v>
      </c>
      <c r="BC19">
        <v>0</v>
      </c>
      <c r="BD19">
        <v>0</v>
      </c>
      <c r="BE19">
        <v>0</v>
      </c>
      <c r="BF19">
        <v>0</v>
      </c>
      <c r="BG19">
        <v>0</v>
      </c>
      <c r="BH19">
        <v>0</v>
      </c>
      <c r="BI19">
        <v>0</v>
      </c>
      <c r="BJ19">
        <v>0</v>
      </c>
    </row>
    <row r="20" spans="1:62" x14ac:dyDescent="0.2">
      <c r="A20" s="1">
        <v>41759</v>
      </c>
      <c r="B20">
        <v>0</v>
      </c>
      <c r="C20">
        <v>0</v>
      </c>
      <c r="D20">
        <v>0</v>
      </c>
      <c r="E20">
        <v>0</v>
      </c>
      <c r="F20">
        <v>0</v>
      </c>
      <c r="G20">
        <v>0</v>
      </c>
      <c r="H20">
        <v>0</v>
      </c>
      <c r="I20">
        <v>35</v>
      </c>
      <c r="J20">
        <v>0</v>
      </c>
      <c r="K20">
        <v>0</v>
      </c>
      <c r="L20">
        <v>0</v>
      </c>
      <c r="M20">
        <v>0</v>
      </c>
      <c r="N20">
        <v>0</v>
      </c>
      <c r="O20">
        <v>0</v>
      </c>
      <c r="P20">
        <v>0</v>
      </c>
      <c r="Q20">
        <v>0</v>
      </c>
      <c r="R20">
        <v>0</v>
      </c>
      <c r="S20">
        <v>0</v>
      </c>
      <c r="T20">
        <v>10</v>
      </c>
      <c r="U20">
        <v>0</v>
      </c>
      <c r="V20">
        <v>0</v>
      </c>
      <c r="W20">
        <v>0</v>
      </c>
      <c r="X20">
        <v>0</v>
      </c>
      <c r="Y20">
        <v>0</v>
      </c>
      <c r="Z20">
        <v>0</v>
      </c>
      <c r="AA20">
        <v>0</v>
      </c>
      <c r="AB20">
        <v>100</v>
      </c>
      <c r="AC20">
        <v>12</v>
      </c>
      <c r="AD20">
        <v>0</v>
      </c>
      <c r="AE20">
        <v>0</v>
      </c>
      <c r="AF20">
        <v>0</v>
      </c>
      <c r="AG20">
        <v>0</v>
      </c>
      <c r="AH20">
        <v>0</v>
      </c>
      <c r="AI20">
        <v>0</v>
      </c>
      <c r="AJ20">
        <v>0</v>
      </c>
      <c r="AK20">
        <v>0</v>
      </c>
      <c r="AL20">
        <v>0</v>
      </c>
      <c r="AM20">
        <v>0</v>
      </c>
      <c r="AN20">
        <v>0</v>
      </c>
      <c r="AO20">
        <v>0</v>
      </c>
      <c r="AP20">
        <v>0</v>
      </c>
      <c r="AQ20">
        <v>0</v>
      </c>
      <c r="AR20">
        <v>0</v>
      </c>
      <c r="AS20">
        <v>25</v>
      </c>
      <c r="AT20">
        <v>0</v>
      </c>
      <c r="AU20">
        <v>0</v>
      </c>
      <c r="AV20">
        <v>0</v>
      </c>
      <c r="AW20">
        <v>0</v>
      </c>
      <c r="AX20">
        <v>0</v>
      </c>
      <c r="AY20">
        <v>0</v>
      </c>
      <c r="AZ20">
        <v>0</v>
      </c>
      <c r="BA20">
        <v>0</v>
      </c>
      <c r="BB20">
        <v>0</v>
      </c>
      <c r="BC20">
        <v>0</v>
      </c>
      <c r="BD20">
        <v>0</v>
      </c>
      <c r="BE20">
        <v>0</v>
      </c>
      <c r="BF20">
        <v>0</v>
      </c>
      <c r="BG20">
        <v>3</v>
      </c>
      <c r="BH20">
        <v>0</v>
      </c>
      <c r="BI20">
        <v>0</v>
      </c>
      <c r="BJ20">
        <v>0</v>
      </c>
    </row>
    <row r="21" spans="1:62" x14ac:dyDescent="0.2">
      <c r="A21" s="1">
        <v>41790</v>
      </c>
      <c r="B21">
        <v>0</v>
      </c>
      <c r="C21">
        <v>0</v>
      </c>
      <c r="D21">
        <v>0</v>
      </c>
      <c r="E21">
        <v>0</v>
      </c>
      <c r="F21">
        <v>0</v>
      </c>
      <c r="G21">
        <v>0</v>
      </c>
      <c r="H21">
        <v>21</v>
      </c>
      <c r="I21">
        <v>56</v>
      </c>
      <c r="J21">
        <v>0</v>
      </c>
      <c r="K21">
        <v>0</v>
      </c>
      <c r="L21">
        <v>0</v>
      </c>
      <c r="M21">
        <v>0</v>
      </c>
      <c r="N21">
        <v>0</v>
      </c>
      <c r="O21">
        <v>0</v>
      </c>
      <c r="P21">
        <v>0</v>
      </c>
      <c r="Q21">
        <v>0</v>
      </c>
      <c r="R21">
        <v>0</v>
      </c>
      <c r="S21">
        <v>0</v>
      </c>
      <c r="T21">
        <v>0</v>
      </c>
      <c r="U21">
        <v>0</v>
      </c>
      <c r="V21">
        <v>0</v>
      </c>
      <c r="W21">
        <v>0</v>
      </c>
      <c r="X21">
        <v>0</v>
      </c>
      <c r="Y21">
        <v>0</v>
      </c>
      <c r="Z21">
        <v>0</v>
      </c>
      <c r="AA21">
        <v>0</v>
      </c>
      <c r="AB21">
        <v>0</v>
      </c>
      <c r="AC21">
        <v>22</v>
      </c>
      <c r="AD21">
        <v>0</v>
      </c>
      <c r="AE21">
        <v>0</v>
      </c>
      <c r="AF21">
        <v>0</v>
      </c>
      <c r="AG21">
        <v>0</v>
      </c>
      <c r="AH21">
        <v>0</v>
      </c>
      <c r="AI21">
        <v>0</v>
      </c>
      <c r="AJ21">
        <v>0</v>
      </c>
      <c r="AK21">
        <v>0</v>
      </c>
      <c r="AL21">
        <v>0</v>
      </c>
      <c r="AM21">
        <v>0</v>
      </c>
      <c r="AN21">
        <v>0</v>
      </c>
      <c r="AO21">
        <v>0</v>
      </c>
      <c r="AP21">
        <v>0</v>
      </c>
      <c r="AQ21">
        <v>0</v>
      </c>
      <c r="AR21">
        <v>0</v>
      </c>
      <c r="AS21">
        <v>0</v>
      </c>
      <c r="AT21">
        <v>0</v>
      </c>
      <c r="AU21">
        <v>0</v>
      </c>
      <c r="AV21">
        <v>0</v>
      </c>
      <c r="AW21">
        <v>0</v>
      </c>
      <c r="AX21">
        <v>0</v>
      </c>
      <c r="AY21">
        <v>0</v>
      </c>
      <c r="AZ21">
        <v>0</v>
      </c>
      <c r="BA21">
        <v>0</v>
      </c>
      <c r="BB21">
        <v>0</v>
      </c>
      <c r="BC21">
        <v>0</v>
      </c>
      <c r="BD21">
        <v>0</v>
      </c>
      <c r="BE21">
        <v>0</v>
      </c>
      <c r="BF21">
        <v>0</v>
      </c>
      <c r="BG21">
        <v>0</v>
      </c>
      <c r="BH21">
        <v>0</v>
      </c>
      <c r="BI21">
        <v>0</v>
      </c>
      <c r="BJ21">
        <v>0</v>
      </c>
    </row>
    <row r="22" spans="1:62" x14ac:dyDescent="0.2">
      <c r="A22" s="1">
        <v>41820</v>
      </c>
      <c r="B22">
        <v>0</v>
      </c>
      <c r="C22">
        <v>0</v>
      </c>
      <c r="D22">
        <v>0</v>
      </c>
      <c r="E22">
        <v>0</v>
      </c>
      <c r="F22">
        <v>0</v>
      </c>
      <c r="G22">
        <v>0</v>
      </c>
      <c r="H22">
        <v>0</v>
      </c>
      <c r="I22">
        <v>21</v>
      </c>
      <c r="J22">
        <v>0</v>
      </c>
      <c r="K22">
        <v>0</v>
      </c>
      <c r="L22">
        <v>0</v>
      </c>
      <c r="M22">
        <v>0</v>
      </c>
      <c r="N22">
        <v>0</v>
      </c>
      <c r="O22">
        <v>0</v>
      </c>
      <c r="P22">
        <v>0</v>
      </c>
      <c r="Q22">
        <v>0</v>
      </c>
      <c r="R22">
        <v>0</v>
      </c>
      <c r="S22">
        <v>0</v>
      </c>
      <c r="T22">
        <v>0</v>
      </c>
      <c r="U22">
        <v>0</v>
      </c>
      <c r="V22">
        <v>0</v>
      </c>
      <c r="W22">
        <v>0</v>
      </c>
      <c r="X22">
        <v>0</v>
      </c>
      <c r="Y22">
        <v>0</v>
      </c>
      <c r="Z22">
        <v>0</v>
      </c>
      <c r="AA22">
        <v>0</v>
      </c>
      <c r="AB22">
        <v>0</v>
      </c>
      <c r="AC22">
        <v>12</v>
      </c>
      <c r="AD22">
        <v>0</v>
      </c>
      <c r="AE22">
        <v>0</v>
      </c>
      <c r="AF22">
        <v>0</v>
      </c>
      <c r="AG22">
        <v>0</v>
      </c>
      <c r="AH22">
        <v>0</v>
      </c>
      <c r="AI22">
        <v>0</v>
      </c>
      <c r="AJ22">
        <v>0</v>
      </c>
      <c r="AK22">
        <v>0</v>
      </c>
      <c r="AL22">
        <v>0</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v>0</v>
      </c>
      <c r="BH22">
        <v>0</v>
      </c>
      <c r="BI22">
        <v>0</v>
      </c>
      <c r="BJ22">
        <v>0</v>
      </c>
    </row>
    <row r="23" spans="1:62" x14ac:dyDescent="0.2">
      <c r="A23" s="1">
        <v>41851</v>
      </c>
      <c r="B23">
        <v>0</v>
      </c>
      <c r="C23">
        <v>0</v>
      </c>
      <c r="D23">
        <v>0</v>
      </c>
      <c r="E23">
        <v>0</v>
      </c>
      <c r="F23">
        <v>0</v>
      </c>
      <c r="G23">
        <v>0</v>
      </c>
      <c r="H23">
        <v>0</v>
      </c>
      <c r="I23">
        <v>62</v>
      </c>
      <c r="J23">
        <v>0</v>
      </c>
      <c r="K23">
        <v>0</v>
      </c>
      <c r="L23">
        <v>0</v>
      </c>
      <c r="M23">
        <v>0</v>
      </c>
      <c r="N23">
        <v>0</v>
      </c>
      <c r="O23">
        <v>0</v>
      </c>
      <c r="P23">
        <v>0</v>
      </c>
      <c r="Q23">
        <v>0</v>
      </c>
      <c r="R23">
        <v>0</v>
      </c>
      <c r="S23">
        <v>0</v>
      </c>
      <c r="T23">
        <v>11</v>
      </c>
      <c r="U23">
        <v>0</v>
      </c>
      <c r="V23">
        <v>0</v>
      </c>
      <c r="W23">
        <v>0</v>
      </c>
      <c r="X23">
        <v>0</v>
      </c>
      <c r="Y23">
        <v>0</v>
      </c>
      <c r="Z23">
        <v>0</v>
      </c>
      <c r="AA23">
        <v>0</v>
      </c>
      <c r="AB23">
        <v>0</v>
      </c>
      <c r="AC23">
        <v>26</v>
      </c>
      <c r="AD23">
        <v>0</v>
      </c>
      <c r="AE23">
        <v>0</v>
      </c>
      <c r="AF23">
        <v>0</v>
      </c>
      <c r="AG23">
        <v>23</v>
      </c>
      <c r="AH23">
        <v>0</v>
      </c>
      <c r="AI23">
        <v>0</v>
      </c>
      <c r="AJ23">
        <v>0</v>
      </c>
      <c r="AK23">
        <v>0</v>
      </c>
      <c r="AL23">
        <v>0</v>
      </c>
      <c r="AM23">
        <v>0</v>
      </c>
      <c r="AN23">
        <v>0</v>
      </c>
      <c r="AO23">
        <v>0</v>
      </c>
      <c r="AP23">
        <v>0</v>
      </c>
      <c r="AQ23">
        <v>0</v>
      </c>
      <c r="AR23">
        <v>0</v>
      </c>
      <c r="AS23">
        <v>0</v>
      </c>
      <c r="AT23">
        <v>0</v>
      </c>
      <c r="AU23">
        <v>40</v>
      </c>
      <c r="AV23">
        <v>0</v>
      </c>
      <c r="AW23">
        <v>0</v>
      </c>
      <c r="AX23">
        <v>0</v>
      </c>
      <c r="AY23">
        <v>0</v>
      </c>
      <c r="AZ23">
        <v>0</v>
      </c>
      <c r="BA23">
        <v>0</v>
      </c>
      <c r="BB23">
        <v>0</v>
      </c>
      <c r="BC23">
        <v>0</v>
      </c>
      <c r="BD23">
        <v>0</v>
      </c>
      <c r="BE23">
        <v>0</v>
      </c>
      <c r="BF23">
        <v>0</v>
      </c>
      <c r="BG23">
        <v>0</v>
      </c>
      <c r="BH23">
        <v>0</v>
      </c>
      <c r="BI23">
        <v>0</v>
      </c>
      <c r="BJ23">
        <v>0</v>
      </c>
    </row>
    <row r="24" spans="1:62" x14ac:dyDescent="0.2">
      <c r="A24" s="1">
        <v>41882</v>
      </c>
      <c r="B24">
        <v>0</v>
      </c>
      <c r="C24">
        <v>0</v>
      </c>
      <c r="D24">
        <v>0</v>
      </c>
      <c r="E24">
        <v>0</v>
      </c>
      <c r="F24">
        <v>0</v>
      </c>
      <c r="G24">
        <v>0</v>
      </c>
      <c r="H24">
        <v>0</v>
      </c>
      <c r="I24">
        <v>31</v>
      </c>
      <c r="J24">
        <v>0</v>
      </c>
      <c r="K24">
        <v>0</v>
      </c>
      <c r="L24">
        <v>0</v>
      </c>
      <c r="M24">
        <v>0</v>
      </c>
      <c r="N24">
        <v>0</v>
      </c>
      <c r="O24">
        <v>34</v>
      </c>
      <c r="P24">
        <v>0</v>
      </c>
      <c r="Q24">
        <v>0</v>
      </c>
      <c r="R24">
        <v>0</v>
      </c>
      <c r="S24">
        <v>0</v>
      </c>
      <c r="T24">
        <v>0</v>
      </c>
      <c r="U24">
        <v>0</v>
      </c>
      <c r="V24">
        <v>0</v>
      </c>
      <c r="W24">
        <v>0</v>
      </c>
      <c r="X24">
        <v>0</v>
      </c>
      <c r="Y24">
        <v>0</v>
      </c>
      <c r="Z24">
        <v>60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v>3</v>
      </c>
      <c r="BH24">
        <v>0</v>
      </c>
      <c r="BI24">
        <v>0</v>
      </c>
      <c r="BJ24">
        <v>0</v>
      </c>
    </row>
    <row r="25" spans="1:62" x14ac:dyDescent="0.2">
      <c r="A25" s="1">
        <v>41912</v>
      </c>
      <c r="B25">
        <v>82</v>
      </c>
      <c r="C25">
        <v>0</v>
      </c>
      <c r="D25">
        <v>0</v>
      </c>
      <c r="E25">
        <v>0</v>
      </c>
      <c r="F25">
        <v>0</v>
      </c>
      <c r="G25">
        <v>0</v>
      </c>
      <c r="H25">
        <v>0</v>
      </c>
      <c r="I25">
        <v>78</v>
      </c>
      <c r="J25">
        <v>0</v>
      </c>
      <c r="K25">
        <v>0</v>
      </c>
      <c r="L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A25">
        <v>0</v>
      </c>
      <c r="BB25">
        <v>0</v>
      </c>
      <c r="BC25">
        <v>0</v>
      </c>
      <c r="BD25">
        <v>0</v>
      </c>
      <c r="BE25">
        <v>0</v>
      </c>
      <c r="BF25">
        <v>0</v>
      </c>
      <c r="BG25">
        <v>0</v>
      </c>
      <c r="BH25">
        <v>0</v>
      </c>
      <c r="BI25">
        <v>0</v>
      </c>
      <c r="BJ25">
        <v>0</v>
      </c>
    </row>
    <row r="26" spans="1:62" x14ac:dyDescent="0.2">
      <c r="A26" s="1">
        <v>41943</v>
      </c>
      <c r="B26">
        <v>0</v>
      </c>
      <c r="C26">
        <v>0</v>
      </c>
      <c r="D26">
        <v>0</v>
      </c>
      <c r="E26">
        <v>0</v>
      </c>
      <c r="F26">
        <v>0</v>
      </c>
      <c r="G26">
        <v>0</v>
      </c>
      <c r="H26">
        <v>21</v>
      </c>
      <c r="I26">
        <v>28</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0</v>
      </c>
      <c r="AO26">
        <v>0</v>
      </c>
      <c r="AP26">
        <v>0</v>
      </c>
      <c r="AQ26">
        <v>0</v>
      </c>
      <c r="AR26">
        <v>0</v>
      </c>
      <c r="AS26">
        <v>0</v>
      </c>
      <c r="AT26">
        <v>0</v>
      </c>
      <c r="AU26">
        <v>0</v>
      </c>
      <c r="AV26">
        <v>0</v>
      </c>
      <c r="AW26">
        <v>0</v>
      </c>
      <c r="AX26">
        <v>0</v>
      </c>
      <c r="AY26">
        <v>0</v>
      </c>
      <c r="AZ26">
        <v>0</v>
      </c>
      <c r="BA26">
        <v>22</v>
      </c>
      <c r="BB26">
        <v>0</v>
      </c>
      <c r="BC26">
        <v>0</v>
      </c>
      <c r="BD26">
        <v>0</v>
      </c>
      <c r="BE26">
        <v>0</v>
      </c>
      <c r="BF26">
        <v>0</v>
      </c>
      <c r="BG26">
        <v>0</v>
      </c>
      <c r="BH26">
        <v>0</v>
      </c>
      <c r="BI26">
        <v>0</v>
      </c>
      <c r="BJ26">
        <v>0</v>
      </c>
    </row>
    <row r="27" spans="1:62" x14ac:dyDescent="0.2">
      <c r="A27" s="1">
        <v>41973</v>
      </c>
      <c r="B27">
        <v>0</v>
      </c>
      <c r="C27">
        <v>0</v>
      </c>
      <c r="D27">
        <v>0</v>
      </c>
      <c r="E27">
        <v>0</v>
      </c>
      <c r="F27">
        <v>0</v>
      </c>
      <c r="G27">
        <v>0</v>
      </c>
      <c r="H27">
        <v>0</v>
      </c>
      <c r="I27">
        <v>29</v>
      </c>
      <c r="J27">
        <v>0</v>
      </c>
      <c r="K27">
        <v>0</v>
      </c>
      <c r="L27">
        <v>0</v>
      </c>
      <c r="M27">
        <v>0</v>
      </c>
      <c r="N27">
        <v>0</v>
      </c>
      <c r="O27">
        <v>0</v>
      </c>
      <c r="P27">
        <v>0</v>
      </c>
      <c r="Q27">
        <v>0</v>
      </c>
      <c r="R27">
        <v>0</v>
      </c>
      <c r="S27">
        <v>0</v>
      </c>
      <c r="T27">
        <v>10</v>
      </c>
      <c r="U27">
        <v>0</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0</v>
      </c>
      <c r="AR27">
        <v>0</v>
      </c>
      <c r="AS27">
        <v>0</v>
      </c>
      <c r="AT27">
        <v>0</v>
      </c>
      <c r="AU27">
        <v>0</v>
      </c>
      <c r="AV27">
        <v>0</v>
      </c>
      <c r="AW27">
        <v>0</v>
      </c>
      <c r="AX27">
        <v>0</v>
      </c>
      <c r="AY27">
        <v>0</v>
      </c>
      <c r="AZ27">
        <v>0</v>
      </c>
      <c r="BA27">
        <v>0</v>
      </c>
      <c r="BB27">
        <v>0</v>
      </c>
      <c r="BC27">
        <v>0</v>
      </c>
      <c r="BD27">
        <v>0</v>
      </c>
      <c r="BE27">
        <v>0</v>
      </c>
      <c r="BF27">
        <v>0</v>
      </c>
      <c r="BG27">
        <v>3</v>
      </c>
      <c r="BH27">
        <v>0</v>
      </c>
      <c r="BI27">
        <v>0</v>
      </c>
      <c r="BJ27">
        <v>0</v>
      </c>
    </row>
    <row r="28" spans="1:62" x14ac:dyDescent="0.2">
      <c r="A28" s="1">
        <v>42004</v>
      </c>
      <c r="B28">
        <v>0</v>
      </c>
      <c r="C28">
        <v>0</v>
      </c>
      <c r="D28">
        <v>0</v>
      </c>
      <c r="E28">
        <v>0</v>
      </c>
      <c r="F28">
        <v>0</v>
      </c>
      <c r="G28">
        <v>0</v>
      </c>
      <c r="H28">
        <v>0</v>
      </c>
      <c r="I28">
        <v>38</v>
      </c>
      <c r="J28">
        <v>0</v>
      </c>
      <c r="K28">
        <v>0</v>
      </c>
      <c r="L28">
        <v>0</v>
      </c>
      <c r="M28">
        <v>0</v>
      </c>
      <c r="N28">
        <v>0</v>
      </c>
      <c r="O28">
        <v>31</v>
      </c>
      <c r="P28">
        <v>0</v>
      </c>
      <c r="Q28">
        <v>0</v>
      </c>
      <c r="R28">
        <v>0</v>
      </c>
      <c r="S28">
        <v>0</v>
      </c>
      <c r="T28">
        <v>11</v>
      </c>
      <c r="U28">
        <v>0</v>
      </c>
      <c r="V28">
        <v>0</v>
      </c>
      <c r="W28">
        <v>0</v>
      </c>
      <c r="X28">
        <v>0</v>
      </c>
      <c r="Y28">
        <v>0</v>
      </c>
      <c r="Z28">
        <v>0</v>
      </c>
      <c r="AA28">
        <v>0</v>
      </c>
      <c r="AB28">
        <v>0</v>
      </c>
      <c r="AC28">
        <v>0</v>
      </c>
      <c r="AD28">
        <v>0</v>
      </c>
      <c r="AE28">
        <v>0</v>
      </c>
      <c r="AF28">
        <v>0</v>
      </c>
      <c r="AG28">
        <v>0</v>
      </c>
      <c r="AH28">
        <v>0</v>
      </c>
      <c r="AI28">
        <v>0</v>
      </c>
      <c r="AJ28">
        <v>0</v>
      </c>
      <c r="AK28">
        <v>0</v>
      </c>
      <c r="AL28">
        <v>0</v>
      </c>
      <c r="AM28">
        <v>0</v>
      </c>
      <c r="AN28">
        <v>0</v>
      </c>
      <c r="AO28">
        <v>0</v>
      </c>
      <c r="AP28">
        <v>0</v>
      </c>
      <c r="AQ28">
        <v>0</v>
      </c>
      <c r="AR28">
        <v>0</v>
      </c>
      <c r="AS28">
        <v>0</v>
      </c>
      <c r="AT28">
        <v>0</v>
      </c>
      <c r="AU28">
        <v>0</v>
      </c>
      <c r="AV28">
        <v>0</v>
      </c>
      <c r="AW28">
        <v>0</v>
      </c>
      <c r="AX28">
        <v>0</v>
      </c>
      <c r="AY28">
        <v>0</v>
      </c>
      <c r="AZ28">
        <v>0</v>
      </c>
      <c r="BA28">
        <v>23</v>
      </c>
      <c r="BB28">
        <v>0</v>
      </c>
      <c r="BC28">
        <v>0</v>
      </c>
      <c r="BD28">
        <v>0</v>
      </c>
      <c r="BE28">
        <v>0</v>
      </c>
      <c r="BF28">
        <v>0</v>
      </c>
      <c r="BG28">
        <v>3</v>
      </c>
      <c r="BH28">
        <v>0</v>
      </c>
      <c r="BI28">
        <v>0</v>
      </c>
      <c r="BJ28">
        <v>0</v>
      </c>
    </row>
    <row r="29" spans="1:62" x14ac:dyDescent="0.2">
      <c r="A29" s="1">
        <v>42035</v>
      </c>
      <c r="B29">
        <v>0</v>
      </c>
      <c r="C29">
        <v>0</v>
      </c>
      <c r="D29">
        <v>0</v>
      </c>
      <c r="E29">
        <v>0</v>
      </c>
      <c r="F29">
        <v>0</v>
      </c>
      <c r="G29">
        <v>0</v>
      </c>
      <c r="H29">
        <v>0</v>
      </c>
      <c r="I29">
        <v>27</v>
      </c>
      <c r="J29">
        <v>0</v>
      </c>
      <c r="K29">
        <v>0</v>
      </c>
      <c r="L29">
        <v>0</v>
      </c>
      <c r="M29">
        <v>0</v>
      </c>
      <c r="N29">
        <v>0</v>
      </c>
      <c r="O29">
        <v>0</v>
      </c>
      <c r="P29">
        <v>0</v>
      </c>
      <c r="Q29">
        <v>0</v>
      </c>
      <c r="R29">
        <v>0</v>
      </c>
      <c r="S29">
        <v>0</v>
      </c>
      <c r="T29">
        <v>10</v>
      </c>
      <c r="U29">
        <v>0</v>
      </c>
      <c r="V29">
        <v>0</v>
      </c>
      <c r="W29">
        <v>0</v>
      </c>
      <c r="X29">
        <v>0</v>
      </c>
      <c r="Y29">
        <v>0</v>
      </c>
      <c r="Z29">
        <v>0</v>
      </c>
      <c r="AA29">
        <v>0</v>
      </c>
      <c r="AB29">
        <v>49</v>
      </c>
      <c r="AC29">
        <v>0</v>
      </c>
      <c r="AD29">
        <v>0</v>
      </c>
      <c r="AE29">
        <v>0</v>
      </c>
      <c r="AF29">
        <v>0</v>
      </c>
      <c r="AG29">
        <v>0</v>
      </c>
      <c r="AH29">
        <v>0</v>
      </c>
      <c r="AI29">
        <v>0</v>
      </c>
      <c r="AJ29">
        <v>0</v>
      </c>
      <c r="AK29">
        <v>0</v>
      </c>
      <c r="AL29">
        <v>0</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v>0</v>
      </c>
      <c r="BH29">
        <v>0</v>
      </c>
      <c r="BI29">
        <v>0</v>
      </c>
      <c r="BJ29">
        <v>0</v>
      </c>
    </row>
    <row r="30" spans="1:62" x14ac:dyDescent="0.2">
      <c r="A30" s="1">
        <v>42063</v>
      </c>
      <c r="B30">
        <v>0</v>
      </c>
      <c r="C30">
        <v>0</v>
      </c>
      <c r="D30">
        <v>0</v>
      </c>
      <c r="E30">
        <v>0</v>
      </c>
      <c r="F30">
        <v>0</v>
      </c>
      <c r="G30">
        <v>0</v>
      </c>
      <c r="H30">
        <v>0</v>
      </c>
      <c r="I30">
        <v>69</v>
      </c>
      <c r="J30">
        <v>0</v>
      </c>
      <c r="K30">
        <v>0</v>
      </c>
      <c r="L30">
        <v>0</v>
      </c>
      <c r="M30">
        <v>0</v>
      </c>
      <c r="N30">
        <v>0</v>
      </c>
      <c r="O30">
        <v>0</v>
      </c>
      <c r="P30">
        <v>0</v>
      </c>
      <c r="Q30">
        <v>41</v>
      </c>
      <c r="R30">
        <v>0</v>
      </c>
      <c r="S30">
        <v>0</v>
      </c>
      <c r="T30">
        <v>11</v>
      </c>
      <c r="U30">
        <v>0</v>
      </c>
      <c r="V30">
        <v>0</v>
      </c>
      <c r="W30">
        <v>0</v>
      </c>
      <c r="X30">
        <v>0</v>
      </c>
      <c r="Y30">
        <v>54</v>
      </c>
      <c r="Z30">
        <v>0</v>
      </c>
      <c r="AA30">
        <v>0</v>
      </c>
      <c r="AB30">
        <v>53</v>
      </c>
      <c r="AC30">
        <v>13</v>
      </c>
      <c r="AD30">
        <v>0</v>
      </c>
      <c r="AE30">
        <v>0</v>
      </c>
      <c r="AF30">
        <v>0</v>
      </c>
      <c r="AG30">
        <v>0</v>
      </c>
      <c r="AH30">
        <v>0</v>
      </c>
      <c r="AI30">
        <v>0</v>
      </c>
      <c r="AJ30">
        <v>0</v>
      </c>
      <c r="AK30">
        <v>0</v>
      </c>
      <c r="AL30">
        <v>0</v>
      </c>
      <c r="AM30">
        <v>0</v>
      </c>
      <c r="AN30">
        <v>0</v>
      </c>
      <c r="AO30">
        <v>0</v>
      </c>
      <c r="AP30">
        <v>0</v>
      </c>
      <c r="AQ30">
        <v>0</v>
      </c>
      <c r="AR30">
        <v>0</v>
      </c>
      <c r="AS30">
        <v>0</v>
      </c>
      <c r="AT30">
        <v>0</v>
      </c>
      <c r="AU30">
        <v>0</v>
      </c>
      <c r="AV30">
        <v>0</v>
      </c>
      <c r="AW30">
        <v>0</v>
      </c>
      <c r="AX30">
        <v>0</v>
      </c>
      <c r="AY30">
        <v>0</v>
      </c>
      <c r="AZ30">
        <v>0</v>
      </c>
      <c r="BA30">
        <v>0</v>
      </c>
      <c r="BB30">
        <v>0</v>
      </c>
      <c r="BC30">
        <v>0</v>
      </c>
      <c r="BD30">
        <v>0</v>
      </c>
      <c r="BE30">
        <v>0</v>
      </c>
      <c r="BF30">
        <v>0</v>
      </c>
      <c r="BG30">
        <v>3</v>
      </c>
      <c r="BH30">
        <v>0</v>
      </c>
      <c r="BI30">
        <v>0</v>
      </c>
      <c r="BJ30">
        <v>0</v>
      </c>
    </row>
    <row r="31" spans="1:62" x14ac:dyDescent="0.2">
      <c r="A31" s="1">
        <v>42094</v>
      </c>
      <c r="B31">
        <v>0</v>
      </c>
      <c r="C31">
        <v>0</v>
      </c>
      <c r="D31">
        <v>0</v>
      </c>
      <c r="E31">
        <v>0</v>
      </c>
      <c r="F31">
        <v>0</v>
      </c>
      <c r="G31">
        <v>0</v>
      </c>
      <c r="H31">
        <v>0</v>
      </c>
      <c r="I31">
        <v>72</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21</v>
      </c>
      <c r="AH31">
        <v>10</v>
      </c>
      <c r="AI31">
        <v>0</v>
      </c>
      <c r="AJ31">
        <v>0</v>
      </c>
      <c r="AK31">
        <v>0</v>
      </c>
      <c r="AL31">
        <v>0</v>
      </c>
      <c r="AM31">
        <v>0</v>
      </c>
      <c r="AN31">
        <v>0</v>
      </c>
      <c r="AO31">
        <v>0</v>
      </c>
      <c r="AP31">
        <v>0</v>
      </c>
      <c r="AQ31">
        <v>0</v>
      </c>
      <c r="AR31">
        <v>0</v>
      </c>
      <c r="AS31">
        <v>0</v>
      </c>
      <c r="AT31">
        <v>0</v>
      </c>
      <c r="AU31">
        <v>0</v>
      </c>
      <c r="AV31">
        <v>0</v>
      </c>
      <c r="AW31">
        <v>0</v>
      </c>
      <c r="AX31">
        <v>0</v>
      </c>
      <c r="AY31">
        <v>0</v>
      </c>
      <c r="AZ31">
        <v>0</v>
      </c>
      <c r="BA31">
        <v>0</v>
      </c>
      <c r="BB31">
        <v>0</v>
      </c>
      <c r="BC31">
        <v>0</v>
      </c>
      <c r="BD31">
        <v>0</v>
      </c>
      <c r="BE31">
        <v>0</v>
      </c>
      <c r="BF31">
        <v>0</v>
      </c>
      <c r="BG31">
        <v>0</v>
      </c>
      <c r="BH31">
        <v>0</v>
      </c>
      <c r="BI31">
        <v>0</v>
      </c>
      <c r="BJ31">
        <v>0</v>
      </c>
    </row>
    <row r="32" spans="1:62" x14ac:dyDescent="0.2">
      <c r="A32" s="1">
        <v>42124</v>
      </c>
      <c r="B32">
        <v>0</v>
      </c>
      <c r="C32">
        <v>0</v>
      </c>
      <c r="D32">
        <v>0</v>
      </c>
      <c r="E32">
        <v>0</v>
      </c>
      <c r="F32">
        <v>0</v>
      </c>
      <c r="G32">
        <v>0</v>
      </c>
      <c r="H32">
        <v>0</v>
      </c>
      <c r="I32">
        <v>27</v>
      </c>
      <c r="J32">
        <v>0</v>
      </c>
      <c r="K32">
        <v>0</v>
      </c>
      <c r="L32">
        <v>0</v>
      </c>
      <c r="M32">
        <v>0</v>
      </c>
      <c r="N32">
        <v>0</v>
      </c>
      <c r="O32">
        <v>0</v>
      </c>
      <c r="P32">
        <v>0</v>
      </c>
      <c r="Q32">
        <v>0</v>
      </c>
      <c r="R32">
        <v>0</v>
      </c>
      <c r="S32">
        <v>0</v>
      </c>
      <c r="T32">
        <v>0</v>
      </c>
      <c r="U32">
        <v>0</v>
      </c>
      <c r="V32">
        <v>0</v>
      </c>
      <c r="W32">
        <v>0</v>
      </c>
      <c r="X32">
        <v>0</v>
      </c>
      <c r="Y32">
        <v>0</v>
      </c>
      <c r="Z32">
        <v>0</v>
      </c>
      <c r="AA32">
        <v>0</v>
      </c>
      <c r="AB32">
        <v>0</v>
      </c>
      <c r="AC32">
        <v>13</v>
      </c>
      <c r="AD32">
        <v>0</v>
      </c>
      <c r="AE32">
        <v>0</v>
      </c>
      <c r="AF32">
        <v>0</v>
      </c>
      <c r="AG32">
        <v>0</v>
      </c>
      <c r="AH32">
        <v>0</v>
      </c>
      <c r="AI32">
        <v>0</v>
      </c>
      <c r="AJ32">
        <v>0</v>
      </c>
      <c r="AK32">
        <v>0</v>
      </c>
      <c r="AL32">
        <v>0</v>
      </c>
      <c r="AM32">
        <v>0</v>
      </c>
      <c r="AN32">
        <v>0</v>
      </c>
      <c r="AO32">
        <v>0</v>
      </c>
      <c r="AP32">
        <v>0</v>
      </c>
      <c r="AQ32">
        <v>0</v>
      </c>
      <c r="AR32">
        <v>0</v>
      </c>
      <c r="AS32">
        <v>0</v>
      </c>
      <c r="AT32">
        <v>0</v>
      </c>
      <c r="AU32">
        <v>0</v>
      </c>
      <c r="AV32">
        <v>0</v>
      </c>
      <c r="AW32">
        <v>0</v>
      </c>
      <c r="AX32">
        <v>0</v>
      </c>
      <c r="AY32">
        <v>0</v>
      </c>
      <c r="AZ32">
        <v>0</v>
      </c>
      <c r="BA32">
        <v>0</v>
      </c>
      <c r="BB32">
        <v>0</v>
      </c>
      <c r="BC32">
        <v>0</v>
      </c>
      <c r="BD32">
        <v>0</v>
      </c>
      <c r="BE32">
        <v>0</v>
      </c>
      <c r="BF32">
        <v>0</v>
      </c>
      <c r="BG32">
        <v>0</v>
      </c>
      <c r="BH32">
        <v>0</v>
      </c>
      <c r="BI32">
        <v>0</v>
      </c>
      <c r="BJ32">
        <v>0</v>
      </c>
    </row>
    <row r="33" spans="1:62" x14ac:dyDescent="0.2">
      <c r="A33" s="1">
        <v>42155</v>
      </c>
      <c r="B33">
        <v>0</v>
      </c>
      <c r="C33">
        <v>0</v>
      </c>
      <c r="D33">
        <v>0</v>
      </c>
      <c r="E33">
        <v>0</v>
      </c>
      <c r="F33">
        <v>0</v>
      </c>
      <c r="G33">
        <v>0</v>
      </c>
      <c r="H33">
        <v>0</v>
      </c>
      <c r="I33">
        <v>46</v>
      </c>
      <c r="J33">
        <v>0</v>
      </c>
      <c r="K33">
        <v>0</v>
      </c>
      <c r="L33">
        <v>0</v>
      </c>
      <c r="M33">
        <v>0</v>
      </c>
      <c r="N33">
        <v>0</v>
      </c>
      <c r="O33">
        <v>0</v>
      </c>
      <c r="P33">
        <v>0</v>
      </c>
      <c r="Q33">
        <v>0</v>
      </c>
      <c r="R33">
        <v>0</v>
      </c>
      <c r="S33">
        <v>4</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v>0</v>
      </c>
      <c r="AQ33">
        <v>0</v>
      </c>
      <c r="AR33">
        <v>0</v>
      </c>
      <c r="AS33">
        <v>0</v>
      </c>
      <c r="AT33">
        <v>0</v>
      </c>
      <c r="AU33">
        <v>0</v>
      </c>
      <c r="AV33">
        <v>0</v>
      </c>
      <c r="AW33">
        <v>0</v>
      </c>
      <c r="AX33">
        <v>0</v>
      </c>
      <c r="AY33">
        <v>0</v>
      </c>
      <c r="AZ33">
        <v>0</v>
      </c>
      <c r="BA33">
        <v>0</v>
      </c>
      <c r="BB33">
        <v>0</v>
      </c>
      <c r="BC33">
        <v>0</v>
      </c>
      <c r="BD33">
        <v>0</v>
      </c>
      <c r="BE33">
        <v>0</v>
      </c>
      <c r="BF33">
        <v>0</v>
      </c>
      <c r="BG33">
        <v>0</v>
      </c>
      <c r="BH33">
        <v>0</v>
      </c>
      <c r="BI33">
        <v>0</v>
      </c>
      <c r="BJ33">
        <v>0</v>
      </c>
    </row>
    <row r="34" spans="1:62" x14ac:dyDescent="0.2">
      <c r="A34" s="1">
        <v>42185</v>
      </c>
      <c r="B34">
        <v>0</v>
      </c>
      <c r="C34">
        <v>0</v>
      </c>
      <c r="D34">
        <v>0</v>
      </c>
      <c r="E34">
        <v>0</v>
      </c>
      <c r="F34">
        <v>0</v>
      </c>
      <c r="G34">
        <v>0</v>
      </c>
      <c r="H34">
        <v>0</v>
      </c>
      <c r="I34">
        <v>47</v>
      </c>
      <c r="J34">
        <v>0</v>
      </c>
      <c r="K34">
        <v>0</v>
      </c>
      <c r="L34">
        <v>0</v>
      </c>
      <c r="M34">
        <v>0</v>
      </c>
      <c r="N34">
        <v>0</v>
      </c>
      <c r="O34">
        <v>0</v>
      </c>
      <c r="P34">
        <v>0</v>
      </c>
      <c r="Q34">
        <v>0</v>
      </c>
      <c r="R34">
        <v>0</v>
      </c>
      <c r="S34">
        <v>0</v>
      </c>
      <c r="T34">
        <v>10</v>
      </c>
      <c r="U34">
        <v>0</v>
      </c>
      <c r="V34">
        <v>0</v>
      </c>
      <c r="W34">
        <v>0</v>
      </c>
      <c r="X34">
        <v>0</v>
      </c>
      <c r="Y34">
        <v>0</v>
      </c>
      <c r="Z34">
        <v>0</v>
      </c>
      <c r="AA34">
        <v>0</v>
      </c>
      <c r="AB34">
        <v>46</v>
      </c>
      <c r="AC34">
        <v>22</v>
      </c>
      <c r="AD34">
        <v>0</v>
      </c>
      <c r="AE34">
        <v>39</v>
      </c>
      <c r="AF34">
        <v>0</v>
      </c>
      <c r="AG34">
        <v>0</v>
      </c>
      <c r="AH34">
        <v>0</v>
      </c>
      <c r="AI34">
        <v>0</v>
      </c>
      <c r="AJ34">
        <v>0</v>
      </c>
      <c r="AK34">
        <v>0</v>
      </c>
      <c r="AL34">
        <v>0</v>
      </c>
      <c r="AM34">
        <v>0</v>
      </c>
      <c r="AN34">
        <v>0</v>
      </c>
      <c r="AO34">
        <v>0</v>
      </c>
      <c r="AP34">
        <v>0</v>
      </c>
      <c r="AQ34">
        <v>0</v>
      </c>
      <c r="AR34">
        <v>100</v>
      </c>
      <c r="AS34">
        <v>0</v>
      </c>
      <c r="AT34">
        <v>0</v>
      </c>
      <c r="AU34">
        <v>0</v>
      </c>
      <c r="AV34">
        <v>0</v>
      </c>
      <c r="AW34">
        <v>0</v>
      </c>
      <c r="AX34">
        <v>0</v>
      </c>
      <c r="AY34">
        <v>0</v>
      </c>
      <c r="AZ34">
        <v>0</v>
      </c>
      <c r="BA34">
        <v>0</v>
      </c>
      <c r="BB34">
        <v>0</v>
      </c>
      <c r="BC34">
        <v>0</v>
      </c>
      <c r="BD34">
        <v>0</v>
      </c>
      <c r="BE34">
        <v>0</v>
      </c>
      <c r="BF34">
        <v>0</v>
      </c>
      <c r="BG34">
        <v>3</v>
      </c>
      <c r="BH34">
        <v>0</v>
      </c>
      <c r="BI34">
        <v>0</v>
      </c>
      <c r="BJ34">
        <v>0</v>
      </c>
    </row>
    <row r="35" spans="1:62" x14ac:dyDescent="0.2">
      <c r="A35" s="1">
        <v>42216</v>
      </c>
      <c r="B35">
        <v>0</v>
      </c>
      <c r="C35">
        <v>0</v>
      </c>
      <c r="D35">
        <v>0</v>
      </c>
      <c r="E35">
        <v>0</v>
      </c>
      <c r="F35">
        <v>0</v>
      </c>
      <c r="G35">
        <v>0</v>
      </c>
      <c r="H35">
        <v>0</v>
      </c>
      <c r="I35">
        <v>36</v>
      </c>
      <c r="J35">
        <v>0</v>
      </c>
      <c r="K35">
        <v>0</v>
      </c>
      <c r="L35">
        <v>0</v>
      </c>
      <c r="M35">
        <v>0</v>
      </c>
      <c r="N35">
        <v>0</v>
      </c>
      <c r="O35">
        <v>0</v>
      </c>
      <c r="P35">
        <v>0</v>
      </c>
      <c r="Q35">
        <v>0</v>
      </c>
      <c r="R35">
        <v>0</v>
      </c>
      <c r="S35">
        <v>0</v>
      </c>
      <c r="T35">
        <v>0</v>
      </c>
      <c r="U35">
        <v>0</v>
      </c>
      <c r="V35">
        <v>0</v>
      </c>
      <c r="W35">
        <v>0</v>
      </c>
      <c r="X35">
        <v>0</v>
      </c>
      <c r="Y35">
        <v>0</v>
      </c>
      <c r="Z35">
        <v>63</v>
      </c>
      <c r="AA35">
        <v>0</v>
      </c>
      <c r="AB35">
        <v>0</v>
      </c>
      <c r="AC35">
        <v>0</v>
      </c>
      <c r="AD35">
        <v>0</v>
      </c>
      <c r="AE35">
        <v>0</v>
      </c>
      <c r="AF35">
        <v>0</v>
      </c>
      <c r="AG35">
        <v>0</v>
      </c>
      <c r="AH35">
        <v>0</v>
      </c>
      <c r="AI35">
        <v>0</v>
      </c>
      <c r="AJ35">
        <v>0</v>
      </c>
      <c r="AK35">
        <v>0</v>
      </c>
      <c r="AL35">
        <v>0</v>
      </c>
      <c r="AM35">
        <v>0</v>
      </c>
      <c r="AN35">
        <v>0</v>
      </c>
      <c r="AO35">
        <v>0</v>
      </c>
      <c r="AP35">
        <v>0</v>
      </c>
      <c r="AQ35">
        <v>0</v>
      </c>
      <c r="AR35">
        <v>0</v>
      </c>
      <c r="AS35">
        <v>24</v>
      </c>
      <c r="AT35">
        <v>63</v>
      </c>
      <c r="AU35">
        <v>0</v>
      </c>
      <c r="AV35">
        <v>0</v>
      </c>
      <c r="AW35">
        <v>0</v>
      </c>
      <c r="AX35">
        <v>0</v>
      </c>
      <c r="AY35">
        <v>0</v>
      </c>
      <c r="AZ35">
        <v>0</v>
      </c>
      <c r="BA35">
        <v>0</v>
      </c>
      <c r="BB35">
        <v>0</v>
      </c>
      <c r="BC35">
        <v>0</v>
      </c>
      <c r="BD35">
        <v>0</v>
      </c>
      <c r="BE35">
        <v>0</v>
      </c>
      <c r="BF35">
        <v>0</v>
      </c>
      <c r="BG35">
        <v>0</v>
      </c>
      <c r="BH35">
        <v>0</v>
      </c>
      <c r="BI35">
        <v>0</v>
      </c>
      <c r="BJ35">
        <v>0</v>
      </c>
    </row>
    <row r="36" spans="1:62" x14ac:dyDescent="0.2">
      <c r="A36" s="1">
        <v>42247</v>
      </c>
      <c r="B36">
        <v>0</v>
      </c>
      <c r="C36">
        <v>0</v>
      </c>
      <c r="D36">
        <v>0</v>
      </c>
      <c r="E36">
        <v>0</v>
      </c>
      <c r="F36">
        <v>0</v>
      </c>
      <c r="G36">
        <v>0</v>
      </c>
      <c r="H36">
        <v>19</v>
      </c>
      <c r="I36">
        <v>27</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0</v>
      </c>
      <c r="AR36">
        <v>0</v>
      </c>
      <c r="AS36">
        <v>0</v>
      </c>
      <c r="AT36">
        <v>0</v>
      </c>
      <c r="AU36">
        <v>0</v>
      </c>
      <c r="AV36">
        <v>0</v>
      </c>
      <c r="AW36">
        <v>0</v>
      </c>
      <c r="AX36">
        <v>0</v>
      </c>
      <c r="AY36">
        <v>0</v>
      </c>
      <c r="AZ36">
        <v>0</v>
      </c>
      <c r="BA36">
        <v>0</v>
      </c>
      <c r="BB36">
        <v>0</v>
      </c>
      <c r="BC36">
        <v>0</v>
      </c>
      <c r="BD36">
        <v>0</v>
      </c>
      <c r="BE36">
        <v>0</v>
      </c>
      <c r="BF36">
        <v>0</v>
      </c>
      <c r="BG36">
        <v>0</v>
      </c>
      <c r="BH36">
        <v>0</v>
      </c>
      <c r="BI36">
        <v>0</v>
      </c>
      <c r="BJ36">
        <v>0</v>
      </c>
    </row>
    <row r="37" spans="1:62" x14ac:dyDescent="0.2">
      <c r="A37" s="1">
        <v>42277</v>
      </c>
      <c r="B37">
        <v>68</v>
      </c>
      <c r="C37">
        <v>0</v>
      </c>
      <c r="D37">
        <v>0</v>
      </c>
      <c r="E37">
        <v>0</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45</v>
      </c>
      <c r="AC37">
        <v>0</v>
      </c>
      <c r="AD37">
        <v>0</v>
      </c>
      <c r="AE37">
        <v>36</v>
      </c>
      <c r="AF37">
        <v>0</v>
      </c>
      <c r="AG37">
        <v>0</v>
      </c>
      <c r="AH37">
        <v>0</v>
      </c>
      <c r="AI37">
        <v>0</v>
      </c>
      <c r="AJ37">
        <v>0</v>
      </c>
      <c r="AK37">
        <v>0</v>
      </c>
      <c r="AL37">
        <v>0</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v>3</v>
      </c>
      <c r="BH37">
        <v>0</v>
      </c>
      <c r="BI37">
        <v>0</v>
      </c>
      <c r="BJ37">
        <v>0</v>
      </c>
    </row>
    <row r="38" spans="1:62" x14ac:dyDescent="0.2">
      <c r="A38" s="1">
        <v>42308</v>
      </c>
      <c r="B38">
        <v>0</v>
      </c>
      <c r="C38">
        <v>0</v>
      </c>
      <c r="D38">
        <v>0</v>
      </c>
      <c r="E38">
        <v>21</v>
      </c>
      <c r="F38">
        <v>0</v>
      </c>
      <c r="G38">
        <v>0</v>
      </c>
      <c r="H38">
        <v>0</v>
      </c>
      <c r="I38">
        <v>74</v>
      </c>
      <c r="J38">
        <v>0</v>
      </c>
      <c r="K38">
        <v>0</v>
      </c>
      <c r="L38">
        <v>0</v>
      </c>
      <c r="M38">
        <v>0</v>
      </c>
      <c r="N38">
        <v>0</v>
      </c>
      <c r="O38">
        <v>0</v>
      </c>
      <c r="P38">
        <v>0</v>
      </c>
      <c r="Q38">
        <v>0</v>
      </c>
      <c r="R38">
        <v>0</v>
      </c>
      <c r="S38">
        <v>0</v>
      </c>
      <c r="T38">
        <v>9</v>
      </c>
      <c r="U38">
        <v>0</v>
      </c>
      <c r="V38">
        <v>0</v>
      </c>
      <c r="W38">
        <v>0</v>
      </c>
      <c r="X38">
        <v>0</v>
      </c>
      <c r="Y38">
        <v>0</v>
      </c>
      <c r="Z38">
        <v>0</v>
      </c>
      <c r="AA38">
        <v>0</v>
      </c>
      <c r="AB38">
        <v>0</v>
      </c>
      <c r="AC38">
        <v>18</v>
      </c>
      <c r="AD38">
        <v>0</v>
      </c>
      <c r="AE38">
        <v>35</v>
      </c>
      <c r="AF38">
        <v>0</v>
      </c>
      <c r="AG38">
        <v>0</v>
      </c>
      <c r="AH38">
        <v>0</v>
      </c>
      <c r="AI38">
        <v>0</v>
      </c>
      <c r="AJ38">
        <v>0</v>
      </c>
      <c r="AK38">
        <v>0</v>
      </c>
      <c r="AL38">
        <v>0</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v>0</v>
      </c>
      <c r="BH38">
        <v>0</v>
      </c>
      <c r="BI38">
        <v>0</v>
      </c>
      <c r="BJ38">
        <v>0</v>
      </c>
    </row>
    <row r="39" spans="1:62" x14ac:dyDescent="0.2">
      <c r="A39" s="1">
        <v>42338</v>
      </c>
      <c r="B39">
        <v>0</v>
      </c>
      <c r="C39">
        <v>0</v>
      </c>
      <c r="D39">
        <v>0</v>
      </c>
      <c r="E39">
        <v>0</v>
      </c>
      <c r="F39">
        <v>0</v>
      </c>
      <c r="G39">
        <v>0</v>
      </c>
      <c r="H39">
        <v>0</v>
      </c>
      <c r="I39">
        <v>26</v>
      </c>
      <c r="J39">
        <v>0</v>
      </c>
      <c r="K39">
        <v>0</v>
      </c>
      <c r="L39">
        <v>0</v>
      </c>
      <c r="M39">
        <v>0</v>
      </c>
      <c r="N39">
        <v>0</v>
      </c>
      <c r="O39">
        <v>29</v>
      </c>
      <c r="P39">
        <v>0</v>
      </c>
      <c r="Q39">
        <v>0</v>
      </c>
      <c r="R39">
        <v>57</v>
      </c>
      <c r="S39">
        <v>0</v>
      </c>
      <c r="T39">
        <v>9</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v>0</v>
      </c>
      <c r="AQ39">
        <v>0</v>
      </c>
      <c r="AR39">
        <v>0</v>
      </c>
      <c r="AS39">
        <v>0</v>
      </c>
      <c r="AT39">
        <v>0</v>
      </c>
      <c r="AU39">
        <v>33</v>
      </c>
      <c r="AV39">
        <v>0</v>
      </c>
      <c r="AW39">
        <v>0</v>
      </c>
      <c r="AX39">
        <v>0</v>
      </c>
      <c r="AY39">
        <v>0</v>
      </c>
      <c r="AZ39">
        <v>0</v>
      </c>
      <c r="BA39">
        <v>0</v>
      </c>
      <c r="BB39">
        <v>0</v>
      </c>
      <c r="BC39">
        <v>0</v>
      </c>
      <c r="BD39">
        <v>0</v>
      </c>
      <c r="BE39">
        <v>0</v>
      </c>
      <c r="BF39">
        <v>0</v>
      </c>
      <c r="BG39">
        <v>0</v>
      </c>
      <c r="BH39">
        <v>0</v>
      </c>
      <c r="BI39">
        <v>0</v>
      </c>
      <c r="BJ39">
        <v>0</v>
      </c>
    </row>
    <row r="40" spans="1:62" x14ac:dyDescent="0.2">
      <c r="A40" s="1">
        <v>42369</v>
      </c>
      <c r="B40">
        <v>0</v>
      </c>
      <c r="C40">
        <v>0</v>
      </c>
      <c r="D40">
        <v>0</v>
      </c>
      <c r="E40">
        <v>0</v>
      </c>
      <c r="F40">
        <v>0</v>
      </c>
      <c r="G40">
        <v>0</v>
      </c>
      <c r="H40">
        <v>0</v>
      </c>
      <c r="I40">
        <v>27</v>
      </c>
      <c r="J40">
        <v>0</v>
      </c>
      <c r="K40">
        <v>0</v>
      </c>
      <c r="L40">
        <v>0</v>
      </c>
      <c r="M40">
        <v>100</v>
      </c>
      <c r="N40">
        <v>0</v>
      </c>
      <c r="O40">
        <v>30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v>0</v>
      </c>
      <c r="BH40">
        <v>0</v>
      </c>
      <c r="BI40">
        <v>0</v>
      </c>
      <c r="BJ40">
        <v>0</v>
      </c>
    </row>
    <row r="41" spans="1:62" x14ac:dyDescent="0.2">
      <c r="A41" s="1">
        <v>42400</v>
      </c>
      <c r="B41">
        <v>0</v>
      </c>
      <c r="C41">
        <v>0</v>
      </c>
      <c r="D41">
        <v>0</v>
      </c>
      <c r="E41">
        <v>0</v>
      </c>
      <c r="F41">
        <v>0</v>
      </c>
      <c r="G41">
        <v>0</v>
      </c>
      <c r="H41">
        <v>0</v>
      </c>
      <c r="I41">
        <v>18</v>
      </c>
      <c r="J41">
        <v>0</v>
      </c>
      <c r="K41">
        <v>0</v>
      </c>
      <c r="L41">
        <v>0</v>
      </c>
      <c r="M41">
        <v>0</v>
      </c>
      <c r="N41">
        <v>0</v>
      </c>
      <c r="O41">
        <v>0</v>
      </c>
      <c r="P41">
        <v>0</v>
      </c>
      <c r="Q41">
        <v>0</v>
      </c>
      <c r="R41">
        <v>0</v>
      </c>
      <c r="S41">
        <v>0</v>
      </c>
      <c r="T41">
        <v>0</v>
      </c>
      <c r="U41">
        <v>0</v>
      </c>
      <c r="V41">
        <v>0</v>
      </c>
      <c r="W41">
        <v>0</v>
      </c>
      <c r="X41">
        <v>0</v>
      </c>
      <c r="Y41">
        <v>0</v>
      </c>
      <c r="Z41">
        <v>0</v>
      </c>
      <c r="AA41">
        <v>0</v>
      </c>
      <c r="AB41">
        <v>44</v>
      </c>
      <c r="AC41">
        <v>0</v>
      </c>
      <c r="AD41">
        <v>0</v>
      </c>
      <c r="AE41">
        <v>0</v>
      </c>
      <c r="AF41">
        <v>0</v>
      </c>
      <c r="AG41">
        <v>0</v>
      </c>
      <c r="AH41">
        <v>0</v>
      </c>
      <c r="AI41">
        <v>0</v>
      </c>
      <c r="AJ41">
        <v>0</v>
      </c>
      <c r="AK41">
        <v>0</v>
      </c>
      <c r="AL41">
        <v>0</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v>5</v>
      </c>
      <c r="BH41">
        <v>0</v>
      </c>
      <c r="BI41">
        <v>0</v>
      </c>
      <c r="BJ41">
        <v>0</v>
      </c>
    </row>
    <row r="42" spans="1:62" x14ac:dyDescent="0.2">
      <c r="A42" s="1">
        <v>42429</v>
      </c>
      <c r="B42">
        <v>0</v>
      </c>
      <c r="C42">
        <v>0</v>
      </c>
      <c r="D42">
        <v>0</v>
      </c>
      <c r="E42">
        <v>0</v>
      </c>
      <c r="F42">
        <v>0</v>
      </c>
      <c r="G42">
        <v>0</v>
      </c>
      <c r="H42">
        <v>0</v>
      </c>
      <c r="I42">
        <v>54</v>
      </c>
      <c r="J42">
        <v>0</v>
      </c>
      <c r="K42">
        <v>0</v>
      </c>
      <c r="L42">
        <v>0</v>
      </c>
      <c r="M42">
        <v>0</v>
      </c>
      <c r="N42">
        <v>0</v>
      </c>
      <c r="O42">
        <v>28</v>
      </c>
      <c r="P42">
        <v>0</v>
      </c>
      <c r="Q42">
        <v>0</v>
      </c>
      <c r="R42">
        <v>0</v>
      </c>
      <c r="S42">
        <v>0</v>
      </c>
      <c r="T42">
        <v>0</v>
      </c>
      <c r="U42">
        <v>0</v>
      </c>
      <c r="V42">
        <v>0</v>
      </c>
      <c r="W42">
        <v>0</v>
      </c>
      <c r="X42">
        <v>0</v>
      </c>
      <c r="Y42">
        <v>0</v>
      </c>
      <c r="Z42">
        <v>0</v>
      </c>
      <c r="AA42">
        <v>0</v>
      </c>
      <c r="AB42">
        <v>47</v>
      </c>
      <c r="AC42">
        <v>0</v>
      </c>
      <c r="AD42">
        <v>0</v>
      </c>
      <c r="AE42">
        <v>0</v>
      </c>
      <c r="AF42">
        <v>0</v>
      </c>
      <c r="AG42">
        <v>0</v>
      </c>
      <c r="AH42">
        <v>0</v>
      </c>
      <c r="AI42">
        <v>0</v>
      </c>
      <c r="AJ42">
        <v>0</v>
      </c>
      <c r="AK42">
        <v>0</v>
      </c>
      <c r="AL42">
        <v>0</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v>3</v>
      </c>
      <c r="BH42">
        <v>0</v>
      </c>
      <c r="BI42">
        <v>0</v>
      </c>
      <c r="BJ42">
        <v>0</v>
      </c>
    </row>
    <row r="43" spans="1:62" x14ac:dyDescent="0.2">
      <c r="A43" s="1">
        <v>42460</v>
      </c>
      <c r="B43">
        <v>57</v>
      </c>
      <c r="C43">
        <v>0</v>
      </c>
      <c r="D43">
        <v>0</v>
      </c>
      <c r="E43">
        <v>0</v>
      </c>
      <c r="F43">
        <v>0</v>
      </c>
      <c r="G43">
        <v>0</v>
      </c>
      <c r="H43">
        <v>0</v>
      </c>
      <c r="I43">
        <v>67</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v>5</v>
      </c>
      <c r="BH43">
        <v>0</v>
      </c>
      <c r="BI43">
        <v>0</v>
      </c>
      <c r="BJ43">
        <v>0</v>
      </c>
    </row>
    <row r="44" spans="1:62" x14ac:dyDescent="0.2">
      <c r="A44" s="1">
        <v>42490</v>
      </c>
      <c r="B44">
        <v>0</v>
      </c>
      <c r="C44">
        <v>0</v>
      </c>
      <c r="D44">
        <v>0</v>
      </c>
      <c r="E44">
        <v>0</v>
      </c>
      <c r="F44">
        <v>0</v>
      </c>
      <c r="G44">
        <v>0</v>
      </c>
      <c r="H44">
        <v>0</v>
      </c>
      <c r="I44">
        <v>61</v>
      </c>
      <c r="J44">
        <v>0</v>
      </c>
      <c r="K44">
        <v>0</v>
      </c>
      <c r="L44">
        <v>0</v>
      </c>
      <c r="M44">
        <v>0</v>
      </c>
      <c r="N44">
        <v>0</v>
      </c>
      <c r="O44">
        <v>0</v>
      </c>
      <c r="P44">
        <v>0</v>
      </c>
      <c r="Q44">
        <v>0</v>
      </c>
      <c r="R44">
        <v>0</v>
      </c>
      <c r="S44">
        <v>0</v>
      </c>
      <c r="T44">
        <v>10</v>
      </c>
      <c r="U44">
        <v>0</v>
      </c>
      <c r="V44">
        <v>0</v>
      </c>
      <c r="W44">
        <v>0</v>
      </c>
      <c r="X44">
        <v>0</v>
      </c>
      <c r="Y44">
        <v>0</v>
      </c>
      <c r="Z44">
        <v>0</v>
      </c>
      <c r="AA44">
        <v>0</v>
      </c>
      <c r="AB44">
        <v>0</v>
      </c>
      <c r="AC44">
        <v>10</v>
      </c>
      <c r="AD44">
        <v>0</v>
      </c>
      <c r="AE44">
        <v>0</v>
      </c>
      <c r="AF44">
        <v>0</v>
      </c>
      <c r="AG44">
        <v>0</v>
      </c>
      <c r="AH44">
        <v>0</v>
      </c>
      <c r="AI44">
        <v>0</v>
      </c>
      <c r="AJ44">
        <v>0</v>
      </c>
      <c r="AK44">
        <v>0</v>
      </c>
      <c r="AL44">
        <v>0</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v>3</v>
      </c>
      <c r="BH44">
        <v>0</v>
      </c>
      <c r="BI44">
        <v>0</v>
      </c>
      <c r="BJ44">
        <v>0</v>
      </c>
    </row>
    <row r="45" spans="1:62" x14ac:dyDescent="0.2">
      <c r="A45" s="1">
        <v>42521</v>
      </c>
      <c r="B45">
        <v>0</v>
      </c>
      <c r="C45">
        <v>0</v>
      </c>
      <c r="D45">
        <v>0</v>
      </c>
      <c r="E45">
        <v>0</v>
      </c>
      <c r="F45">
        <v>0</v>
      </c>
      <c r="G45">
        <v>0</v>
      </c>
      <c r="H45">
        <v>0</v>
      </c>
      <c r="I45">
        <v>44</v>
      </c>
      <c r="J45">
        <v>0</v>
      </c>
      <c r="K45">
        <v>0</v>
      </c>
      <c r="L45">
        <v>0</v>
      </c>
      <c r="M45">
        <v>0</v>
      </c>
      <c r="N45">
        <v>0</v>
      </c>
      <c r="O45">
        <v>0</v>
      </c>
      <c r="P45">
        <v>0</v>
      </c>
      <c r="Q45">
        <v>0</v>
      </c>
      <c r="R45">
        <v>0</v>
      </c>
      <c r="S45">
        <v>0</v>
      </c>
      <c r="T45">
        <v>0</v>
      </c>
      <c r="U45">
        <v>0</v>
      </c>
      <c r="V45">
        <v>0</v>
      </c>
      <c r="W45">
        <v>0</v>
      </c>
      <c r="X45">
        <v>0</v>
      </c>
      <c r="Y45">
        <v>0</v>
      </c>
      <c r="Z45">
        <v>0</v>
      </c>
      <c r="AA45">
        <v>0</v>
      </c>
      <c r="AB45">
        <v>0</v>
      </c>
      <c r="AC45">
        <v>9</v>
      </c>
      <c r="AD45">
        <v>0</v>
      </c>
      <c r="AE45">
        <v>0</v>
      </c>
      <c r="AF45">
        <v>0</v>
      </c>
      <c r="AG45">
        <v>0</v>
      </c>
      <c r="AH45">
        <v>9</v>
      </c>
      <c r="AI45">
        <v>0</v>
      </c>
      <c r="AJ45">
        <v>0</v>
      </c>
      <c r="AK45">
        <v>0</v>
      </c>
      <c r="AL45">
        <v>0</v>
      </c>
      <c r="AM45">
        <v>0</v>
      </c>
      <c r="AN45">
        <v>0</v>
      </c>
      <c r="AO45">
        <v>0</v>
      </c>
      <c r="AP45">
        <v>0</v>
      </c>
      <c r="AQ45">
        <v>0</v>
      </c>
      <c r="AR45">
        <v>0</v>
      </c>
      <c r="AS45">
        <v>0</v>
      </c>
      <c r="AT45">
        <v>0</v>
      </c>
      <c r="AU45">
        <v>69</v>
      </c>
      <c r="AV45">
        <v>0</v>
      </c>
      <c r="AW45">
        <v>0</v>
      </c>
      <c r="AX45">
        <v>0</v>
      </c>
      <c r="AY45">
        <v>0</v>
      </c>
      <c r="AZ45">
        <v>0</v>
      </c>
      <c r="BA45">
        <v>0</v>
      </c>
      <c r="BB45">
        <v>0</v>
      </c>
      <c r="BC45">
        <v>0</v>
      </c>
      <c r="BD45">
        <v>0</v>
      </c>
      <c r="BE45">
        <v>0</v>
      </c>
      <c r="BF45">
        <v>0</v>
      </c>
      <c r="BG45">
        <v>0</v>
      </c>
      <c r="BH45">
        <v>0</v>
      </c>
      <c r="BI45">
        <v>0</v>
      </c>
      <c r="BJ45">
        <v>0</v>
      </c>
    </row>
    <row r="46" spans="1:62" x14ac:dyDescent="0.2">
      <c r="A46" s="1">
        <v>42551</v>
      </c>
      <c r="B46">
        <v>0</v>
      </c>
      <c r="C46">
        <v>0</v>
      </c>
      <c r="D46">
        <v>0</v>
      </c>
      <c r="E46">
        <v>0</v>
      </c>
      <c r="F46">
        <v>0</v>
      </c>
      <c r="G46">
        <v>0</v>
      </c>
      <c r="H46">
        <v>0</v>
      </c>
      <c r="I46">
        <v>72</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0</v>
      </c>
      <c r="AS46">
        <v>0</v>
      </c>
      <c r="AT46">
        <v>0</v>
      </c>
      <c r="AU46">
        <v>0</v>
      </c>
      <c r="AV46">
        <v>0</v>
      </c>
      <c r="AW46">
        <v>0</v>
      </c>
      <c r="AX46">
        <v>0</v>
      </c>
      <c r="AY46">
        <v>0</v>
      </c>
      <c r="AZ46">
        <v>0</v>
      </c>
      <c r="BA46">
        <v>0</v>
      </c>
      <c r="BB46">
        <v>0</v>
      </c>
      <c r="BC46">
        <v>0</v>
      </c>
      <c r="BD46">
        <v>0</v>
      </c>
      <c r="BE46">
        <v>0</v>
      </c>
      <c r="BF46">
        <v>51</v>
      </c>
      <c r="BG46">
        <v>0</v>
      </c>
      <c r="BH46">
        <v>0</v>
      </c>
      <c r="BI46">
        <v>0</v>
      </c>
      <c r="BJ46">
        <v>0</v>
      </c>
    </row>
    <row r="47" spans="1:62" x14ac:dyDescent="0.2">
      <c r="A47" s="1">
        <v>42582</v>
      </c>
      <c r="B47">
        <v>0</v>
      </c>
      <c r="C47">
        <v>0</v>
      </c>
      <c r="D47">
        <v>0</v>
      </c>
      <c r="E47">
        <v>0</v>
      </c>
      <c r="F47">
        <v>0</v>
      </c>
      <c r="G47">
        <v>0</v>
      </c>
      <c r="H47">
        <v>0</v>
      </c>
      <c r="I47">
        <v>38</v>
      </c>
      <c r="J47">
        <v>0</v>
      </c>
      <c r="K47">
        <v>0</v>
      </c>
      <c r="L47">
        <v>0</v>
      </c>
      <c r="M47">
        <v>0</v>
      </c>
      <c r="N47">
        <v>0</v>
      </c>
      <c r="O47">
        <v>29</v>
      </c>
      <c r="P47">
        <v>0</v>
      </c>
      <c r="Q47">
        <v>0</v>
      </c>
      <c r="R47">
        <v>0</v>
      </c>
      <c r="S47">
        <v>0</v>
      </c>
      <c r="T47">
        <v>0</v>
      </c>
      <c r="U47">
        <v>0</v>
      </c>
      <c r="V47">
        <v>0</v>
      </c>
      <c r="W47">
        <v>0</v>
      </c>
      <c r="X47">
        <v>6</v>
      </c>
      <c r="Y47">
        <v>0</v>
      </c>
      <c r="Z47">
        <v>0</v>
      </c>
      <c r="AA47">
        <v>0</v>
      </c>
      <c r="AB47">
        <v>0</v>
      </c>
      <c r="AC47">
        <v>0</v>
      </c>
      <c r="AD47">
        <v>0</v>
      </c>
      <c r="AE47">
        <v>43</v>
      </c>
      <c r="AF47">
        <v>0</v>
      </c>
      <c r="AG47">
        <v>0</v>
      </c>
      <c r="AH47">
        <v>0</v>
      </c>
      <c r="AI47">
        <v>0</v>
      </c>
      <c r="AJ47">
        <v>0</v>
      </c>
      <c r="AK47">
        <v>0</v>
      </c>
      <c r="AL47">
        <v>0</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v>0</v>
      </c>
      <c r="BH47">
        <v>0</v>
      </c>
      <c r="BI47">
        <v>0</v>
      </c>
      <c r="BJ47">
        <v>0</v>
      </c>
    </row>
    <row r="48" spans="1:62" x14ac:dyDescent="0.2">
      <c r="A48" s="1">
        <v>42613</v>
      </c>
      <c r="B48">
        <v>0</v>
      </c>
      <c r="C48">
        <v>0</v>
      </c>
      <c r="D48">
        <v>0</v>
      </c>
      <c r="E48">
        <v>0</v>
      </c>
      <c r="F48">
        <v>0</v>
      </c>
      <c r="G48">
        <v>0</v>
      </c>
      <c r="H48">
        <v>0</v>
      </c>
      <c r="I48">
        <v>29</v>
      </c>
      <c r="J48">
        <v>0</v>
      </c>
      <c r="K48">
        <v>0</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c r="AG48">
        <v>0</v>
      </c>
      <c r="AH48">
        <v>0</v>
      </c>
      <c r="AI48">
        <v>0</v>
      </c>
      <c r="AJ48">
        <v>0</v>
      </c>
      <c r="AK48">
        <v>0</v>
      </c>
      <c r="AL48">
        <v>0</v>
      </c>
      <c r="AM48">
        <v>0</v>
      </c>
      <c r="AN48">
        <v>0</v>
      </c>
      <c r="AO48">
        <v>81</v>
      </c>
      <c r="AP48">
        <v>0</v>
      </c>
      <c r="AQ48">
        <v>0</v>
      </c>
      <c r="AR48">
        <v>0</v>
      </c>
      <c r="AS48">
        <v>0</v>
      </c>
      <c r="AT48">
        <v>0</v>
      </c>
      <c r="AU48">
        <v>0</v>
      </c>
      <c r="AV48">
        <v>0</v>
      </c>
      <c r="AW48">
        <v>0</v>
      </c>
      <c r="AX48">
        <v>0</v>
      </c>
      <c r="AY48">
        <v>0</v>
      </c>
      <c r="AZ48">
        <v>0</v>
      </c>
      <c r="BA48">
        <v>0</v>
      </c>
      <c r="BB48">
        <v>0</v>
      </c>
      <c r="BC48">
        <v>0</v>
      </c>
      <c r="BD48">
        <v>0</v>
      </c>
      <c r="BE48">
        <v>0</v>
      </c>
      <c r="BF48">
        <v>0</v>
      </c>
      <c r="BG48">
        <v>0</v>
      </c>
      <c r="BH48">
        <v>0</v>
      </c>
      <c r="BI48">
        <v>0</v>
      </c>
      <c r="BJ48">
        <v>0</v>
      </c>
    </row>
    <row r="49" spans="1:62" x14ac:dyDescent="0.2">
      <c r="A49" s="1">
        <v>42643</v>
      </c>
      <c r="B49">
        <v>67</v>
      </c>
      <c r="C49">
        <v>0</v>
      </c>
      <c r="D49">
        <v>0</v>
      </c>
      <c r="E49">
        <v>0</v>
      </c>
      <c r="F49">
        <v>0</v>
      </c>
      <c r="G49">
        <v>0</v>
      </c>
      <c r="H49">
        <v>0</v>
      </c>
      <c r="I49">
        <v>28</v>
      </c>
      <c r="J49">
        <v>0</v>
      </c>
      <c r="K49">
        <v>0</v>
      </c>
      <c r="L49">
        <v>0</v>
      </c>
      <c r="M49">
        <v>0</v>
      </c>
      <c r="N49">
        <v>0</v>
      </c>
      <c r="O49">
        <v>0</v>
      </c>
      <c r="P49">
        <v>0</v>
      </c>
      <c r="Q49">
        <v>42</v>
      </c>
      <c r="R49">
        <v>0</v>
      </c>
      <c r="S49">
        <v>0</v>
      </c>
      <c r="T49">
        <v>0</v>
      </c>
      <c r="U49">
        <v>0</v>
      </c>
      <c r="V49">
        <v>0</v>
      </c>
      <c r="W49">
        <v>0</v>
      </c>
      <c r="X49">
        <v>0</v>
      </c>
      <c r="Y49">
        <v>0</v>
      </c>
      <c r="Z49">
        <v>0</v>
      </c>
      <c r="AA49">
        <v>0</v>
      </c>
      <c r="AB49">
        <v>0</v>
      </c>
      <c r="AC49">
        <v>0</v>
      </c>
      <c r="AD49">
        <v>0</v>
      </c>
      <c r="AE49">
        <v>0</v>
      </c>
      <c r="AF49">
        <v>0</v>
      </c>
      <c r="AG49">
        <v>0</v>
      </c>
      <c r="AH49">
        <v>0</v>
      </c>
      <c r="AI49">
        <v>0</v>
      </c>
      <c r="AJ49">
        <v>0</v>
      </c>
      <c r="AK49">
        <v>0</v>
      </c>
      <c r="AL49">
        <v>0</v>
      </c>
      <c r="AM49">
        <v>0</v>
      </c>
      <c r="AN49">
        <v>0</v>
      </c>
      <c r="AO49">
        <v>0</v>
      </c>
      <c r="AP49">
        <v>0</v>
      </c>
      <c r="AQ49">
        <v>0</v>
      </c>
      <c r="AR49">
        <v>0</v>
      </c>
      <c r="AS49">
        <v>0</v>
      </c>
      <c r="AT49">
        <v>0</v>
      </c>
      <c r="AU49">
        <v>41</v>
      </c>
      <c r="AV49">
        <v>0</v>
      </c>
      <c r="AW49">
        <v>0</v>
      </c>
      <c r="AX49">
        <v>0</v>
      </c>
      <c r="AY49">
        <v>0</v>
      </c>
      <c r="AZ49">
        <v>0</v>
      </c>
      <c r="BA49">
        <v>0</v>
      </c>
      <c r="BB49">
        <v>0</v>
      </c>
      <c r="BC49">
        <v>0</v>
      </c>
      <c r="BD49">
        <v>0</v>
      </c>
      <c r="BE49">
        <v>0</v>
      </c>
      <c r="BF49">
        <v>0</v>
      </c>
      <c r="BG49">
        <v>0</v>
      </c>
      <c r="BH49">
        <v>0</v>
      </c>
      <c r="BI49">
        <v>0</v>
      </c>
      <c r="BJ49">
        <v>0</v>
      </c>
    </row>
    <row r="50" spans="1:62" x14ac:dyDescent="0.2">
      <c r="A50" s="1">
        <v>42674</v>
      </c>
      <c r="B50">
        <v>0</v>
      </c>
      <c r="C50">
        <v>0</v>
      </c>
      <c r="D50">
        <v>0</v>
      </c>
      <c r="E50">
        <v>0</v>
      </c>
      <c r="F50">
        <v>0</v>
      </c>
      <c r="G50">
        <v>0</v>
      </c>
      <c r="H50">
        <v>0</v>
      </c>
      <c r="I50">
        <v>44</v>
      </c>
      <c r="J50">
        <v>0</v>
      </c>
      <c r="K50">
        <v>0</v>
      </c>
      <c r="L50">
        <v>0</v>
      </c>
      <c r="M50">
        <v>0</v>
      </c>
      <c r="N50">
        <v>0</v>
      </c>
      <c r="O50">
        <v>0</v>
      </c>
      <c r="P50">
        <v>0</v>
      </c>
      <c r="Q50">
        <v>0</v>
      </c>
      <c r="R50">
        <v>0</v>
      </c>
      <c r="S50">
        <v>0</v>
      </c>
      <c r="T50">
        <v>10</v>
      </c>
      <c r="U50">
        <v>0</v>
      </c>
      <c r="V50">
        <v>0</v>
      </c>
      <c r="W50">
        <v>0</v>
      </c>
      <c r="X50">
        <v>0</v>
      </c>
      <c r="Y50">
        <v>60</v>
      </c>
      <c r="Z50">
        <v>42</v>
      </c>
      <c r="AA50">
        <v>0</v>
      </c>
      <c r="AB50">
        <v>0</v>
      </c>
      <c r="AC50">
        <v>0</v>
      </c>
      <c r="AD50">
        <v>0</v>
      </c>
      <c r="AE50">
        <v>0</v>
      </c>
      <c r="AF50">
        <v>0</v>
      </c>
      <c r="AG50">
        <v>0</v>
      </c>
      <c r="AH50">
        <v>0</v>
      </c>
      <c r="AI50">
        <v>0</v>
      </c>
      <c r="AJ50">
        <v>0</v>
      </c>
      <c r="AK50">
        <v>0</v>
      </c>
      <c r="AL50">
        <v>0</v>
      </c>
      <c r="AM50">
        <v>0</v>
      </c>
      <c r="AN50">
        <v>0</v>
      </c>
      <c r="AO50">
        <v>0</v>
      </c>
      <c r="AP50">
        <v>0</v>
      </c>
      <c r="AQ50">
        <v>90</v>
      </c>
      <c r="AR50">
        <v>0</v>
      </c>
      <c r="AS50">
        <v>0</v>
      </c>
      <c r="AT50">
        <v>0</v>
      </c>
      <c r="AU50">
        <v>37</v>
      </c>
      <c r="AV50">
        <v>0</v>
      </c>
      <c r="AW50">
        <v>0</v>
      </c>
      <c r="AX50">
        <v>0</v>
      </c>
      <c r="AY50">
        <v>0</v>
      </c>
      <c r="AZ50">
        <v>0</v>
      </c>
      <c r="BA50">
        <v>0</v>
      </c>
      <c r="BB50">
        <v>0</v>
      </c>
      <c r="BC50">
        <v>0</v>
      </c>
      <c r="BD50">
        <v>0</v>
      </c>
      <c r="BE50">
        <v>0</v>
      </c>
      <c r="BF50">
        <v>0</v>
      </c>
      <c r="BG50">
        <v>0</v>
      </c>
      <c r="BH50">
        <v>0</v>
      </c>
      <c r="BI50">
        <v>0</v>
      </c>
      <c r="BJ50">
        <v>0</v>
      </c>
    </row>
    <row r="51" spans="1:62" x14ac:dyDescent="0.2">
      <c r="A51" s="1">
        <v>42704</v>
      </c>
      <c r="B51">
        <v>0</v>
      </c>
      <c r="C51">
        <v>0</v>
      </c>
      <c r="D51">
        <v>0</v>
      </c>
      <c r="E51">
        <v>0</v>
      </c>
      <c r="F51">
        <v>0</v>
      </c>
      <c r="G51">
        <v>0</v>
      </c>
      <c r="H51">
        <v>0</v>
      </c>
      <c r="I51">
        <v>97</v>
      </c>
      <c r="J51">
        <v>0</v>
      </c>
      <c r="K51">
        <v>0</v>
      </c>
      <c r="L51">
        <v>0</v>
      </c>
      <c r="M51">
        <v>0</v>
      </c>
      <c r="N51">
        <v>0</v>
      </c>
      <c r="O51">
        <v>0</v>
      </c>
      <c r="P51">
        <v>0</v>
      </c>
      <c r="Q51">
        <v>0</v>
      </c>
      <c r="R51">
        <v>0</v>
      </c>
      <c r="S51">
        <v>0</v>
      </c>
      <c r="T51">
        <v>0</v>
      </c>
      <c r="U51">
        <v>0</v>
      </c>
      <c r="V51">
        <v>0</v>
      </c>
      <c r="W51">
        <v>0</v>
      </c>
      <c r="X51">
        <v>0</v>
      </c>
      <c r="Y51">
        <v>0</v>
      </c>
      <c r="Z51">
        <v>0</v>
      </c>
      <c r="AA51">
        <v>0</v>
      </c>
      <c r="AB51">
        <v>0</v>
      </c>
      <c r="AC51">
        <v>0</v>
      </c>
      <c r="AD51">
        <v>0</v>
      </c>
      <c r="AE51">
        <v>0</v>
      </c>
      <c r="AF51">
        <v>0</v>
      </c>
      <c r="AG51">
        <v>0</v>
      </c>
      <c r="AH51">
        <v>0</v>
      </c>
      <c r="AI51">
        <v>0</v>
      </c>
      <c r="AJ51">
        <v>0</v>
      </c>
      <c r="AK51">
        <v>0</v>
      </c>
      <c r="AL51">
        <v>0</v>
      </c>
      <c r="AM51">
        <v>0</v>
      </c>
      <c r="AN51">
        <v>0</v>
      </c>
      <c r="AO51">
        <v>0</v>
      </c>
      <c r="AP51">
        <v>0</v>
      </c>
      <c r="AQ51">
        <v>0</v>
      </c>
      <c r="AR51">
        <v>0</v>
      </c>
      <c r="AS51">
        <v>0</v>
      </c>
      <c r="AT51">
        <v>0</v>
      </c>
      <c r="AU51">
        <v>37</v>
      </c>
      <c r="AV51">
        <v>0</v>
      </c>
      <c r="AW51">
        <v>0</v>
      </c>
      <c r="AX51">
        <v>0</v>
      </c>
      <c r="AY51">
        <v>0</v>
      </c>
      <c r="AZ51">
        <v>0</v>
      </c>
      <c r="BA51">
        <v>0</v>
      </c>
      <c r="BB51">
        <v>0</v>
      </c>
      <c r="BC51">
        <v>0</v>
      </c>
      <c r="BD51">
        <v>0</v>
      </c>
      <c r="BE51">
        <v>0</v>
      </c>
      <c r="BF51">
        <v>0</v>
      </c>
      <c r="BG51">
        <v>5</v>
      </c>
      <c r="BH51">
        <v>0</v>
      </c>
      <c r="BI51">
        <v>0</v>
      </c>
      <c r="BJ51">
        <v>0</v>
      </c>
    </row>
    <row r="52" spans="1:62" x14ac:dyDescent="0.2">
      <c r="A52" s="1">
        <v>42735</v>
      </c>
      <c r="B52">
        <v>0</v>
      </c>
      <c r="C52">
        <v>0</v>
      </c>
      <c r="D52">
        <v>0</v>
      </c>
      <c r="E52">
        <v>0</v>
      </c>
      <c r="F52">
        <v>0</v>
      </c>
      <c r="G52">
        <v>0</v>
      </c>
      <c r="H52">
        <v>0</v>
      </c>
      <c r="I52">
        <v>35</v>
      </c>
      <c r="J52">
        <v>0</v>
      </c>
      <c r="K52">
        <v>0</v>
      </c>
      <c r="L52">
        <v>0</v>
      </c>
      <c r="M52">
        <v>0</v>
      </c>
      <c r="N52">
        <v>0</v>
      </c>
      <c r="O52">
        <v>0</v>
      </c>
      <c r="P52">
        <v>0</v>
      </c>
      <c r="Q52">
        <v>0</v>
      </c>
      <c r="R52">
        <v>0</v>
      </c>
      <c r="S52">
        <v>0</v>
      </c>
      <c r="T52">
        <v>0</v>
      </c>
      <c r="U52">
        <v>0</v>
      </c>
      <c r="V52">
        <v>0</v>
      </c>
      <c r="W52">
        <v>0</v>
      </c>
      <c r="X52">
        <v>0</v>
      </c>
      <c r="Y52">
        <v>0</v>
      </c>
      <c r="Z52">
        <v>0</v>
      </c>
      <c r="AA52">
        <v>0</v>
      </c>
      <c r="AB52">
        <v>0</v>
      </c>
      <c r="AC52">
        <v>8</v>
      </c>
      <c r="AD52">
        <v>0</v>
      </c>
      <c r="AE52">
        <v>0</v>
      </c>
      <c r="AF52">
        <v>0</v>
      </c>
      <c r="AG52">
        <v>0</v>
      </c>
      <c r="AH52">
        <v>0</v>
      </c>
      <c r="AI52">
        <v>0</v>
      </c>
      <c r="AJ52">
        <v>0</v>
      </c>
      <c r="AK52">
        <v>0</v>
      </c>
      <c r="AL52">
        <v>0</v>
      </c>
      <c r="AM52">
        <v>0</v>
      </c>
      <c r="AN52">
        <v>0</v>
      </c>
      <c r="AO52">
        <v>0</v>
      </c>
      <c r="AP52">
        <v>0</v>
      </c>
      <c r="AQ52">
        <v>0</v>
      </c>
      <c r="AR52">
        <v>83</v>
      </c>
      <c r="AS52">
        <v>0</v>
      </c>
      <c r="AT52">
        <v>0</v>
      </c>
      <c r="AU52">
        <v>0</v>
      </c>
      <c r="AV52">
        <v>0</v>
      </c>
      <c r="AW52">
        <v>0</v>
      </c>
      <c r="AX52">
        <v>0</v>
      </c>
      <c r="AY52">
        <v>0</v>
      </c>
      <c r="AZ52">
        <v>0</v>
      </c>
      <c r="BA52">
        <v>0</v>
      </c>
      <c r="BB52">
        <v>0</v>
      </c>
      <c r="BC52">
        <v>0</v>
      </c>
      <c r="BD52">
        <v>0</v>
      </c>
      <c r="BE52">
        <v>0</v>
      </c>
      <c r="BF52">
        <v>0</v>
      </c>
      <c r="BG52">
        <v>2</v>
      </c>
      <c r="BH52">
        <v>0</v>
      </c>
      <c r="BI52">
        <v>0</v>
      </c>
      <c r="BJ52">
        <v>0</v>
      </c>
    </row>
    <row r="53" spans="1:62" x14ac:dyDescent="0.2">
      <c r="A53" s="1">
        <v>42766</v>
      </c>
      <c r="B53">
        <v>0</v>
      </c>
      <c r="C53">
        <v>0</v>
      </c>
      <c r="D53">
        <v>0</v>
      </c>
      <c r="E53">
        <v>0</v>
      </c>
      <c r="F53">
        <v>0</v>
      </c>
      <c r="G53">
        <v>0</v>
      </c>
      <c r="H53">
        <v>0</v>
      </c>
      <c r="I53">
        <v>41</v>
      </c>
      <c r="J53">
        <v>0</v>
      </c>
      <c r="K53">
        <v>0</v>
      </c>
      <c r="L53">
        <v>0</v>
      </c>
      <c r="M53">
        <v>0</v>
      </c>
      <c r="N53">
        <v>0</v>
      </c>
      <c r="O53">
        <v>25</v>
      </c>
      <c r="P53">
        <v>0</v>
      </c>
      <c r="Q53">
        <v>0</v>
      </c>
      <c r="R53">
        <v>0</v>
      </c>
      <c r="S53">
        <v>0</v>
      </c>
      <c r="T53">
        <v>0</v>
      </c>
      <c r="U53">
        <v>0</v>
      </c>
      <c r="V53">
        <v>0</v>
      </c>
      <c r="W53">
        <v>0</v>
      </c>
      <c r="X53">
        <v>0</v>
      </c>
      <c r="Y53">
        <v>0</v>
      </c>
      <c r="Z53">
        <v>0</v>
      </c>
      <c r="AA53">
        <v>0</v>
      </c>
      <c r="AB53">
        <v>0</v>
      </c>
      <c r="AC53">
        <v>15</v>
      </c>
      <c r="AD53">
        <v>0</v>
      </c>
      <c r="AE53">
        <v>0</v>
      </c>
      <c r="AF53">
        <v>0</v>
      </c>
      <c r="AG53">
        <v>0</v>
      </c>
      <c r="AH53">
        <v>0</v>
      </c>
      <c r="AI53">
        <v>0</v>
      </c>
      <c r="AJ53">
        <v>0</v>
      </c>
      <c r="AK53">
        <v>0</v>
      </c>
      <c r="AL53">
        <v>0</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v>0</v>
      </c>
      <c r="BH53">
        <v>0</v>
      </c>
      <c r="BI53">
        <v>0</v>
      </c>
      <c r="BJ53">
        <v>0</v>
      </c>
    </row>
    <row r="54" spans="1:62" x14ac:dyDescent="0.2">
      <c r="A54" s="1">
        <v>42794</v>
      </c>
      <c r="B54">
        <v>0</v>
      </c>
      <c r="C54">
        <v>0</v>
      </c>
      <c r="D54">
        <v>0</v>
      </c>
      <c r="E54">
        <v>0</v>
      </c>
      <c r="F54">
        <v>0</v>
      </c>
      <c r="G54">
        <v>0</v>
      </c>
      <c r="H54">
        <v>0</v>
      </c>
      <c r="I54">
        <v>53</v>
      </c>
      <c r="J54">
        <v>0</v>
      </c>
      <c r="K54">
        <v>0</v>
      </c>
      <c r="L54">
        <v>0</v>
      </c>
      <c r="M54">
        <v>0</v>
      </c>
      <c r="N54">
        <v>0</v>
      </c>
      <c r="O54">
        <v>83</v>
      </c>
      <c r="P54">
        <v>0</v>
      </c>
      <c r="Q54">
        <v>0</v>
      </c>
      <c r="R54">
        <v>0</v>
      </c>
      <c r="S54">
        <v>4</v>
      </c>
      <c r="T54">
        <v>10</v>
      </c>
      <c r="U54">
        <v>0</v>
      </c>
      <c r="V54">
        <v>0</v>
      </c>
      <c r="W54">
        <v>0</v>
      </c>
      <c r="X54">
        <v>0</v>
      </c>
      <c r="Y54">
        <v>0</v>
      </c>
      <c r="Z54">
        <v>0</v>
      </c>
      <c r="AA54">
        <v>0</v>
      </c>
      <c r="AB54">
        <v>0</v>
      </c>
      <c r="AC54">
        <v>0</v>
      </c>
      <c r="AD54">
        <v>0</v>
      </c>
      <c r="AE54">
        <v>38</v>
      </c>
      <c r="AF54">
        <v>0</v>
      </c>
      <c r="AG54">
        <v>0</v>
      </c>
      <c r="AH54">
        <v>0</v>
      </c>
      <c r="AI54">
        <v>0</v>
      </c>
      <c r="AJ54">
        <v>0</v>
      </c>
      <c r="AK54">
        <v>0</v>
      </c>
      <c r="AL54">
        <v>0</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v>5</v>
      </c>
      <c r="BH54">
        <v>0</v>
      </c>
      <c r="BI54">
        <v>0</v>
      </c>
      <c r="BJ54">
        <v>0</v>
      </c>
    </row>
    <row r="55" spans="1:62" x14ac:dyDescent="0.2">
      <c r="A55" s="1">
        <v>42825</v>
      </c>
      <c r="B55">
        <v>0</v>
      </c>
      <c r="C55">
        <v>0</v>
      </c>
      <c r="D55">
        <v>0</v>
      </c>
      <c r="E55">
        <v>0</v>
      </c>
      <c r="F55">
        <v>0</v>
      </c>
      <c r="G55">
        <v>0</v>
      </c>
      <c r="H55">
        <v>17</v>
      </c>
      <c r="I55">
        <v>31</v>
      </c>
      <c r="J55">
        <v>0</v>
      </c>
      <c r="K55">
        <v>0</v>
      </c>
      <c r="L55">
        <v>0</v>
      </c>
      <c r="M55">
        <v>0</v>
      </c>
      <c r="N55">
        <v>0</v>
      </c>
      <c r="O55">
        <v>25</v>
      </c>
      <c r="P55">
        <v>0</v>
      </c>
      <c r="Q55">
        <v>0</v>
      </c>
      <c r="R55">
        <v>0</v>
      </c>
      <c r="S55">
        <v>0</v>
      </c>
      <c r="T55">
        <v>9</v>
      </c>
      <c r="U55">
        <v>0</v>
      </c>
      <c r="V55">
        <v>0</v>
      </c>
      <c r="W55">
        <v>0</v>
      </c>
      <c r="X55">
        <v>0</v>
      </c>
      <c r="Y55">
        <v>0</v>
      </c>
      <c r="Z55">
        <v>40</v>
      </c>
      <c r="AA55">
        <v>0</v>
      </c>
      <c r="AB55">
        <v>87</v>
      </c>
      <c r="AC55">
        <v>7</v>
      </c>
      <c r="AD55">
        <v>0</v>
      </c>
      <c r="AE55">
        <v>35</v>
      </c>
      <c r="AF55">
        <v>0</v>
      </c>
      <c r="AG55">
        <v>0</v>
      </c>
      <c r="AH55">
        <v>0</v>
      </c>
      <c r="AI55">
        <v>0</v>
      </c>
      <c r="AJ55">
        <v>0</v>
      </c>
      <c r="AK55">
        <v>0</v>
      </c>
      <c r="AL55">
        <v>0</v>
      </c>
      <c r="AM55">
        <v>31</v>
      </c>
      <c r="AN55">
        <v>88</v>
      </c>
      <c r="AO55">
        <v>0</v>
      </c>
      <c r="AP55">
        <v>0</v>
      </c>
      <c r="AQ55">
        <v>0</v>
      </c>
      <c r="AR55">
        <v>0</v>
      </c>
      <c r="AS55">
        <v>0</v>
      </c>
      <c r="AT55">
        <v>0</v>
      </c>
      <c r="AU55">
        <v>0</v>
      </c>
      <c r="AV55">
        <v>0</v>
      </c>
      <c r="AW55">
        <v>0</v>
      </c>
      <c r="AX55">
        <v>0</v>
      </c>
      <c r="AY55">
        <v>0</v>
      </c>
      <c r="AZ55">
        <v>0</v>
      </c>
      <c r="BA55">
        <v>0</v>
      </c>
      <c r="BB55">
        <v>0</v>
      </c>
      <c r="BC55">
        <v>0</v>
      </c>
      <c r="BD55">
        <v>0</v>
      </c>
      <c r="BE55">
        <v>0</v>
      </c>
      <c r="BF55">
        <v>0</v>
      </c>
      <c r="BG55">
        <v>0</v>
      </c>
      <c r="BH55">
        <v>0</v>
      </c>
      <c r="BI55">
        <v>0</v>
      </c>
      <c r="BJ55">
        <v>0</v>
      </c>
    </row>
    <row r="56" spans="1:62" x14ac:dyDescent="0.2">
      <c r="A56" s="1">
        <v>42855</v>
      </c>
      <c r="B56">
        <v>0</v>
      </c>
      <c r="C56">
        <v>0</v>
      </c>
      <c r="D56">
        <v>0</v>
      </c>
      <c r="E56">
        <v>0</v>
      </c>
      <c r="F56">
        <v>0</v>
      </c>
      <c r="G56">
        <v>0</v>
      </c>
      <c r="H56">
        <v>0</v>
      </c>
      <c r="I56">
        <v>33</v>
      </c>
      <c r="J56">
        <v>0</v>
      </c>
      <c r="K56">
        <v>0</v>
      </c>
      <c r="L56">
        <v>0</v>
      </c>
      <c r="M56">
        <v>0</v>
      </c>
      <c r="N56">
        <v>0</v>
      </c>
      <c r="O56">
        <v>27</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34</v>
      </c>
      <c r="AN56">
        <v>95</v>
      </c>
      <c r="AO56">
        <v>0</v>
      </c>
      <c r="AP56">
        <v>0</v>
      </c>
      <c r="AQ56">
        <v>0</v>
      </c>
      <c r="AR56">
        <v>0</v>
      </c>
      <c r="AS56">
        <v>0</v>
      </c>
      <c r="AT56">
        <v>0</v>
      </c>
      <c r="AU56">
        <v>0</v>
      </c>
      <c r="AV56">
        <v>0</v>
      </c>
      <c r="AW56">
        <v>0</v>
      </c>
      <c r="AX56">
        <v>0</v>
      </c>
      <c r="AY56">
        <v>0</v>
      </c>
      <c r="AZ56">
        <v>0</v>
      </c>
      <c r="BA56">
        <v>0</v>
      </c>
      <c r="BB56">
        <v>0</v>
      </c>
      <c r="BC56">
        <v>0</v>
      </c>
      <c r="BD56">
        <v>24</v>
      </c>
      <c r="BE56">
        <v>0</v>
      </c>
      <c r="BF56">
        <v>0</v>
      </c>
      <c r="BG56">
        <v>0</v>
      </c>
      <c r="BH56">
        <v>0</v>
      </c>
      <c r="BI56">
        <v>0</v>
      </c>
      <c r="BJ56">
        <v>0</v>
      </c>
    </row>
    <row r="57" spans="1:62" x14ac:dyDescent="0.2">
      <c r="A57" s="1">
        <v>42886</v>
      </c>
      <c r="B57">
        <v>0</v>
      </c>
      <c r="C57">
        <v>0</v>
      </c>
      <c r="D57">
        <v>0</v>
      </c>
      <c r="E57">
        <v>0</v>
      </c>
      <c r="F57">
        <v>0</v>
      </c>
      <c r="G57">
        <v>0</v>
      </c>
      <c r="H57">
        <v>0</v>
      </c>
      <c r="I57">
        <v>59</v>
      </c>
      <c r="J57">
        <v>0</v>
      </c>
      <c r="K57">
        <v>0</v>
      </c>
      <c r="L57">
        <v>0</v>
      </c>
      <c r="M57">
        <v>0</v>
      </c>
      <c r="N57">
        <v>0</v>
      </c>
      <c r="O57">
        <v>0</v>
      </c>
      <c r="P57">
        <v>0</v>
      </c>
      <c r="Q57">
        <v>0</v>
      </c>
      <c r="R57">
        <v>0</v>
      </c>
      <c r="S57">
        <v>4</v>
      </c>
      <c r="T57">
        <v>9</v>
      </c>
      <c r="U57">
        <v>0</v>
      </c>
      <c r="V57">
        <v>0</v>
      </c>
      <c r="W57">
        <v>0</v>
      </c>
      <c r="X57">
        <v>0</v>
      </c>
      <c r="Y57">
        <v>0</v>
      </c>
      <c r="Z57">
        <v>0</v>
      </c>
      <c r="AA57">
        <v>0</v>
      </c>
      <c r="AB57">
        <v>0</v>
      </c>
      <c r="AC57">
        <v>14</v>
      </c>
      <c r="AD57">
        <v>0</v>
      </c>
      <c r="AE57">
        <v>0</v>
      </c>
      <c r="AF57">
        <v>0</v>
      </c>
      <c r="AG57">
        <v>0</v>
      </c>
      <c r="AH57">
        <v>0</v>
      </c>
      <c r="AI57">
        <v>0</v>
      </c>
      <c r="AJ57">
        <v>0</v>
      </c>
      <c r="AK57">
        <v>0</v>
      </c>
      <c r="AL57">
        <v>0</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v>0</v>
      </c>
      <c r="BH57">
        <v>0</v>
      </c>
      <c r="BI57">
        <v>0</v>
      </c>
      <c r="BJ57">
        <v>0</v>
      </c>
    </row>
    <row r="58" spans="1:62" x14ac:dyDescent="0.2">
      <c r="A58" s="1">
        <v>42916</v>
      </c>
      <c r="B58">
        <v>0</v>
      </c>
      <c r="C58">
        <v>0</v>
      </c>
      <c r="D58">
        <v>0</v>
      </c>
      <c r="E58">
        <v>0</v>
      </c>
      <c r="F58">
        <v>0</v>
      </c>
      <c r="G58">
        <v>0</v>
      </c>
      <c r="H58">
        <v>0</v>
      </c>
      <c r="I58">
        <v>26</v>
      </c>
      <c r="J58">
        <v>0</v>
      </c>
      <c r="K58">
        <v>0</v>
      </c>
      <c r="L58">
        <v>0</v>
      </c>
      <c r="M58">
        <v>0</v>
      </c>
      <c r="N58">
        <v>0</v>
      </c>
      <c r="O58">
        <v>0</v>
      </c>
      <c r="P58">
        <v>0</v>
      </c>
      <c r="Q58">
        <v>0</v>
      </c>
      <c r="R58">
        <v>0</v>
      </c>
      <c r="S58">
        <v>4</v>
      </c>
      <c r="T58">
        <v>0</v>
      </c>
      <c r="U58">
        <v>0</v>
      </c>
      <c r="V58">
        <v>0</v>
      </c>
      <c r="W58">
        <v>0</v>
      </c>
      <c r="X58">
        <v>0</v>
      </c>
      <c r="Y58">
        <v>0</v>
      </c>
      <c r="Z58">
        <v>0</v>
      </c>
      <c r="AA58">
        <v>0</v>
      </c>
      <c r="AB58">
        <v>0</v>
      </c>
      <c r="AC58">
        <v>7</v>
      </c>
      <c r="AD58">
        <v>0</v>
      </c>
      <c r="AE58">
        <v>0</v>
      </c>
      <c r="AF58">
        <v>0</v>
      </c>
      <c r="AG58">
        <v>0</v>
      </c>
      <c r="AH58">
        <v>0</v>
      </c>
      <c r="AI58">
        <v>0</v>
      </c>
      <c r="AJ58">
        <v>0</v>
      </c>
      <c r="AK58">
        <v>0</v>
      </c>
      <c r="AL58">
        <v>0</v>
      </c>
      <c r="AM58">
        <v>0</v>
      </c>
      <c r="AN58">
        <v>0</v>
      </c>
      <c r="AO58">
        <v>0</v>
      </c>
      <c r="AP58">
        <v>0</v>
      </c>
      <c r="AQ58">
        <v>0</v>
      </c>
      <c r="AR58">
        <v>0</v>
      </c>
      <c r="AS58">
        <v>0</v>
      </c>
      <c r="AT58">
        <v>0</v>
      </c>
      <c r="AU58">
        <v>41</v>
      </c>
      <c r="AV58">
        <v>0</v>
      </c>
      <c r="AW58">
        <v>0</v>
      </c>
      <c r="AX58">
        <v>0</v>
      </c>
      <c r="AY58">
        <v>0</v>
      </c>
      <c r="AZ58">
        <v>0</v>
      </c>
      <c r="BA58">
        <v>0</v>
      </c>
      <c r="BB58">
        <v>0</v>
      </c>
      <c r="BC58">
        <v>0</v>
      </c>
      <c r="BD58">
        <v>0</v>
      </c>
      <c r="BE58">
        <v>0</v>
      </c>
      <c r="BF58">
        <v>0</v>
      </c>
      <c r="BG58">
        <v>0</v>
      </c>
      <c r="BH58">
        <v>0</v>
      </c>
      <c r="BI58">
        <v>0</v>
      </c>
      <c r="BJ58">
        <v>0</v>
      </c>
    </row>
    <row r="59" spans="1:62" x14ac:dyDescent="0.2">
      <c r="A59" s="1">
        <v>42947</v>
      </c>
      <c r="B59">
        <v>0</v>
      </c>
      <c r="C59">
        <v>0</v>
      </c>
      <c r="D59">
        <v>0</v>
      </c>
      <c r="E59">
        <v>0</v>
      </c>
      <c r="F59">
        <v>0</v>
      </c>
      <c r="G59">
        <v>0</v>
      </c>
      <c r="H59">
        <v>0</v>
      </c>
      <c r="I59">
        <v>9</v>
      </c>
      <c r="J59">
        <v>0</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c r="AM59">
        <v>0</v>
      </c>
      <c r="AN59">
        <v>0</v>
      </c>
      <c r="AO59">
        <v>0</v>
      </c>
      <c r="AP59">
        <v>0</v>
      </c>
      <c r="AQ59">
        <v>0</v>
      </c>
      <c r="AR59">
        <v>0</v>
      </c>
      <c r="AS59">
        <v>0</v>
      </c>
      <c r="AT59">
        <v>0</v>
      </c>
      <c r="AU59">
        <v>40</v>
      </c>
      <c r="AV59">
        <v>0</v>
      </c>
      <c r="AW59">
        <v>0</v>
      </c>
      <c r="AX59">
        <v>0</v>
      </c>
      <c r="AY59">
        <v>0</v>
      </c>
      <c r="AZ59">
        <v>0</v>
      </c>
      <c r="BA59">
        <v>0</v>
      </c>
      <c r="BB59">
        <v>0</v>
      </c>
      <c r="BC59">
        <v>0</v>
      </c>
      <c r="BD59">
        <v>0</v>
      </c>
      <c r="BE59">
        <v>0</v>
      </c>
      <c r="BF59">
        <v>0</v>
      </c>
      <c r="BG59">
        <v>2</v>
      </c>
      <c r="BH59">
        <v>0</v>
      </c>
      <c r="BI59">
        <v>0</v>
      </c>
      <c r="BJ59">
        <v>0</v>
      </c>
    </row>
    <row r="60" spans="1:62" x14ac:dyDescent="0.2">
      <c r="A60" s="1">
        <v>42978</v>
      </c>
      <c r="B60">
        <v>0</v>
      </c>
      <c r="C60">
        <v>0</v>
      </c>
      <c r="D60">
        <v>0</v>
      </c>
      <c r="E60">
        <v>0</v>
      </c>
      <c r="F60">
        <v>0</v>
      </c>
      <c r="G60">
        <v>0</v>
      </c>
      <c r="H60">
        <v>0</v>
      </c>
      <c r="I60">
        <v>50</v>
      </c>
      <c r="J60">
        <v>0</v>
      </c>
      <c r="K60">
        <v>0</v>
      </c>
      <c r="L60">
        <v>0</v>
      </c>
      <c r="M60">
        <v>0</v>
      </c>
      <c r="N60">
        <v>0</v>
      </c>
      <c r="O60">
        <v>0</v>
      </c>
      <c r="P60">
        <v>0</v>
      </c>
      <c r="Q60">
        <v>0</v>
      </c>
      <c r="R60">
        <v>0</v>
      </c>
      <c r="S60">
        <v>0</v>
      </c>
      <c r="T60">
        <v>0</v>
      </c>
      <c r="U60">
        <v>0</v>
      </c>
      <c r="V60">
        <v>0</v>
      </c>
      <c r="W60">
        <v>0</v>
      </c>
      <c r="X60">
        <v>0</v>
      </c>
      <c r="Y60">
        <v>0</v>
      </c>
      <c r="Z60">
        <v>40</v>
      </c>
      <c r="AA60">
        <v>0</v>
      </c>
      <c r="AB60">
        <v>0</v>
      </c>
      <c r="AC60">
        <v>0</v>
      </c>
      <c r="AD60">
        <v>0</v>
      </c>
      <c r="AE60">
        <v>0</v>
      </c>
      <c r="AF60">
        <v>0</v>
      </c>
      <c r="AG60">
        <v>14</v>
      </c>
      <c r="AH60">
        <v>0</v>
      </c>
      <c r="AI60">
        <v>0</v>
      </c>
      <c r="AJ60">
        <v>0</v>
      </c>
      <c r="AK60">
        <v>0</v>
      </c>
      <c r="AL60">
        <v>0</v>
      </c>
      <c r="AM60">
        <v>0</v>
      </c>
      <c r="AN60">
        <v>0</v>
      </c>
      <c r="AO60">
        <v>0</v>
      </c>
      <c r="AP60">
        <v>0</v>
      </c>
      <c r="AQ60">
        <v>0</v>
      </c>
      <c r="AR60">
        <v>0</v>
      </c>
      <c r="AS60">
        <v>0</v>
      </c>
      <c r="AT60">
        <v>0</v>
      </c>
      <c r="AU60">
        <v>78</v>
      </c>
      <c r="AV60">
        <v>0</v>
      </c>
      <c r="AW60">
        <v>0</v>
      </c>
      <c r="AX60">
        <v>0</v>
      </c>
      <c r="AY60">
        <v>0</v>
      </c>
      <c r="AZ60">
        <v>0</v>
      </c>
      <c r="BA60">
        <v>0</v>
      </c>
      <c r="BB60">
        <v>0</v>
      </c>
      <c r="BC60">
        <v>0</v>
      </c>
      <c r="BD60">
        <v>0</v>
      </c>
      <c r="BE60">
        <v>0</v>
      </c>
      <c r="BF60">
        <v>0</v>
      </c>
      <c r="BG60">
        <v>2</v>
      </c>
      <c r="BH60">
        <v>100</v>
      </c>
      <c r="BI60">
        <v>54</v>
      </c>
      <c r="BJ60">
        <v>0</v>
      </c>
    </row>
    <row r="61" spans="1:62" x14ac:dyDescent="0.2">
      <c r="A61" s="1">
        <v>43008</v>
      </c>
      <c r="B61">
        <v>0</v>
      </c>
      <c r="C61">
        <v>0</v>
      </c>
      <c r="D61">
        <v>0</v>
      </c>
      <c r="E61">
        <v>0</v>
      </c>
      <c r="F61">
        <v>0</v>
      </c>
      <c r="G61">
        <v>0</v>
      </c>
      <c r="H61">
        <v>0</v>
      </c>
      <c r="I61">
        <v>51</v>
      </c>
      <c r="J61">
        <v>0</v>
      </c>
      <c r="K61">
        <v>100</v>
      </c>
      <c r="L61">
        <v>0</v>
      </c>
      <c r="M61">
        <v>0</v>
      </c>
      <c r="N61">
        <v>0</v>
      </c>
      <c r="O61">
        <v>0</v>
      </c>
      <c r="P61">
        <v>0</v>
      </c>
      <c r="Q61">
        <v>37</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5</v>
      </c>
      <c r="BH61">
        <v>0</v>
      </c>
      <c r="BI61">
        <v>0</v>
      </c>
      <c r="BJ61">
        <v>0</v>
      </c>
    </row>
    <row r="62" spans="1:62" x14ac:dyDescent="0.2">
      <c r="A62" s="1">
        <v>43039</v>
      </c>
      <c r="B62">
        <v>61</v>
      </c>
      <c r="C62">
        <v>0</v>
      </c>
      <c r="D62">
        <v>0</v>
      </c>
      <c r="E62">
        <v>0</v>
      </c>
      <c r="F62">
        <v>0</v>
      </c>
      <c r="G62">
        <v>0</v>
      </c>
      <c r="H62">
        <v>0</v>
      </c>
      <c r="I62">
        <v>56</v>
      </c>
      <c r="J62">
        <v>0</v>
      </c>
      <c r="K62">
        <v>92</v>
      </c>
      <c r="L62">
        <v>0</v>
      </c>
      <c r="M62">
        <v>0</v>
      </c>
      <c r="N62">
        <v>0</v>
      </c>
      <c r="O62">
        <v>0</v>
      </c>
      <c r="P62">
        <v>0</v>
      </c>
      <c r="Q62">
        <v>0</v>
      </c>
      <c r="R62">
        <v>0</v>
      </c>
      <c r="S62">
        <v>0</v>
      </c>
      <c r="T62">
        <v>0</v>
      </c>
      <c r="U62">
        <v>0</v>
      </c>
      <c r="V62">
        <v>0</v>
      </c>
      <c r="W62">
        <v>0</v>
      </c>
      <c r="X62">
        <v>0</v>
      </c>
      <c r="Y62">
        <v>0</v>
      </c>
      <c r="Z62">
        <v>39</v>
      </c>
      <c r="AA62">
        <v>0</v>
      </c>
      <c r="AB62">
        <v>0</v>
      </c>
      <c r="AC62">
        <v>0</v>
      </c>
      <c r="AD62">
        <v>0</v>
      </c>
      <c r="AE62">
        <v>35</v>
      </c>
      <c r="AF62">
        <v>0</v>
      </c>
      <c r="AG62">
        <v>0</v>
      </c>
      <c r="AH62">
        <v>0</v>
      </c>
      <c r="AI62">
        <v>0</v>
      </c>
      <c r="AJ62">
        <v>0</v>
      </c>
      <c r="AK62">
        <v>0</v>
      </c>
      <c r="AL62">
        <v>0</v>
      </c>
      <c r="AM62">
        <v>0</v>
      </c>
      <c r="AN62">
        <v>0</v>
      </c>
      <c r="AO62">
        <v>0</v>
      </c>
      <c r="AP62">
        <v>0</v>
      </c>
      <c r="AQ62">
        <v>86</v>
      </c>
      <c r="AR62">
        <v>0</v>
      </c>
      <c r="AS62">
        <v>20</v>
      </c>
      <c r="AT62">
        <v>0</v>
      </c>
      <c r="AU62">
        <v>0</v>
      </c>
      <c r="AV62">
        <v>0</v>
      </c>
      <c r="AW62">
        <v>0</v>
      </c>
      <c r="AX62">
        <v>0</v>
      </c>
      <c r="AY62">
        <v>13</v>
      </c>
      <c r="AZ62">
        <v>0</v>
      </c>
      <c r="BA62">
        <v>0</v>
      </c>
      <c r="BB62">
        <v>0</v>
      </c>
      <c r="BC62">
        <v>0</v>
      </c>
      <c r="BD62">
        <v>0</v>
      </c>
      <c r="BE62">
        <v>0</v>
      </c>
      <c r="BF62">
        <v>0</v>
      </c>
      <c r="BG62">
        <v>0</v>
      </c>
      <c r="BH62">
        <v>0</v>
      </c>
      <c r="BI62">
        <v>0</v>
      </c>
      <c r="BJ62">
        <v>0</v>
      </c>
    </row>
    <row r="63" spans="1:62" x14ac:dyDescent="0.2">
      <c r="A63" s="1">
        <v>43069</v>
      </c>
      <c r="B63">
        <v>0</v>
      </c>
      <c r="C63">
        <v>0</v>
      </c>
      <c r="D63">
        <v>0</v>
      </c>
      <c r="E63">
        <v>0</v>
      </c>
      <c r="F63">
        <v>0</v>
      </c>
      <c r="G63">
        <v>0</v>
      </c>
      <c r="H63">
        <v>0</v>
      </c>
      <c r="I63">
        <v>56</v>
      </c>
      <c r="J63">
        <v>0</v>
      </c>
      <c r="K63">
        <v>0</v>
      </c>
      <c r="L63">
        <v>0</v>
      </c>
      <c r="M63">
        <v>0</v>
      </c>
      <c r="N63">
        <v>0</v>
      </c>
      <c r="O63">
        <v>0</v>
      </c>
      <c r="P63">
        <v>0</v>
      </c>
      <c r="Q63">
        <v>0</v>
      </c>
      <c r="R63">
        <v>0</v>
      </c>
      <c r="S63">
        <v>0</v>
      </c>
      <c r="T63">
        <v>0</v>
      </c>
      <c r="U63">
        <v>0</v>
      </c>
      <c r="V63">
        <v>0</v>
      </c>
      <c r="W63">
        <v>0</v>
      </c>
      <c r="X63">
        <v>0</v>
      </c>
      <c r="Y63">
        <v>0</v>
      </c>
      <c r="Z63">
        <v>0</v>
      </c>
      <c r="AA63">
        <v>0</v>
      </c>
      <c r="AB63">
        <v>0</v>
      </c>
      <c r="AC63">
        <v>7</v>
      </c>
      <c r="AD63">
        <v>0</v>
      </c>
      <c r="AE63">
        <v>0</v>
      </c>
      <c r="AF63">
        <v>0</v>
      </c>
      <c r="AG63">
        <v>0</v>
      </c>
      <c r="AH63">
        <v>0</v>
      </c>
      <c r="AI63">
        <v>0</v>
      </c>
      <c r="AJ63">
        <v>0</v>
      </c>
      <c r="AK63">
        <v>0</v>
      </c>
      <c r="AL63">
        <v>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v>2</v>
      </c>
      <c r="BH63">
        <v>0</v>
      </c>
      <c r="BI63">
        <v>0</v>
      </c>
      <c r="BJ63">
        <v>0</v>
      </c>
    </row>
    <row r="64" spans="1:62" x14ac:dyDescent="0.2">
      <c r="A64" s="1">
        <v>43100</v>
      </c>
      <c r="B64">
        <v>0</v>
      </c>
      <c r="C64">
        <v>0</v>
      </c>
      <c r="D64">
        <v>0</v>
      </c>
      <c r="E64">
        <v>0</v>
      </c>
      <c r="F64">
        <v>0</v>
      </c>
      <c r="G64">
        <v>0</v>
      </c>
      <c r="H64">
        <v>0</v>
      </c>
      <c r="I64">
        <v>16</v>
      </c>
      <c r="J64">
        <v>0</v>
      </c>
      <c r="K64">
        <v>0</v>
      </c>
      <c r="L64">
        <v>0</v>
      </c>
      <c r="M64">
        <v>0</v>
      </c>
      <c r="N64">
        <v>0</v>
      </c>
      <c r="O64">
        <v>0</v>
      </c>
      <c r="P64">
        <v>0</v>
      </c>
      <c r="Q64">
        <v>0</v>
      </c>
      <c r="R64">
        <v>0</v>
      </c>
      <c r="S64">
        <v>0</v>
      </c>
      <c r="T64">
        <v>0</v>
      </c>
      <c r="U64">
        <v>0</v>
      </c>
      <c r="V64">
        <v>0</v>
      </c>
      <c r="W64">
        <v>0</v>
      </c>
      <c r="X64">
        <v>0</v>
      </c>
      <c r="Y64">
        <v>0</v>
      </c>
      <c r="Z64">
        <v>0</v>
      </c>
      <c r="AA64">
        <v>0</v>
      </c>
      <c r="AB64">
        <v>46</v>
      </c>
      <c r="AC64">
        <v>0</v>
      </c>
      <c r="AD64">
        <v>0</v>
      </c>
      <c r="AE64">
        <v>0</v>
      </c>
      <c r="AF64">
        <v>0</v>
      </c>
      <c r="AG64">
        <v>0</v>
      </c>
      <c r="AH64">
        <v>0</v>
      </c>
      <c r="AI64">
        <v>0</v>
      </c>
      <c r="AJ64">
        <v>0</v>
      </c>
      <c r="AK64">
        <v>0</v>
      </c>
      <c r="AL64">
        <v>0</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v>0</v>
      </c>
      <c r="BH64">
        <v>100</v>
      </c>
      <c r="BI64">
        <v>0</v>
      </c>
      <c r="BJ64">
        <v>0</v>
      </c>
    </row>
    <row r="65" spans="1:62" x14ac:dyDescent="0.2">
      <c r="A65" s="1">
        <v>43131</v>
      </c>
      <c r="B65">
        <v>0</v>
      </c>
      <c r="C65">
        <v>0</v>
      </c>
      <c r="D65">
        <v>0</v>
      </c>
      <c r="E65">
        <v>20</v>
      </c>
      <c r="F65">
        <v>0</v>
      </c>
      <c r="G65">
        <v>0</v>
      </c>
      <c r="H65">
        <v>0</v>
      </c>
      <c r="I65">
        <v>83</v>
      </c>
      <c r="J65">
        <v>0</v>
      </c>
      <c r="K65">
        <v>0</v>
      </c>
      <c r="L65">
        <v>0</v>
      </c>
      <c r="M65">
        <v>0</v>
      </c>
      <c r="N65">
        <v>0</v>
      </c>
      <c r="O65">
        <v>0</v>
      </c>
      <c r="P65">
        <v>0</v>
      </c>
      <c r="Q65">
        <v>0</v>
      </c>
      <c r="R65">
        <v>0</v>
      </c>
      <c r="S65">
        <v>0</v>
      </c>
      <c r="T65">
        <v>8</v>
      </c>
      <c r="U65">
        <v>0</v>
      </c>
      <c r="V65">
        <v>0</v>
      </c>
      <c r="W65">
        <v>0</v>
      </c>
      <c r="X65">
        <v>0</v>
      </c>
      <c r="Y65">
        <v>0</v>
      </c>
      <c r="Z65">
        <v>0</v>
      </c>
      <c r="AA65">
        <v>0</v>
      </c>
      <c r="AB65">
        <v>44</v>
      </c>
      <c r="AC65">
        <v>0</v>
      </c>
      <c r="AD65">
        <v>0</v>
      </c>
      <c r="AE65">
        <v>0</v>
      </c>
      <c r="AF65">
        <v>0</v>
      </c>
      <c r="AG65">
        <v>0</v>
      </c>
      <c r="AH65">
        <v>7</v>
      </c>
      <c r="AI65">
        <v>0</v>
      </c>
      <c r="AJ65">
        <v>0</v>
      </c>
      <c r="AK65">
        <v>0</v>
      </c>
      <c r="AL65">
        <v>0</v>
      </c>
      <c r="AM65">
        <v>0</v>
      </c>
      <c r="AN65">
        <v>0</v>
      </c>
      <c r="AO65">
        <v>0</v>
      </c>
      <c r="AP65">
        <v>0</v>
      </c>
      <c r="AQ65">
        <v>0</v>
      </c>
      <c r="AR65">
        <v>0</v>
      </c>
      <c r="AS65">
        <v>0</v>
      </c>
      <c r="AT65">
        <v>0</v>
      </c>
      <c r="AU65">
        <v>32</v>
      </c>
      <c r="AV65">
        <v>0</v>
      </c>
      <c r="AW65">
        <v>0</v>
      </c>
      <c r="AX65">
        <v>0</v>
      </c>
      <c r="AY65">
        <v>0</v>
      </c>
      <c r="AZ65">
        <v>0</v>
      </c>
      <c r="BA65">
        <v>0</v>
      </c>
      <c r="BB65">
        <v>0</v>
      </c>
      <c r="BC65">
        <v>0</v>
      </c>
      <c r="BD65">
        <v>0</v>
      </c>
      <c r="BE65">
        <v>0</v>
      </c>
      <c r="BF65">
        <v>0</v>
      </c>
      <c r="BG65">
        <v>0</v>
      </c>
      <c r="BH65">
        <v>0</v>
      </c>
      <c r="BI65">
        <v>0</v>
      </c>
      <c r="BJ65">
        <v>0</v>
      </c>
    </row>
    <row r="66" spans="1:62" x14ac:dyDescent="0.2">
      <c r="A66" s="1">
        <v>43159</v>
      </c>
      <c r="B66">
        <v>0</v>
      </c>
      <c r="C66">
        <v>0</v>
      </c>
      <c r="D66">
        <v>0</v>
      </c>
      <c r="E66">
        <v>0</v>
      </c>
      <c r="F66">
        <v>0</v>
      </c>
      <c r="G66">
        <v>0</v>
      </c>
      <c r="H66">
        <v>20</v>
      </c>
      <c r="I66">
        <v>41</v>
      </c>
      <c r="J66">
        <v>0</v>
      </c>
      <c r="K66">
        <v>0</v>
      </c>
      <c r="L66">
        <v>0</v>
      </c>
      <c r="M66">
        <v>0</v>
      </c>
      <c r="N66">
        <v>0</v>
      </c>
      <c r="O66">
        <v>0</v>
      </c>
      <c r="P66">
        <v>100</v>
      </c>
      <c r="Q66">
        <v>0</v>
      </c>
      <c r="R66">
        <v>0</v>
      </c>
      <c r="S66">
        <v>4</v>
      </c>
      <c r="T66">
        <v>0</v>
      </c>
      <c r="U66">
        <v>0</v>
      </c>
      <c r="V66">
        <v>0</v>
      </c>
      <c r="W66">
        <v>0</v>
      </c>
      <c r="X66">
        <v>0</v>
      </c>
      <c r="Y66">
        <v>0</v>
      </c>
      <c r="Z66">
        <v>0</v>
      </c>
      <c r="AA66">
        <v>59</v>
      </c>
      <c r="AB66">
        <v>0</v>
      </c>
      <c r="AC66">
        <v>7</v>
      </c>
      <c r="AD66">
        <v>0</v>
      </c>
      <c r="AE66">
        <v>0</v>
      </c>
      <c r="AF66">
        <v>0</v>
      </c>
      <c r="AG66">
        <v>0</v>
      </c>
      <c r="AH66">
        <v>9</v>
      </c>
      <c r="AI66">
        <v>0</v>
      </c>
      <c r="AJ66">
        <v>56</v>
      </c>
      <c r="AK66">
        <v>0</v>
      </c>
      <c r="AL66">
        <v>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row>
    <row r="67" spans="1:62" x14ac:dyDescent="0.2">
      <c r="A67" s="1">
        <v>43190</v>
      </c>
      <c r="B67">
        <v>0</v>
      </c>
      <c r="C67">
        <v>0</v>
      </c>
      <c r="D67">
        <v>0</v>
      </c>
      <c r="E67">
        <v>0</v>
      </c>
      <c r="F67">
        <v>0</v>
      </c>
      <c r="G67">
        <v>0</v>
      </c>
      <c r="H67">
        <v>0</v>
      </c>
      <c r="I67">
        <v>46</v>
      </c>
      <c r="J67">
        <v>0</v>
      </c>
      <c r="K67">
        <v>0</v>
      </c>
      <c r="L67">
        <v>0</v>
      </c>
      <c r="M67">
        <v>0</v>
      </c>
      <c r="N67">
        <v>0</v>
      </c>
      <c r="O67">
        <v>0</v>
      </c>
      <c r="P67">
        <v>0</v>
      </c>
      <c r="Q67">
        <v>0</v>
      </c>
      <c r="R67">
        <v>0</v>
      </c>
      <c r="S67">
        <v>0</v>
      </c>
      <c r="T67">
        <v>0</v>
      </c>
      <c r="U67">
        <v>0</v>
      </c>
      <c r="V67">
        <v>0</v>
      </c>
      <c r="W67">
        <v>0</v>
      </c>
      <c r="X67">
        <v>0</v>
      </c>
      <c r="Y67">
        <v>0</v>
      </c>
      <c r="Z67">
        <v>0</v>
      </c>
      <c r="AA67">
        <v>0</v>
      </c>
      <c r="AB67">
        <v>46</v>
      </c>
      <c r="AC67">
        <v>6</v>
      </c>
      <c r="AD67">
        <v>0</v>
      </c>
      <c r="AE67">
        <v>33</v>
      </c>
      <c r="AF67">
        <v>0</v>
      </c>
      <c r="AG67">
        <v>15</v>
      </c>
      <c r="AH67">
        <v>0</v>
      </c>
      <c r="AI67">
        <v>0</v>
      </c>
      <c r="AJ67">
        <v>0</v>
      </c>
      <c r="AK67">
        <v>0</v>
      </c>
      <c r="AL67">
        <v>0</v>
      </c>
      <c r="AM67">
        <v>30</v>
      </c>
      <c r="AN67">
        <v>0</v>
      </c>
      <c r="AO67">
        <v>0</v>
      </c>
      <c r="AP67">
        <v>0</v>
      </c>
      <c r="AQ67">
        <v>0</v>
      </c>
      <c r="AR67">
        <v>0</v>
      </c>
      <c r="AS67">
        <v>0</v>
      </c>
      <c r="AT67">
        <v>0</v>
      </c>
      <c r="AU67">
        <v>33</v>
      </c>
      <c r="AV67">
        <v>0</v>
      </c>
      <c r="AW67">
        <v>0</v>
      </c>
      <c r="AX67">
        <v>0</v>
      </c>
      <c r="AY67">
        <v>0</v>
      </c>
      <c r="AZ67">
        <v>0</v>
      </c>
      <c r="BA67">
        <v>0</v>
      </c>
      <c r="BB67">
        <v>0</v>
      </c>
      <c r="BC67">
        <v>0</v>
      </c>
      <c r="BD67">
        <v>0</v>
      </c>
      <c r="BE67">
        <v>0</v>
      </c>
      <c r="BF67">
        <v>0</v>
      </c>
      <c r="BG67">
        <v>4</v>
      </c>
      <c r="BH67">
        <v>0</v>
      </c>
      <c r="BI67">
        <v>0</v>
      </c>
      <c r="BJ67">
        <v>0</v>
      </c>
    </row>
    <row r="68" spans="1:62" x14ac:dyDescent="0.2">
      <c r="A68" s="1">
        <v>43220</v>
      </c>
      <c r="B68">
        <v>0</v>
      </c>
      <c r="C68">
        <v>0</v>
      </c>
      <c r="D68">
        <v>0</v>
      </c>
      <c r="E68">
        <v>0</v>
      </c>
      <c r="F68">
        <v>0</v>
      </c>
      <c r="G68">
        <v>0</v>
      </c>
      <c r="H68">
        <v>0</v>
      </c>
      <c r="I68">
        <v>68</v>
      </c>
      <c r="J68">
        <v>0</v>
      </c>
      <c r="K68">
        <v>0</v>
      </c>
      <c r="L68">
        <v>0</v>
      </c>
      <c r="M68">
        <v>0</v>
      </c>
      <c r="N68">
        <v>0</v>
      </c>
      <c r="O68">
        <v>0</v>
      </c>
      <c r="P68">
        <v>0</v>
      </c>
      <c r="Q68">
        <v>0</v>
      </c>
      <c r="R68">
        <v>0</v>
      </c>
      <c r="S68">
        <v>0</v>
      </c>
      <c r="T68">
        <v>0</v>
      </c>
      <c r="U68">
        <v>0</v>
      </c>
      <c r="V68">
        <v>0</v>
      </c>
      <c r="W68">
        <v>0</v>
      </c>
      <c r="X68">
        <v>0</v>
      </c>
      <c r="Y68">
        <v>54</v>
      </c>
      <c r="Z68">
        <v>0</v>
      </c>
      <c r="AA68">
        <v>0</v>
      </c>
      <c r="AB68">
        <v>0</v>
      </c>
      <c r="AC68">
        <v>12</v>
      </c>
      <c r="AD68">
        <v>0</v>
      </c>
      <c r="AE68">
        <v>36</v>
      </c>
      <c r="AF68">
        <v>0</v>
      </c>
      <c r="AG68">
        <v>0</v>
      </c>
      <c r="AH68">
        <v>8</v>
      </c>
      <c r="AI68">
        <v>0</v>
      </c>
      <c r="AJ68">
        <v>0</v>
      </c>
      <c r="AK68">
        <v>0</v>
      </c>
      <c r="AL68">
        <v>0</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v>2</v>
      </c>
      <c r="BH68">
        <v>0</v>
      </c>
      <c r="BI68">
        <v>0</v>
      </c>
      <c r="BJ68">
        <v>67</v>
      </c>
    </row>
    <row r="69" spans="1:62" x14ac:dyDescent="0.2">
      <c r="A69" s="1">
        <v>43251</v>
      </c>
      <c r="B69">
        <v>62</v>
      </c>
      <c r="C69">
        <v>0</v>
      </c>
      <c r="D69">
        <v>0</v>
      </c>
      <c r="E69">
        <v>0</v>
      </c>
      <c r="F69">
        <v>0</v>
      </c>
      <c r="G69">
        <v>0</v>
      </c>
      <c r="H69">
        <v>0</v>
      </c>
      <c r="I69">
        <v>62</v>
      </c>
      <c r="J69">
        <v>0</v>
      </c>
      <c r="K69">
        <v>0</v>
      </c>
      <c r="L69">
        <v>0</v>
      </c>
      <c r="M69">
        <v>0</v>
      </c>
      <c r="N69">
        <v>0</v>
      </c>
      <c r="O69">
        <v>0</v>
      </c>
      <c r="P69">
        <v>0</v>
      </c>
      <c r="Q69">
        <v>0</v>
      </c>
      <c r="R69">
        <v>0</v>
      </c>
      <c r="S69">
        <v>0</v>
      </c>
      <c r="T69">
        <v>0</v>
      </c>
      <c r="U69">
        <v>0</v>
      </c>
      <c r="V69">
        <v>0</v>
      </c>
      <c r="W69">
        <v>0</v>
      </c>
      <c r="X69">
        <v>0</v>
      </c>
      <c r="Y69">
        <v>0</v>
      </c>
      <c r="Z69">
        <v>0</v>
      </c>
      <c r="AA69">
        <v>0</v>
      </c>
      <c r="AB69">
        <v>0</v>
      </c>
      <c r="AC69">
        <v>11</v>
      </c>
      <c r="AD69">
        <v>0</v>
      </c>
      <c r="AE69">
        <v>0</v>
      </c>
      <c r="AF69">
        <v>0</v>
      </c>
      <c r="AG69">
        <v>15</v>
      </c>
      <c r="AH69">
        <v>0</v>
      </c>
      <c r="AI69">
        <v>0</v>
      </c>
      <c r="AJ69">
        <v>0</v>
      </c>
      <c r="AK69">
        <v>0</v>
      </c>
      <c r="AL69">
        <v>0</v>
      </c>
      <c r="AM69">
        <v>0</v>
      </c>
      <c r="AN69">
        <v>0</v>
      </c>
      <c r="AO69">
        <v>0</v>
      </c>
      <c r="AP69">
        <v>0</v>
      </c>
      <c r="AQ69">
        <v>0</v>
      </c>
      <c r="AR69">
        <v>0</v>
      </c>
      <c r="AS69">
        <v>0</v>
      </c>
      <c r="AT69">
        <v>0</v>
      </c>
      <c r="AU69">
        <v>35</v>
      </c>
      <c r="AV69">
        <v>0</v>
      </c>
      <c r="AW69">
        <v>0</v>
      </c>
      <c r="AX69">
        <v>0</v>
      </c>
      <c r="AY69">
        <v>0</v>
      </c>
      <c r="AZ69">
        <v>0</v>
      </c>
      <c r="BA69">
        <v>0</v>
      </c>
      <c r="BB69">
        <v>0</v>
      </c>
      <c r="BC69">
        <v>0</v>
      </c>
      <c r="BD69">
        <v>0</v>
      </c>
      <c r="BE69">
        <v>0</v>
      </c>
      <c r="BF69">
        <v>0</v>
      </c>
      <c r="BG69">
        <v>2</v>
      </c>
      <c r="BH69">
        <v>0</v>
      </c>
      <c r="BI69">
        <v>0</v>
      </c>
      <c r="BJ69">
        <v>0</v>
      </c>
    </row>
    <row r="70" spans="1:62" x14ac:dyDescent="0.2">
      <c r="A70" s="1">
        <v>43281</v>
      </c>
      <c r="B70">
        <v>0</v>
      </c>
      <c r="C70">
        <v>0</v>
      </c>
      <c r="D70">
        <v>0</v>
      </c>
      <c r="E70">
        <v>0</v>
      </c>
      <c r="F70">
        <v>0</v>
      </c>
      <c r="G70">
        <v>0</v>
      </c>
      <c r="H70">
        <v>0</v>
      </c>
      <c r="I70">
        <v>80</v>
      </c>
      <c r="J70">
        <v>0</v>
      </c>
      <c r="K70">
        <v>0</v>
      </c>
      <c r="L70">
        <v>0</v>
      </c>
      <c r="M70">
        <v>0</v>
      </c>
      <c r="N70">
        <v>0</v>
      </c>
      <c r="O70">
        <v>0</v>
      </c>
      <c r="P70">
        <v>0</v>
      </c>
      <c r="Q70">
        <v>0</v>
      </c>
      <c r="R70">
        <v>0</v>
      </c>
      <c r="S70">
        <v>0</v>
      </c>
      <c r="T70">
        <v>9</v>
      </c>
      <c r="U70">
        <v>0</v>
      </c>
      <c r="V70">
        <v>0</v>
      </c>
      <c r="W70">
        <v>0</v>
      </c>
      <c r="X70">
        <v>0</v>
      </c>
      <c r="Y70">
        <v>0</v>
      </c>
      <c r="Z70">
        <v>0</v>
      </c>
      <c r="AA70">
        <v>0</v>
      </c>
      <c r="AB70">
        <v>0</v>
      </c>
      <c r="AC70">
        <v>11</v>
      </c>
      <c r="AD70">
        <v>11</v>
      </c>
      <c r="AE70">
        <v>0</v>
      </c>
      <c r="AF70">
        <v>0</v>
      </c>
      <c r="AG70">
        <v>0</v>
      </c>
      <c r="AH70">
        <v>0</v>
      </c>
      <c r="AI70">
        <v>0</v>
      </c>
      <c r="AJ70">
        <v>0</v>
      </c>
      <c r="AK70">
        <v>0</v>
      </c>
      <c r="AL70">
        <v>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v>0</v>
      </c>
      <c r="BH70">
        <v>0</v>
      </c>
      <c r="BI70">
        <v>0</v>
      </c>
      <c r="BJ70">
        <v>0</v>
      </c>
    </row>
    <row r="71" spans="1:62" x14ac:dyDescent="0.2">
      <c r="A71" s="1">
        <v>43312</v>
      </c>
      <c r="B71">
        <v>0</v>
      </c>
      <c r="C71">
        <v>0</v>
      </c>
      <c r="D71">
        <v>0</v>
      </c>
      <c r="E71">
        <v>0</v>
      </c>
      <c r="F71">
        <v>0</v>
      </c>
      <c r="G71">
        <v>0</v>
      </c>
      <c r="H71">
        <v>17</v>
      </c>
      <c r="I71">
        <v>16</v>
      </c>
      <c r="J71">
        <v>0</v>
      </c>
      <c r="K71">
        <v>0</v>
      </c>
      <c r="L71">
        <v>0</v>
      </c>
      <c r="M71">
        <v>0</v>
      </c>
      <c r="N71">
        <v>0</v>
      </c>
      <c r="O71">
        <v>0</v>
      </c>
      <c r="P71">
        <v>0</v>
      </c>
      <c r="Q71">
        <v>0</v>
      </c>
      <c r="R71">
        <v>0</v>
      </c>
      <c r="S71">
        <v>0</v>
      </c>
      <c r="T71">
        <v>9</v>
      </c>
      <c r="U71">
        <v>0</v>
      </c>
      <c r="V71">
        <v>0</v>
      </c>
      <c r="W71">
        <v>0</v>
      </c>
      <c r="X71">
        <v>0</v>
      </c>
      <c r="Y71">
        <v>0</v>
      </c>
      <c r="Z71">
        <v>0</v>
      </c>
      <c r="AA71">
        <v>53</v>
      </c>
      <c r="AB71">
        <v>0</v>
      </c>
      <c r="AC71">
        <v>0</v>
      </c>
      <c r="AD71">
        <v>0</v>
      </c>
      <c r="AE71">
        <v>0</v>
      </c>
      <c r="AF71">
        <v>0</v>
      </c>
      <c r="AG71">
        <v>0</v>
      </c>
      <c r="AH71">
        <v>0</v>
      </c>
      <c r="AI71">
        <v>0</v>
      </c>
      <c r="AJ71">
        <v>0</v>
      </c>
      <c r="AK71">
        <v>0</v>
      </c>
      <c r="AL71">
        <v>0</v>
      </c>
      <c r="AM71">
        <v>0</v>
      </c>
      <c r="AN71">
        <v>0</v>
      </c>
      <c r="AO71">
        <v>0</v>
      </c>
      <c r="AP71">
        <v>0</v>
      </c>
      <c r="AQ71">
        <v>0</v>
      </c>
      <c r="AR71">
        <v>0</v>
      </c>
      <c r="AS71">
        <v>19</v>
      </c>
      <c r="AT71">
        <v>0</v>
      </c>
      <c r="AU71">
        <v>0</v>
      </c>
      <c r="AV71">
        <v>0</v>
      </c>
      <c r="AW71">
        <v>0</v>
      </c>
      <c r="AX71">
        <v>0</v>
      </c>
      <c r="AY71">
        <v>0</v>
      </c>
      <c r="AZ71">
        <v>0</v>
      </c>
      <c r="BA71">
        <v>0</v>
      </c>
      <c r="BB71">
        <v>0</v>
      </c>
      <c r="BC71">
        <v>0</v>
      </c>
      <c r="BD71">
        <v>0</v>
      </c>
      <c r="BE71">
        <v>0</v>
      </c>
      <c r="BF71">
        <v>0</v>
      </c>
      <c r="BG71">
        <v>2</v>
      </c>
      <c r="BH71">
        <v>0</v>
      </c>
      <c r="BI71">
        <v>0</v>
      </c>
      <c r="BJ71">
        <v>0</v>
      </c>
    </row>
    <row r="72" spans="1:62" x14ac:dyDescent="0.2">
      <c r="A72" s="1">
        <v>43343</v>
      </c>
      <c r="B72">
        <v>0</v>
      </c>
      <c r="C72">
        <v>0</v>
      </c>
      <c r="D72">
        <v>0</v>
      </c>
      <c r="E72">
        <v>0</v>
      </c>
      <c r="F72">
        <v>0</v>
      </c>
      <c r="G72">
        <v>0</v>
      </c>
      <c r="H72">
        <v>0</v>
      </c>
      <c r="I72">
        <v>16</v>
      </c>
      <c r="J72">
        <v>0</v>
      </c>
      <c r="K72">
        <v>0</v>
      </c>
      <c r="L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c r="AL72">
        <v>0</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v>2</v>
      </c>
      <c r="BH72">
        <v>0</v>
      </c>
      <c r="BI72">
        <v>100</v>
      </c>
      <c r="BJ72">
        <v>0</v>
      </c>
    </row>
    <row r="73" spans="1:62" x14ac:dyDescent="0.2">
      <c r="A73" s="1">
        <v>43373</v>
      </c>
      <c r="B73">
        <v>0</v>
      </c>
      <c r="C73">
        <v>0</v>
      </c>
      <c r="D73">
        <v>0</v>
      </c>
      <c r="E73">
        <v>0</v>
      </c>
      <c r="F73">
        <v>0</v>
      </c>
      <c r="G73">
        <v>0</v>
      </c>
      <c r="H73">
        <v>0</v>
      </c>
      <c r="I73">
        <v>40</v>
      </c>
      <c r="J73">
        <v>0</v>
      </c>
      <c r="K73">
        <v>0</v>
      </c>
      <c r="L73">
        <v>0</v>
      </c>
      <c r="M73">
        <v>0</v>
      </c>
      <c r="N73">
        <v>0</v>
      </c>
      <c r="O73">
        <v>25</v>
      </c>
      <c r="P73">
        <v>0</v>
      </c>
      <c r="Q73">
        <v>0</v>
      </c>
      <c r="R73">
        <v>0</v>
      </c>
      <c r="S73">
        <v>0</v>
      </c>
      <c r="T73">
        <v>9</v>
      </c>
      <c r="U73">
        <v>0</v>
      </c>
      <c r="V73">
        <v>0</v>
      </c>
      <c r="W73">
        <v>0</v>
      </c>
      <c r="X73">
        <v>0</v>
      </c>
      <c r="Y73">
        <v>0</v>
      </c>
      <c r="Z73">
        <v>40</v>
      </c>
      <c r="AA73">
        <v>0</v>
      </c>
      <c r="AB73">
        <v>0</v>
      </c>
      <c r="AC73">
        <v>5</v>
      </c>
      <c r="AD73">
        <v>0</v>
      </c>
      <c r="AE73">
        <v>0</v>
      </c>
      <c r="AF73">
        <v>0</v>
      </c>
      <c r="AG73">
        <v>0</v>
      </c>
      <c r="AH73">
        <v>0</v>
      </c>
      <c r="AI73">
        <v>0</v>
      </c>
      <c r="AJ73">
        <v>0</v>
      </c>
      <c r="AK73">
        <v>0</v>
      </c>
      <c r="AL73">
        <v>0</v>
      </c>
      <c r="AM73">
        <v>0</v>
      </c>
      <c r="AN73">
        <v>0</v>
      </c>
      <c r="AO73">
        <v>0</v>
      </c>
      <c r="AP73">
        <v>0</v>
      </c>
      <c r="AQ73">
        <v>0</v>
      </c>
      <c r="AR73">
        <v>0</v>
      </c>
      <c r="AS73">
        <v>0</v>
      </c>
      <c r="AT73">
        <v>0</v>
      </c>
      <c r="AU73">
        <v>39</v>
      </c>
      <c r="AV73">
        <v>0</v>
      </c>
      <c r="AW73">
        <v>0</v>
      </c>
      <c r="AX73">
        <v>0</v>
      </c>
      <c r="AY73">
        <v>0</v>
      </c>
      <c r="AZ73">
        <v>0</v>
      </c>
      <c r="BA73">
        <v>0</v>
      </c>
      <c r="BB73">
        <v>0</v>
      </c>
      <c r="BC73">
        <v>0</v>
      </c>
      <c r="BD73">
        <v>0</v>
      </c>
      <c r="BE73">
        <v>0</v>
      </c>
      <c r="BF73">
        <v>0</v>
      </c>
      <c r="BG73">
        <v>2</v>
      </c>
      <c r="BH73">
        <v>0</v>
      </c>
      <c r="BI73">
        <v>0</v>
      </c>
      <c r="BJ73">
        <v>0</v>
      </c>
    </row>
    <row r="74" spans="1:62" x14ac:dyDescent="0.2">
      <c r="A74" s="1">
        <v>43404</v>
      </c>
      <c r="B74">
        <v>0</v>
      </c>
      <c r="C74">
        <v>0</v>
      </c>
      <c r="D74">
        <v>0</v>
      </c>
      <c r="E74">
        <v>20</v>
      </c>
      <c r="F74">
        <v>0</v>
      </c>
      <c r="G74">
        <v>0</v>
      </c>
      <c r="H74">
        <v>0</v>
      </c>
      <c r="I74">
        <v>54</v>
      </c>
      <c r="J74">
        <v>0</v>
      </c>
      <c r="K74">
        <v>0</v>
      </c>
      <c r="L74">
        <v>0</v>
      </c>
      <c r="M74">
        <v>0</v>
      </c>
      <c r="N74">
        <v>0</v>
      </c>
      <c r="O74">
        <v>0</v>
      </c>
      <c r="P74">
        <v>0</v>
      </c>
      <c r="Q74">
        <v>0</v>
      </c>
      <c r="R74">
        <v>0</v>
      </c>
      <c r="S74">
        <v>4</v>
      </c>
      <c r="T74">
        <v>0</v>
      </c>
      <c r="U74">
        <v>0</v>
      </c>
      <c r="V74">
        <v>0</v>
      </c>
      <c r="W74">
        <v>0</v>
      </c>
      <c r="X74">
        <v>0</v>
      </c>
      <c r="Y74">
        <v>0</v>
      </c>
      <c r="Z74">
        <v>0</v>
      </c>
      <c r="AA74">
        <v>0</v>
      </c>
      <c r="AB74">
        <v>90</v>
      </c>
      <c r="AC74">
        <v>9</v>
      </c>
      <c r="AD74">
        <v>0</v>
      </c>
      <c r="AE74">
        <v>0</v>
      </c>
      <c r="AF74">
        <v>0</v>
      </c>
      <c r="AG74">
        <v>0</v>
      </c>
      <c r="AH74">
        <v>7</v>
      </c>
      <c r="AI74">
        <v>0</v>
      </c>
      <c r="AJ74">
        <v>0</v>
      </c>
      <c r="AK74">
        <v>0</v>
      </c>
      <c r="AL74">
        <v>0</v>
      </c>
      <c r="AM74">
        <v>0</v>
      </c>
      <c r="AN74">
        <v>0</v>
      </c>
      <c r="AO74">
        <v>0</v>
      </c>
      <c r="AP74">
        <v>0</v>
      </c>
      <c r="AQ74">
        <v>0</v>
      </c>
      <c r="AR74">
        <v>0</v>
      </c>
      <c r="AS74">
        <v>0</v>
      </c>
      <c r="AT74">
        <v>0</v>
      </c>
      <c r="AU74">
        <v>0</v>
      </c>
      <c r="AV74">
        <v>0</v>
      </c>
      <c r="AW74">
        <v>0</v>
      </c>
      <c r="AX74">
        <v>34</v>
      </c>
      <c r="AY74">
        <v>0</v>
      </c>
      <c r="AZ74">
        <v>0</v>
      </c>
      <c r="BA74">
        <v>0</v>
      </c>
      <c r="BB74">
        <v>0</v>
      </c>
      <c r="BC74">
        <v>0</v>
      </c>
      <c r="BD74">
        <v>0</v>
      </c>
      <c r="BE74">
        <v>0</v>
      </c>
      <c r="BF74">
        <v>0</v>
      </c>
      <c r="BG74">
        <v>4</v>
      </c>
      <c r="BH74">
        <v>0</v>
      </c>
      <c r="BI74">
        <v>0</v>
      </c>
      <c r="BJ74">
        <v>0</v>
      </c>
    </row>
    <row r="75" spans="1:62" x14ac:dyDescent="0.2">
      <c r="A75" s="1">
        <v>43434</v>
      </c>
      <c r="B75">
        <v>0</v>
      </c>
      <c r="C75">
        <v>0</v>
      </c>
      <c r="D75">
        <v>0</v>
      </c>
      <c r="E75">
        <v>20</v>
      </c>
      <c r="F75">
        <v>0</v>
      </c>
      <c r="G75">
        <v>0</v>
      </c>
      <c r="H75">
        <v>0</v>
      </c>
      <c r="I75">
        <v>32</v>
      </c>
      <c r="J75">
        <v>0</v>
      </c>
      <c r="K75">
        <v>0</v>
      </c>
      <c r="L75">
        <v>0</v>
      </c>
      <c r="M75">
        <v>0</v>
      </c>
      <c r="N75">
        <v>0</v>
      </c>
      <c r="O75">
        <v>0</v>
      </c>
      <c r="P75">
        <v>0</v>
      </c>
      <c r="Q75">
        <v>0</v>
      </c>
      <c r="R75">
        <v>0</v>
      </c>
      <c r="S75">
        <v>0</v>
      </c>
      <c r="T75">
        <v>18</v>
      </c>
      <c r="U75">
        <v>0</v>
      </c>
      <c r="V75">
        <v>0</v>
      </c>
      <c r="W75">
        <v>0</v>
      </c>
      <c r="X75">
        <v>0</v>
      </c>
      <c r="Y75">
        <v>0</v>
      </c>
      <c r="Z75">
        <v>40</v>
      </c>
      <c r="AA75">
        <v>0</v>
      </c>
      <c r="AB75">
        <v>0</v>
      </c>
      <c r="AC75">
        <v>0</v>
      </c>
      <c r="AD75">
        <v>0</v>
      </c>
      <c r="AE75">
        <v>0</v>
      </c>
      <c r="AF75">
        <v>0</v>
      </c>
      <c r="AG75">
        <v>0</v>
      </c>
      <c r="AH75">
        <v>0</v>
      </c>
      <c r="AI75">
        <v>0</v>
      </c>
      <c r="AJ75">
        <v>0</v>
      </c>
      <c r="AK75">
        <v>0</v>
      </c>
      <c r="AL75">
        <v>0</v>
      </c>
      <c r="AM75">
        <v>0</v>
      </c>
      <c r="AN75">
        <v>0</v>
      </c>
      <c r="AO75">
        <v>0</v>
      </c>
      <c r="AP75">
        <v>0</v>
      </c>
      <c r="AQ75">
        <v>0</v>
      </c>
      <c r="AR75">
        <v>0</v>
      </c>
      <c r="AS75">
        <v>0</v>
      </c>
      <c r="AT75">
        <v>0</v>
      </c>
      <c r="AU75">
        <v>36</v>
      </c>
      <c r="AV75">
        <v>0</v>
      </c>
      <c r="AW75">
        <v>0</v>
      </c>
      <c r="AX75">
        <v>0</v>
      </c>
      <c r="AY75">
        <v>0</v>
      </c>
      <c r="AZ75">
        <v>0</v>
      </c>
      <c r="BA75">
        <v>0</v>
      </c>
      <c r="BB75">
        <v>0</v>
      </c>
      <c r="BC75">
        <v>0</v>
      </c>
      <c r="BD75">
        <v>0</v>
      </c>
      <c r="BE75">
        <v>0</v>
      </c>
      <c r="BF75">
        <v>0</v>
      </c>
      <c r="BG75">
        <v>7</v>
      </c>
      <c r="BH75">
        <v>0</v>
      </c>
      <c r="BI75">
        <v>0</v>
      </c>
      <c r="BJ75">
        <v>0</v>
      </c>
    </row>
    <row r="76" spans="1:62" x14ac:dyDescent="0.2">
      <c r="A76" s="1">
        <v>43465</v>
      </c>
      <c r="B76">
        <v>0</v>
      </c>
      <c r="C76">
        <v>0</v>
      </c>
      <c r="D76">
        <v>0</v>
      </c>
      <c r="E76">
        <v>0</v>
      </c>
      <c r="F76">
        <v>0</v>
      </c>
      <c r="G76">
        <v>0</v>
      </c>
      <c r="H76">
        <v>0</v>
      </c>
      <c r="I76">
        <v>17</v>
      </c>
      <c r="J76">
        <v>0</v>
      </c>
      <c r="K76">
        <v>0</v>
      </c>
      <c r="L76">
        <v>0</v>
      </c>
      <c r="M76">
        <v>0</v>
      </c>
      <c r="N76">
        <v>0</v>
      </c>
      <c r="O76">
        <v>0</v>
      </c>
      <c r="P76">
        <v>0</v>
      </c>
      <c r="Q76">
        <v>0</v>
      </c>
      <c r="R76">
        <v>0</v>
      </c>
      <c r="S76">
        <v>0</v>
      </c>
      <c r="T76">
        <v>19</v>
      </c>
      <c r="U76">
        <v>0</v>
      </c>
      <c r="V76">
        <v>0</v>
      </c>
      <c r="W76">
        <v>0</v>
      </c>
      <c r="X76">
        <v>0</v>
      </c>
      <c r="Y76">
        <v>52</v>
      </c>
      <c r="Z76">
        <v>0</v>
      </c>
      <c r="AA76">
        <v>0</v>
      </c>
      <c r="AB76">
        <v>45</v>
      </c>
      <c r="AC76">
        <v>10</v>
      </c>
      <c r="AD76">
        <v>0</v>
      </c>
      <c r="AE76">
        <v>0</v>
      </c>
      <c r="AF76">
        <v>0</v>
      </c>
      <c r="AG76">
        <v>0</v>
      </c>
      <c r="AH76">
        <v>0</v>
      </c>
      <c r="AI76">
        <v>0</v>
      </c>
      <c r="AJ76">
        <v>0</v>
      </c>
      <c r="AK76">
        <v>0</v>
      </c>
      <c r="AL76">
        <v>0</v>
      </c>
      <c r="AM76">
        <v>0</v>
      </c>
      <c r="AN76">
        <v>0</v>
      </c>
      <c r="AO76">
        <v>0</v>
      </c>
      <c r="AP76">
        <v>0</v>
      </c>
      <c r="AQ76">
        <v>0</v>
      </c>
      <c r="AR76">
        <v>0</v>
      </c>
      <c r="AS76">
        <v>0</v>
      </c>
      <c r="AT76">
        <v>0</v>
      </c>
      <c r="AU76">
        <v>0</v>
      </c>
      <c r="AV76">
        <v>0</v>
      </c>
      <c r="AW76">
        <v>0</v>
      </c>
      <c r="AX76">
        <v>0</v>
      </c>
      <c r="AY76">
        <v>0</v>
      </c>
      <c r="AZ76">
        <v>0</v>
      </c>
      <c r="BA76">
        <v>0</v>
      </c>
      <c r="BB76">
        <v>0</v>
      </c>
      <c r="BC76">
        <v>44</v>
      </c>
      <c r="BD76">
        <v>0</v>
      </c>
      <c r="BE76">
        <v>0</v>
      </c>
      <c r="BF76">
        <v>36</v>
      </c>
      <c r="BG76">
        <v>0</v>
      </c>
      <c r="BH76">
        <v>0</v>
      </c>
      <c r="BI76">
        <v>0</v>
      </c>
      <c r="BJ76">
        <v>0</v>
      </c>
    </row>
    <row r="77" spans="1:62" x14ac:dyDescent="0.2">
      <c r="A77" s="1">
        <v>43496</v>
      </c>
      <c r="B77">
        <v>0</v>
      </c>
      <c r="C77">
        <v>0</v>
      </c>
      <c r="D77">
        <v>0</v>
      </c>
      <c r="E77">
        <v>0</v>
      </c>
      <c r="F77">
        <v>0</v>
      </c>
      <c r="G77">
        <v>0</v>
      </c>
      <c r="H77">
        <v>0</v>
      </c>
      <c r="I77">
        <v>68</v>
      </c>
      <c r="J77">
        <v>0</v>
      </c>
      <c r="K77">
        <v>0</v>
      </c>
      <c r="L77">
        <v>0</v>
      </c>
      <c r="M77">
        <v>0</v>
      </c>
      <c r="N77">
        <v>0</v>
      </c>
      <c r="O77">
        <v>0</v>
      </c>
      <c r="P77">
        <v>0</v>
      </c>
      <c r="Q77">
        <v>0</v>
      </c>
      <c r="R77">
        <v>0</v>
      </c>
      <c r="S77">
        <v>0</v>
      </c>
      <c r="T77">
        <v>0</v>
      </c>
      <c r="U77">
        <v>0</v>
      </c>
      <c r="V77">
        <v>0</v>
      </c>
      <c r="W77">
        <v>0</v>
      </c>
      <c r="X77">
        <v>0</v>
      </c>
      <c r="Y77">
        <v>0</v>
      </c>
      <c r="Z77">
        <v>0</v>
      </c>
      <c r="AA77">
        <v>52</v>
      </c>
      <c r="AB77">
        <v>0</v>
      </c>
      <c r="AC77">
        <v>0</v>
      </c>
      <c r="AD77">
        <v>0</v>
      </c>
      <c r="AE77">
        <v>0</v>
      </c>
      <c r="AF77">
        <v>0</v>
      </c>
      <c r="AG77">
        <v>0</v>
      </c>
      <c r="AH77">
        <v>0</v>
      </c>
      <c r="AI77">
        <v>0</v>
      </c>
      <c r="AJ77">
        <v>0</v>
      </c>
      <c r="AK77">
        <v>0</v>
      </c>
      <c r="AL77">
        <v>0</v>
      </c>
      <c r="AM77">
        <v>0</v>
      </c>
      <c r="AN77">
        <v>0</v>
      </c>
      <c r="AO77">
        <v>0</v>
      </c>
      <c r="AP77">
        <v>0</v>
      </c>
      <c r="AQ77">
        <v>0</v>
      </c>
      <c r="AR77">
        <v>0</v>
      </c>
      <c r="AS77">
        <v>18</v>
      </c>
      <c r="AT77">
        <v>0</v>
      </c>
      <c r="AU77">
        <v>0</v>
      </c>
      <c r="AV77">
        <v>0</v>
      </c>
      <c r="AW77">
        <v>0</v>
      </c>
      <c r="AX77">
        <v>0</v>
      </c>
      <c r="AY77">
        <v>0</v>
      </c>
      <c r="AZ77">
        <v>0</v>
      </c>
      <c r="BA77">
        <v>0</v>
      </c>
      <c r="BB77">
        <v>0</v>
      </c>
      <c r="BC77">
        <v>0</v>
      </c>
      <c r="BD77">
        <v>0</v>
      </c>
      <c r="BE77">
        <v>0</v>
      </c>
      <c r="BF77">
        <v>0</v>
      </c>
      <c r="BG77">
        <v>2</v>
      </c>
      <c r="BH77">
        <v>0</v>
      </c>
      <c r="BI77">
        <v>0</v>
      </c>
      <c r="BJ77">
        <v>0</v>
      </c>
    </row>
    <row r="78" spans="1:62" x14ac:dyDescent="0.2">
      <c r="A78" s="1">
        <v>43524</v>
      </c>
      <c r="B78">
        <v>0</v>
      </c>
      <c r="C78">
        <v>0</v>
      </c>
      <c r="D78">
        <v>0</v>
      </c>
      <c r="E78">
        <v>0</v>
      </c>
      <c r="F78">
        <v>0</v>
      </c>
      <c r="G78">
        <v>0</v>
      </c>
      <c r="H78">
        <v>0</v>
      </c>
      <c r="I78">
        <v>91</v>
      </c>
      <c r="J78">
        <v>0</v>
      </c>
      <c r="K78">
        <v>0</v>
      </c>
      <c r="L78">
        <v>0</v>
      </c>
      <c r="M78">
        <v>90</v>
      </c>
      <c r="N78">
        <v>0</v>
      </c>
      <c r="O78">
        <v>50</v>
      </c>
      <c r="P78">
        <v>0</v>
      </c>
      <c r="Q78">
        <v>0</v>
      </c>
      <c r="R78">
        <v>0</v>
      </c>
      <c r="S78">
        <v>0</v>
      </c>
      <c r="T78">
        <v>0</v>
      </c>
      <c r="U78">
        <v>0</v>
      </c>
      <c r="V78">
        <v>0</v>
      </c>
      <c r="W78">
        <v>0</v>
      </c>
      <c r="X78">
        <v>0</v>
      </c>
      <c r="Y78">
        <v>0</v>
      </c>
      <c r="Z78">
        <v>42</v>
      </c>
      <c r="AA78">
        <v>0</v>
      </c>
      <c r="AB78">
        <v>0</v>
      </c>
      <c r="AC78">
        <v>0</v>
      </c>
      <c r="AD78">
        <v>0</v>
      </c>
      <c r="AE78">
        <v>0</v>
      </c>
      <c r="AF78">
        <v>0</v>
      </c>
      <c r="AG78">
        <v>0</v>
      </c>
      <c r="AH78">
        <v>0</v>
      </c>
      <c r="AI78">
        <v>0</v>
      </c>
      <c r="AJ78">
        <v>0</v>
      </c>
      <c r="AK78">
        <v>0</v>
      </c>
      <c r="AL78">
        <v>0</v>
      </c>
      <c r="AM78">
        <v>33</v>
      </c>
      <c r="AN78">
        <v>0</v>
      </c>
      <c r="AO78">
        <v>0</v>
      </c>
      <c r="AP78">
        <v>0</v>
      </c>
      <c r="AQ78">
        <v>0</v>
      </c>
      <c r="AR78">
        <v>0</v>
      </c>
      <c r="AS78">
        <v>21</v>
      </c>
      <c r="AT78">
        <v>0</v>
      </c>
      <c r="AU78">
        <v>0</v>
      </c>
      <c r="AV78">
        <v>0</v>
      </c>
      <c r="AW78">
        <v>0</v>
      </c>
      <c r="AX78">
        <v>0</v>
      </c>
      <c r="AY78">
        <v>0</v>
      </c>
      <c r="AZ78">
        <v>0</v>
      </c>
      <c r="BA78">
        <v>0</v>
      </c>
      <c r="BB78">
        <v>0</v>
      </c>
      <c r="BC78">
        <v>0</v>
      </c>
      <c r="BD78">
        <v>0</v>
      </c>
      <c r="BE78">
        <v>0</v>
      </c>
      <c r="BF78">
        <v>0</v>
      </c>
      <c r="BG78">
        <v>0</v>
      </c>
      <c r="BH78">
        <v>0</v>
      </c>
      <c r="BI78">
        <v>0</v>
      </c>
      <c r="BJ78">
        <v>0</v>
      </c>
    </row>
    <row r="79" spans="1:62" x14ac:dyDescent="0.2">
      <c r="A79" s="1">
        <v>43555</v>
      </c>
      <c r="B79">
        <v>0</v>
      </c>
      <c r="C79">
        <v>0</v>
      </c>
      <c r="D79">
        <v>0</v>
      </c>
      <c r="E79">
        <v>0</v>
      </c>
      <c r="F79">
        <v>0</v>
      </c>
      <c r="G79">
        <v>0</v>
      </c>
      <c r="H79">
        <v>18</v>
      </c>
      <c r="I79">
        <v>53</v>
      </c>
      <c r="J79">
        <v>0</v>
      </c>
      <c r="K79">
        <v>0</v>
      </c>
      <c r="L79">
        <v>0</v>
      </c>
      <c r="M79">
        <v>0</v>
      </c>
      <c r="N79">
        <v>0</v>
      </c>
      <c r="O79">
        <v>0</v>
      </c>
      <c r="P79">
        <v>0</v>
      </c>
      <c r="Q79">
        <v>34</v>
      </c>
      <c r="R79">
        <v>0</v>
      </c>
      <c r="S79">
        <v>4</v>
      </c>
      <c r="T79">
        <v>0</v>
      </c>
      <c r="U79">
        <v>0</v>
      </c>
      <c r="V79">
        <v>0</v>
      </c>
      <c r="W79">
        <v>0</v>
      </c>
      <c r="X79">
        <v>0</v>
      </c>
      <c r="Y79">
        <v>0</v>
      </c>
      <c r="Z79">
        <v>0</v>
      </c>
      <c r="AA79">
        <v>0</v>
      </c>
      <c r="AB79">
        <v>0</v>
      </c>
      <c r="AC79">
        <v>0</v>
      </c>
      <c r="AD79">
        <v>10</v>
      </c>
      <c r="AE79">
        <v>0</v>
      </c>
      <c r="AF79">
        <v>0</v>
      </c>
      <c r="AG79">
        <v>0</v>
      </c>
      <c r="AH79">
        <v>0</v>
      </c>
      <c r="AI79">
        <v>0</v>
      </c>
      <c r="AJ79">
        <v>0</v>
      </c>
      <c r="AK79">
        <v>0</v>
      </c>
      <c r="AL79">
        <v>0</v>
      </c>
      <c r="AM79">
        <v>0</v>
      </c>
      <c r="AN79">
        <v>0</v>
      </c>
      <c r="AO79">
        <v>0</v>
      </c>
      <c r="AP79">
        <v>0</v>
      </c>
      <c r="AQ79">
        <v>0</v>
      </c>
      <c r="AR79">
        <v>0</v>
      </c>
      <c r="AS79">
        <v>0</v>
      </c>
      <c r="AT79">
        <v>0</v>
      </c>
      <c r="AU79">
        <v>37</v>
      </c>
      <c r="AV79">
        <v>0</v>
      </c>
      <c r="AW79">
        <v>0</v>
      </c>
      <c r="AX79">
        <v>0</v>
      </c>
      <c r="AY79">
        <v>0</v>
      </c>
      <c r="AZ79">
        <v>0</v>
      </c>
      <c r="BA79">
        <v>0</v>
      </c>
      <c r="BB79">
        <v>0</v>
      </c>
      <c r="BC79">
        <v>0</v>
      </c>
      <c r="BD79">
        <v>0</v>
      </c>
      <c r="BE79">
        <v>0</v>
      </c>
      <c r="BF79">
        <v>0</v>
      </c>
      <c r="BG79">
        <v>4</v>
      </c>
      <c r="BH79">
        <v>0</v>
      </c>
      <c r="BI79">
        <v>0</v>
      </c>
      <c r="BJ79">
        <v>0</v>
      </c>
    </row>
    <row r="80" spans="1:62" x14ac:dyDescent="0.2">
      <c r="A80" s="1">
        <v>43585</v>
      </c>
      <c r="B80">
        <v>0</v>
      </c>
      <c r="C80">
        <v>0</v>
      </c>
      <c r="D80">
        <v>0</v>
      </c>
      <c r="E80">
        <v>20</v>
      </c>
      <c r="F80">
        <v>0</v>
      </c>
      <c r="G80">
        <v>0</v>
      </c>
      <c r="H80">
        <v>0</v>
      </c>
      <c r="I80">
        <v>39</v>
      </c>
      <c r="J80">
        <v>0</v>
      </c>
      <c r="K80">
        <v>0</v>
      </c>
      <c r="L80">
        <v>0</v>
      </c>
      <c r="M80">
        <v>0</v>
      </c>
      <c r="N80">
        <v>0</v>
      </c>
      <c r="O80">
        <v>0</v>
      </c>
      <c r="P80">
        <v>0</v>
      </c>
      <c r="Q80">
        <v>0</v>
      </c>
      <c r="R80">
        <v>0</v>
      </c>
      <c r="S80">
        <v>0</v>
      </c>
      <c r="T80">
        <v>0</v>
      </c>
      <c r="U80">
        <v>0</v>
      </c>
      <c r="V80">
        <v>0</v>
      </c>
      <c r="W80">
        <v>0</v>
      </c>
      <c r="X80">
        <v>0</v>
      </c>
      <c r="Y80">
        <v>0</v>
      </c>
      <c r="Z80">
        <v>0</v>
      </c>
      <c r="AA80">
        <v>0</v>
      </c>
      <c r="AB80">
        <v>0</v>
      </c>
      <c r="AC80">
        <v>10</v>
      </c>
      <c r="AD80">
        <v>0</v>
      </c>
      <c r="AE80">
        <v>0</v>
      </c>
      <c r="AF80">
        <v>0</v>
      </c>
      <c r="AG80">
        <v>29</v>
      </c>
      <c r="AH80">
        <v>0</v>
      </c>
      <c r="AI80">
        <v>0</v>
      </c>
      <c r="AJ80">
        <v>0</v>
      </c>
      <c r="AK80">
        <v>0</v>
      </c>
      <c r="AL80">
        <v>0</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v>5</v>
      </c>
      <c r="BH80">
        <v>0</v>
      </c>
      <c r="BI80">
        <v>0</v>
      </c>
      <c r="BJ80">
        <v>0</v>
      </c>
    </row>
    <row r="81" spans="1:62" x14ac:dyDescent="0.2">
      <c r="A81" s="1">
        <v>43616</v>
      </c>
      <c r="B81">
        <v>0</v>
      </c>
      <c r="C81">
        <v>0</v>
      </c>
      <c r="D81">
        <v>0</v>
      </c>
      <c r="E81">
        <v>0</v>
      </c>
      <c r="F81">
        <v>0</v>
      </c>
      <c r="G81">
        <v>0</v>
      </c>
      <c r="H81">
        <v>0</v>
      </c>
      <c r="I81">
        <v>54</v>
      </c>
      <c r="J81">
        <v>0</v>
      </c>
      <c r="K81">
        <v>0</v>
      </c>
      <c r="L81">
        <v>0</v>
      </c>
      <c r="M81">
        <v>0</v>
      </c>
      <c r="N81">
        <v>0</v>
      </c>
      <c r="O81">
        <v>22</v>
      </c>
      <c r="P81">
        <v>0</v>
      </c>
      <c r="Q81">
        <v>0</v>
      </c>
      <c r="R81">
        <v>0</v>
      </c>
      <c r="S81">
        <v>0</v>
      </c>
      <c r="T81">
        <v>17</v>
      </c>
      <c r="U81">
        <v>0</v>
      </c>
      <c r="V81">
        <v>0</v>
      </c>
      <c r="W81">
        <v>0</v>
      </c>
      <c r="X81">
        <v>0</v>
      </c>
      <c r="Y81">
        <v>0</v>
      </c>
      <c r="Z81">
        <v>0</v>
      </c>
      <c r="AA81">
        <v>0</v>
      </c>
      <c r="AB81">
        <v>45</v>
      </c>
      <c r="AC81">
        <v>5</v>
      </c>
      <c r="AD81">
        <v>0</v>
      </c>
      <c r="AE81">
        <v>0</v>
      </c>
      <c r="AF81">
        <v>0</v>
      </c>
      <c r="AG81">
        <v>0</v>
      </c>
      <c r="AH81">
        <v>0</v>
      </c>
      <c r="AI81">
        <v>0</v>
      </c>
      <c r="AJ81">
        <v>0</v>
      </c>
      <c r="AK81">
        <v>0</v>
      </c>
      <c r="AL81">
        <v>0</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v>4</v>
      </c>
      <c r="BH81">
        <v>0</v>
      </c>
      <c r="BI81">
        <v>0</v>
      </c>
      <c r="BJ81">
        <v>0</v>
      </c>
    </row>
    <row r="82" spans="1:62" x14ac:dyDescent="0.2">
      <c r="A82" s="1">
        <v>43646</v>
      </c>
      <c r="B82">
        <v>0</v>
      </c>
      <c r="C82">
        <v>0</v>
      </c>
      <c r="D82">
        <v>0</v>
      </c>
      <c r="E82">
        <v>0</v>
      </c>
      <c r="F82">
        <v>0</v>
      </c>
      <c r="G82">
        <v>0</v>
      </c>
      <c r="H82">
        <v>18</v>
      </c>
      <c r="I82">
        <v>39</v>
      </c>
      <c r="J82">
        <v>0</v>
      </c>
      <c r="K82">
        <v>0</v>
      </c>
      <c r="L82">
        <v>0</v>
      </c>
      <c r="M82">
        <v>0</v>
      </c>
      <c r="N82">
        <v>0</v>
      </c>
      <c r="O82">
        <v>0</v>
      </c>
      <c r="P82">
        <v>0</v>
      </c>
      <c r="Q82">
        <v>33</v>
      </c>
      <c r="R82">
        <v>0</v>
      </c>
      <c r="S82">
        <v>0</v>
      </c>
      <c r="T82">
        <v>9</v>
      </c>
      <c r="U82">
        <v>0</v>
      </c>
      <c r="V82">
        <v>0</v>
      </c>
      <c r="W82">
        <v>0</v>
      </c>
      <c r="X82">
        <v>0</v>
      </c>
      <c r="Y82">
        <v>0</v>
      </c>
      <c r="Z82">
        <v>0</v>
      </c>
      <c r="AA82">
        <v>0</v>
      </c>
      <c r="AB82">
        <v>0</v>
      </c>
      <c r="AC82">
        <v>5</v>
      </c>
      <c r="AD82">
        <v>0</v>
      </c>
      <c r="AE82">
        <v>0</v>
      </c>
      <c r="AF82">
        <v>0</v>
      </c>
      <c r="AG82">
        <v>0</v>
      </c>
      <c r="AH82">
        <v>0</v>
      </c>
      <c r="AI82">
        <v>0</v>
      </c>
      <c r="AJ82">
        <v>0</v>
      </c>
      <c r="AK82">
        <v>0</v>
      </c>
      <c r="AL82">
        <v>0</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v>5</v>
      </c>
      <c r="BH82">
        <v>0</v>
      </c>
      <c r="BI82">
        <v>0</v>
      </c>
      <c r="BJ82">
        <v>0</v>
      </c>
    </row>
    <row r="83" spans="1:62" x14ac:dyDescent="0.2">
      <c r="A83" s="1">
        <v>43677</v>
      </c>
      <c r="B83">
        <v>0</v>
      </c>
      <c r="C83">
        <v>0</v>
      </c>
      <c r="D83">
        <v>54</v>
      </c>
      <c r="E83">
        <v>0</v>
      </c>
      <c r="F83">
        <v>0</v>
      </c>
      <c r="G83">
        <v>0</v>
      </c>
      <c r="H83">
        <v>0</v>
      </c>
      <c r="I83">
        <v>39</v>
      </c>
      <c r="J83">
        <v>0</v>
      </c>
      <c r="K83">
        <v>0</v>
      </c>
      <c r="L83">
        <v>0</v>
      </c>
      <c r="M83">
        <v>0</v>
      </c>
      <c r="N83">
        <v>0</v>
      </c>
      <c r="O83">
        <v>23</v>
      </c>
      <c r="P83">
        <v>0</v>
      </c>
      <c r="Q83">
        <v>0</v>
      </c>
      <c r="R83">
        <v>0</v>
      </c>
      <c r="S83">
        <v>0</v>
      </c>
      <c r="T83">
        <v>0</v>
      </c>
      <c r="U83">
        <v>0</v>
      </c>
      <c r="V83">
        <v>0</v>
      </c>
      <c r="W83">
        <v>0</v>
      </c>
      <c r="X83">
        <v>0</v>
      </c>
      <c r="Y83">
        <v>0</v>
      </c>
      <c r="Z83">
        <v>0</v>
      </c>
      <c r="AA83">
        <v>0</v>
      </c>
      <c r="AB83">
        <v>0</v>
      </c>
      <c r="AC83">
        <v>14</v>
      </c>
      <c r="AD83">
        <v>0</v>
      </c>
      <c r="AE83">
        <v>0</v>
      </c>
      <c r="AF83">
        <v>0</v>
      </c>
      <c r="AG83">
        <v>0</v>
      </c>
      <c r="AH83">
        <v>0</v>
      </c>
      <c r="AI83">
        <v>0</v>
      </c>
      <c r="AJ83">
        <v>0</v>
      </c>
      <c r="AK83">
        <v>0</v>
      </c>
      <c r="AL83">
        <v>0</v>
      </c>
      <c r="AM83">
        <v>0</v>
      </c>
      <c r="AN83">
        <v>0</v>
      </c>
      <c r="AO83">
        <v>0</v>
      </c>
      <c r="AP83">
        <v>0</v>
      </c>
      <c r="AQ83">
        <v>0</v>
      </c>
      <c r="AR83">
        <v>0</v>
      </c>
      <c r="AS83">
        <v>0</v>
      </c>
      <c r="AT83">
        <v>0</v>
      </c>
      <c r="AU83">
        <v>36</v>
      </c>
      <c r="AV83">
        <v>0</v>
      </c>
      <c r="AW83">
        <v>0</v>
      </c>
      <c r="AX83">
        <v>0</v>
      </c>
      <c r="AY83">
        <v>0</v>
      </c>
      <c r="AZ83">
        <v>0</v>
      </c>
      <c r="BA83">
        <v>0</v>
      </c>
      <c r="BB83">
        <v>0</v>
      </c>
      <c r="BC83">
        <v>0</v>
      </c>
      <c r="BD83">
        <v>0</v>
      </c>
      <c r="BE83">
        <v>0</v>
      </c>
      <c r="BF83">
        <v>37</v>
      </c>
      <c r="BG83">
        <v>2</v>
      </c>
      <c r="BH83">
        <v>0</v>
      </c>
      <c r="BI83">
        <v>0</v>
      </c>
      <c r="BJ83">
        <v>0</v>
      </c>
    </row>
    <row r="84" spans="1:62" x14ac:dyDescent="0.2">
      <c r="A84" s="1">
        <v>43708</v>
      </c>
      <c r="B84">
        <v>0</v>
      </c>
      <c r="C84">
        <v>0</v>
      </c>
      <c r="D84">
        <v>0</v>
      </c>
      <c r="E84">
        <v>0</v>
      </c>
      <c r="F84">
        <v>0</v>
      </c>
      <c r="G84">
        <v>0</v>
      </c>
      <c r="H84">
        <v>0</v>
      </c>
      <c r="I84">
        <v>31</v>
      </c>
      <c r="J84">
        <v>28</v>
      </c>
      <c r="K84">
        <v>0</v>
      </c>
      <c r="L84">
        <v>0</v>
      </c>
      <c r="M84">
        <v>0</v>
      </c>
      <c r="N84">
        <v>0</v>
      </c>
      <c r="O84">
        <v>0</v>
      </c>
      <c r="P84">
        <v>0</v>
      </c>
      <c r="Q84">
        <v>0</v>
      </c>
      <c r="R84">
        <v>0</v>
      </c>
      <c r="S84">
        <v>0</v>
      </c>
      <c r="T84">
        <v>0</v>
      </c>
      <c r="U84">
        <v>0</v>
      </c>
      <c r="V84">
        <v>0</v>
      </c>
      <c r="W84">
        <v>0</v>
      </c>
      <c r="X84">
        <v>0</v>
      </c>
      <c r="Y84">
        <v>0</v>
      </c>
      <c r="Z84">
        <v>0</v>
      </c>
      <c r="AA84">
        <v>0</v>
      </c>
      <c r="AB84">
        <v>0</v>
      </c>
      <c r="AC84">
        <v>5</v>
      </c>
      <c r="AD84">
        <v>0</v>
      </c>
      <c r="AE84">
        <v>0</v>
      </c>
      <c r="AF84">
        <v>0</v>
      </c>
      <c r="AG84">
        <v>13</v>
      </c>
      <c r="AH84">
        <v>0</v>
      </c>
      <c r="AI84">
        <v>0</v>
      </c>
      <c r="AJ84">
        <v>0</v>
      </c>
      <c r="AK84">
        <v>30</v>
      </c>
      <c r="AL84">
        <v>0</v>
      </c>
      <c r="AM84">
        <v>0</v>
      </c>
      <c r="AN84">
        <v>0</v>
      </c>
      <c r="AO84">
        <v>0</v>
      </c>
      <c r="AP84">
        <v>0</v>
      </c>
      <c r="AQ84">
        <v>0</v>
      </c>
      <c r="AR84">
        <v>0</v>
      </c>
      <c r="AS84">
        <v>19</v>
      </c>
      <c r="AT84">
        <v>0</v>
      </c>
      <c r="AU84">
        <v>0</v>
      </c>
      <c r="AV84">
        <v>0</v>
      </c>
      <c r="AW84">
        <v>0</v>
      </c>
      <c r="AX84">
        <v>0</v>
      </c>
      <c r="AY84">
        <v>0</v>
      </c>
      <c r="AZ84">
        <v>0</v>
      </c>
      <c r="BA84">
        <v>0</v>
      </c>
      <c r="BB84">
        <v>0</v>
      </c>
      <c r="BC84">
        <v>0</v>
      </c>
      <c r="BD84">
        <v>0</v>
      </c>
      <c r="BE84">
        <v>100</v>
      </c>
      <c r="BF84">
        <v>0</v>
      </c>
      <c r="BG84">
        <v>2</v>
      </c>
      <c r="BH84">
        <v>0</v>
      </c>
      <c r="BI84">
        <v>0</v>
      </c>
      <c r="BJ84">
        <v>0</v>
      </c>
    </row>
    <row r="85" spans="1:62" x14ac:dyDescent="0.2">
      <c r="A85" s="1">
        <v>43738</v>
      </c>
      <c r="B85">
        <v>0</v>
      </c>
      <c r="C85">
        <v>0</v>
      </c>
      <c r="D85">
        <v>0</v>
      </c>
      <c r="E85">
        <v>0</v>
      </c>
      <c r="F85">
        <v>0</v>
      </c>
      <c r="G85">
        <v>0</v>
      </c>
      <c r="H85">
        <v>0</v>
      </c>
      <c r="I85">
        <v>36</v>
      </c>
      <c r="J85">
        <v>0</v>
      </c>
      <c r="K85">
        <v>0</v>
      </c>
      <c r="L85">
        <v>0</v>
      </c>
      <c r="M85">
        <v>0</v>
      </c>
      <c r="N85">
        <v>0</v>
      </c>
      <c r="O85">
        <v>0</v>
      </c>
      <c r="P85">
        <v>0</v>
      </c>
      <c r="Q85">
        <v>30</v>
      </c>
      <c r="R85">
        <v>0</v>
      </c>
      <c r="S85">
        <v>3</v>
      </c>
      <c r="T85">
        <v>0</v>
      </c>
      <c r="U85">
        <v>0</v>
      </c>
      <c r="V85">
        <v>0</v>
      </c>
      <c r="W85">
        <v>0</v>
      </c>
      <c r="X85">
        <v>4</v>
      </c>
      <c r="Y85">
        <v>0</v>
      </c>
      <c r="Z85">
        <v>0</v>
      </c>
      <c r="AA85">
        <v>50</v>
      </c>
      <c r="AB85">
        <v>0</v>
      </c>
      <c r="AC85">
        <v>5</v>
      </c>
      <c r="AD85">
        <v>0</v>
      </c>
      <c r="AE85">
        <v>0</v>
      </c>
      <c r="AF85">
        <v>0</v>
      </c>
      <c r="AG85">
        <v>0</v>
      </c>
      <c r="AH85">
        <v>7</v>
      </c>
      <c r="AI85">
        <v>0</v>
      </c>
      <c r="AJ85">
        <v>0</v>
      </c>
      <c r="AK85">
        <v>0</v>
      </c>
      <c r="AL85">
        <v>0</v>
      </c>
      <c r="AM85">
        <v>0</v>
      </c>
      <c r="AN85">
        <v>0</v>
      </c>
      <c r="AO85">
        <v>0</v>
      </c>
      <c r="AP85">
        <v>0</v>
      </c>
      <c r="AQ85">
        <v>0</v>
      </c>
      <c r="AR85">
        <v>86</v>
      </c>
      <c r="AS85">
        <v>0</v>
      </c>
      <c r="AT85">
        <v>0</v>
      </c>
      <c r="AU85">
        <v>0</v>
      </c>
      <c r="AV85">
        <v>0</v>
      </c>
      <c r="AW85">
        <v>0</v>
      </c>
      <c r="AX85">
        <v>0</v>
      </c>
      <c r="AY85">
        <v>0</v>
      </c>
      <c r="AZ85">
        <v>0</v>
      </c>
      <c r="BA85">
        <v>0</v>
      </c>
      <c r="BB85">
        <v>0</v>
      </c>
      <c r="BC85">
        <v>0</v>
      </c>
      <c r="BD85">
        <v>0</v>
      </c>
      <c r="BE85">
        <v>0</v>
      </c>
      <c r="BF85">
        <v>0</v>
      </c>
      <c r="BG85">
        <v>9</v>
      </c>
      <c r="BH85">
        <v>0</v>
      </c>
      <c r="BI85">
        <v>0</v>
      </c>
      <c r="BJ85">
        <v>59</v>
      </c>
    </row>
    <row r="86" spans="1:62" x14ac:dyDescent="0.2">
      <c r="A86" s="1">
        <v>43769</v>
      </c>
      <c r="B86">
        <v>54</v>
      </c>
      <c r="C86">
        <v>0</v>
      </c>
      <c r="D86">
        <v>0</v>
      </c>
      <c r="E86">
        <v>0</v>
      </c>
      <c r="F86">
        <v>0</v>
      </c>
      <c r="G86">
        <v>0</v>
      </c>
      <c r="H86">
        <v>0</v>
      </c>
      <c r="I86">
        <v>28</v>
      </c>
      <c r="J86">
        <v>0</v>
      </c>
      <c r="K86">
        <v>0</v>
      </c>
      <c r="L86">
        <v>100</v>
      </c>
      <c r="M86">
        <v>0</v>
      </c>
      <c r="N86">
        <v>0</v>
      </c>
      <c r="O86">
        <v>0</v>
      </c>
      <c r="P86">
        <v>0</v>
      </c>
      <c r="Q86">
        <v>0</v>
      </c>
      <c r="R86">
        <v>0</v>
      </c>
      <c r="S86">
        <v>0</v>
      </c>
      <c r="T86">
        <v>16</v>
      </c>
      <c r="U86">
        <v>0</v>
      </c>
      <c r="V86">
        <v>0</v>
      </c>
      <c r="W86">
        <v>0</v>
      </c>
      <c r="X86">
        <v>0</v>
      </c>
      <c r="Y86">
        <v>0</v>
      </c>
      <c r="Z86">
        <v>0</v>
      </c>
      <c r="AA86">
        <v>0</v>
      </c>
      <c r="AB86">
        <v>0</v>
      </c>
      <c r="AC86">
        <v>5</v>
      </c>
      <c r="AD86">
        <v>0</v>
      </c>
      <c r="AE86">
        <v>0</v>
      </c>
      <c r="AF86">
        <v>0</v>
      </c>
      <c r="AG86">
        <v>0</v>
      </c>
      <c r="AH86">
        <v>7</v>
      </c>
      <c r="AI86">
        <v>0</v>
      </c>
      <c r="AJ86">
        <v>0</v>
      </c>
      <c r="AK86">
        <v>0</v>
      </c>
      <c r="AL86">
        <v>100</v>
      </c>
      <c r="AM86">
        <v>27</v>
      </c>
      <c r="AN86">
        <v>0</v>
      </c>
      <c r="AO86">
        <v>0</v>
      </c>
      <c r="AP86">
        <v>0</v>
      </c>
      <c r="AQ86">
        <v>0</v>
      </c>
      <c r="AR86">
        <v>0</v>
      </c>
      <c r="AS86">
        <v>17</v>
      </c>
      <c r="AT86">
        <v>0</v>
      </c>
      <c r="AU86">
        <v>0</v>
      </c>
      <c r="AV86">
        <v>0</v>
      </c>
      <c r="AW86">
        <v>100</v>
      </c>
      <c r="AX86">
        <v>0</v>
      </c>
      <c r="AY86">
        <v>12</v>
      </c>
      <c r="AZ86">
        <v>0</v>
      </c>
      <c r="BA86">
        <v>18</v>
      </c>
      <c r="BB86">
        <v>0</v>
      </c>
      <c r="BC86">
        <v>0</v>
      </c>
      <c r="BD86">
        <v>42</v>
      </c>
      <c r="BE86">
        <v>0</v>
      </c>
      <c r="BF86">
        <v>0</v>
      </c>
      <c r="BG86">
        <v>6</v>
      </c>
      <c r="BH86">
        <v>0</v>
      </c>
      <c r="BI86">
        <v>0</v>
      </c>
      <c r="BJ86">
        <v>54</v>
      </c>
    </row>
    <row r="87" spans="1:62" x14ac:dyDescent="0.2">
      <c r="A87" s="1">
        <v>43799</v>
      </c>
      <c r="B87">
        <v>0</v>
      </c>
      <c r="C87">
        <v>0</v>
      </c>
      <c r="D87">
        <v>0</v>
      </c>
      <c r="E87">
        <v>0</v>
      </c>
      <c r="F87">
        <v>0</v>
      </c>
      <c r="G87">
        <v>51</v>
      </c>
      <c r="H87">
        <v>16</v>
      </c>
      <c r="I87">
        <v>29</v>
      </c>
      <c r="J87">
        <v>0</v>
      </c>
      <c r="K87">
        <v>0</v>
      </c>
      <c r="L87">
        <v>20.71555083244775</v>
      </c>
      <c r="M87">
        <v>80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7</v>
      </c>
      <c r="AI87">
        <v>0</v>
      </c>
      <c r="AJ87">
        <v>0</v>
      </c>
      <c r="AK87">
        <v>0</v>
      </c>
      <c r="AL87">
        <v>0</v>
      </c>
      <c r="AM87">
        <v>0</v>
      </c>
      <c r="AN87">
        <v>0</v>
      </c>
      <c r="AO87">
        <v>0</v>
      </c>
      <c r="AP87">
        <v>0</v>
      </c>
      <c r="AQ87">
        <v>0</v>
      </c>
      <c r="AR87">
        <v>0</v>
      </c>
      <c r="AS87">
        <v>0</v>
      </c>
      <c r="AT87">
        <v>0</v>
      </c>
      <c r="AU87">
        <v>33</v>
      </c>
      <c r="AV87">
        <v>0</v>
      </c>
      <c r="AW87">
        <v>0</v>
      </c>
      <c r="AX87">
        <v>0</v>
      </c>
      <c r="AY87">
        <v>0</v>
      </c>
      <c r="AZ87">
        <v>0</v>
      </c>
      <c r="BA87">
        <v>0</v>
      </c>
      <c r="BB87">
        <v>100</v>
      </c>
      <c r="BC87">
        <v>0</v>
      </c>
      <c r="BD87">
        <v>86</v>
      </c>
      <c r="BE87">
        <v>0</v>
      </c>
      <c r="BF87">
        <v>0</v>
      </c>
      <c r="BG87">
        <v>8</v>
      </c>
      <c r="BH87">
        <v>0</v>
      </c>
      <c r="BI87">
        <v>0</v>
      </c>
      <c r="BJ87">
        <v>0</v>
      </c>
    </row>
    <row r="88" spans="1:62" x14ac:dyDescent="0.2">
      <c r="A88" s="1">
        <v>43830</v>
      </c>
      <c r="B88">
        <v>0</v>
      </c>
      <c r="C88">
        <v>0</v>
      </c>
      <c r="D88">
        <v>0</v>
      </c>
      <c r="E88">
        <v>57</v>
      </c>
      <c r="F88">
        <v>0</v>
      </c>
      <c r="G88">
        <v>0</v>
      </c>
      <c r="H88">
        <v>0</v>
      </c>
      <c r="I88">
        <v>36</v>
      </c>
      <c r="J88">
        <v>0</v>
      </c>
      <c r="K88">
        <v>0</v>
      </c>
      <c r="L88">
        <v>9.840595111583422</v>
      </c>
      <c r="M88">
        <v>0</v>
      </c>
      <c r="N88">
        <v>0</v>
      </c>
      <c r="O88">
        <v>22</v>
      </c>
      <c r="P88">
        <v>0</v>
      </c>
      <c r="Q88">
        <v>0</v>
      </c>
      <c r="R88">
        <v>0</v>
      </c>
      <c r="S88">
        <v>0</v>
      </c>
      <c r="T88">
        <v>8</v>
      </c>
      <c r="U88">
        <v>0</v>
      </c>
      <c r="V88">
        <v>0</v>
      </c>
      <c r="W88">
        <v>0</v>
      </c>
      <c r="X88">
        <v>0</v>
      </c>
      <c r="Y88">
        <v>0</v>
      </c>
      <c r="Z88">
        <v>0</v>
      </c>
      <c r="AA88">
        <v>0</v>
      </c>
      <c r="AB88">
        <v>0</v>
      </c>
      <c r="AC88">
        <v>10</v>
      </c>
      <c r="AD88">
        <v>0</v>
      </c>
      <c r="AE88">
        <v>0</v>
      </c>
      <c r="AF88">
        <v>0</v>
      </c>
      <c r="AG88">
        <v>26</v>
      </c>
      <c r="AH88">
        <v>13</v>
      </c>
      <c r="AI88">
        <v>0</v>
      </c>
      <c r="AJ88">
        <v>0</v>
      </c>
      <c r="AK88">
        <v>0</v>
      </c>
      <c r="AL88">
        <v>0</v>
      </c>
      <c r="AM88">
        <v>0</v>
      </c>
      <c r="AN88">
        <v>0</v>
      </c>
      <c r="AO88">
        <v>0</v>
      </c>
      <c r="AP88">
        <v>0</v>
      </c>
      <c r="AQ88">
        <v>0</v>
      </c>
      <c r="AR88">
        <v>86</v>
      </c>
      <c r="AS88">
        <v>0</v>
      </c>
      <c r="AT88">
        <v>0</v>
      </c>
      <c r="AU88">
        <v>0</v>
      </c>
      <c r="AV88">
        <v>0</v>
      </c>
      <c r="AW88">
        <v>0</v>
      </c>
      <c r="AX88">
        <v>0</v>
      </c>
      <c r="AY88">
        <v>0</v>
      </c>
      <c r="AZ88">
        <v>0</v>
      </c>
      <c r="BA88">
        <v>0</v>
      </c>
      <c r="BB88">
        <v>0</v>
      </c>
      <c r="BC88">
        <v>0</v>
      </c>
      <c r="BD88">
        <v>0</v>
      </c>
      <c r="BE88">
        <v>0</v>
      </c>
      <c r="BF88">
        <v>0</v>
      </c>
      <c r="BG88">
        <v>6</v>
      </c>
      <c r="BH88">
        <v>0</v>
      </c>
      <c r="BI88">
        <v>0</v>
      </c>
      <c r="BJ88">
        <v>0</v>
      </c>
    </row>
    <row r="89" spans="1:62" x14ac:dyDescent="0.2">
      <c r="A89" s="1">
        <v>43861</v>
      </c>
      <c r="B89">
        <v>0</v>
      </c>
      <c r="C89">
        <v>0</v>
      </c>
      <c r="D89">
        <v>0</v>
      </c>
      <c r="E89">
        <v>0</v>
      </c>
      <c r="F89">
        <v>0</v>
      </c>
      <c r="G89">
        <v>0</v>
      </c>
      <c r="H89">
        <v>0</v>
      </c>
      <c r="I89">
        <v>81</v>
      </c>
      <c r="J89">
        <v>0</v>
      </c>
      <c r="K89">
        <v>0</v>
      </c>
      <c r="L89">
        <v>8.7212185618136733</v>
      </c>
      <c r="M89">
        <v>0</v>
      </c>
      <c r="N89">
        <v>26</v>
      </c>
      <c r="O89">
        <v>0</v>
      </c>
      <c r="P89">
        <v>0</v>
      </c>
      <c r="Q89">
        <v>0</v>
      </c>
      <c r="R89">
        <v>0</v>
      </c>
      <c r="S89">
        <v>3</v>
      </c>
      <c r="T89">
        <v>7</v>
      </c>
      <c r="U89">
        <v>0</v>
      </c>
      <c r="V89">
        <v>0</v>
      </c>
      <c r="W89">
        <v>0</v>
      </c>
      <c r="X89">
        <v>0</v>
      </c>
      <c r="Y89">
        <v>0</v>
      </c>
      <c r="Z89">
        <v>0</v>
      </c>
      <c r="AA89">
        <v>0</v>
      </c>
      <c r="AB89">
        <v>0</v>
      </c>
      <c r="AC89">
        <v>14</v>
      </c>
      <c r="AD89">
        <v>0</v>
      </c>
      <c r="AE89">
        <v>0</v>
      </c>
      <c r="AF89">
        <v>0</v>
      </c>
      <c r="AG89">
        <v>13</v>
      </c>
      <c r="AH89">
        <v>6</v>
      </c>
      <c r="AI89">
        <v>0</v>
      </c>
      <c r="AJ89">
        <v>0</v>
      </c>
      <c r="AK89">
        <v>0</v>
      </c>
      <c r="AL89">
        <v>0</v>
      </c>
      <c r="AM89">
        <v>0</v>
      </c>
      <c r="AN89">
        <v>0</v>
      </c>
      <c r="AO89">
        <v>0</v>
      </c>
      <c r="AP89">
        <v>0</v>
      </c>
      <c r="AQ89">
        <v>0</v>
      </c>
      <c r="AR89">
        <v>0</v>
      </c>
      <c r="AS89">
        <v>16</v>
      </c>
      <c r="AT89">
        <v>0</v>
      </c>
      <c r="AU89">
        <v>59</v>
      </c>
      <c r="AV89">
        <v>0</v>
      </c>
      <c r="AW89">
        <v>0</v>
      </c>
      <c r="AX89">
        <v>0</v>
      </c>
      <c r="AY89">
        <v>0</v>
      </c>
      <c r="AZ89">
        <v>0</v>
      </c>
      <c r="BA89">
        <v>36</v>
      </c>
      <c r="BB89">
        <v>0</v>
      </c>
      <c r="BC89">
        <v>0</v>
      </c>
      <c r="BD89">
        <v>0</v>
      </c>
      <c r="BE89">
        <v>0</v>
      </c>
      <c r="BF89">
        <v>0</v>
      </c>
      <c r="BG89">
        <v>0</v>
      </c>
      <c r="BH89">
        <v>0</v>
      </c>
      <c r="BI89">
        <v>0</v>
      </c>
      <c r="BJ89">
        <v>0</v>
      </c>
    </row>
    <row r="90" spans="1:62" x14ac:dyDescent="0.2">
      <c r="A90" s="1">
        <v>43890</v>
      </c>
      <c r="B90">
        <v>0</v>
      </c>
      <c r="C90">
        <v>0</v>
      </c>
      <c r="D90">
        <v>0</v>
      </c>
      <c r="E90">
        <v>0</v>
      </c>
      <c r="F90">
        <v>0</v>
      </c>
      <c r="G90">
        <v>0</v>
      </c>
      <c r="H90">
        <v>0</v>
      </c>
      <c r="I90">
        <v>64</v>
      </c>
      <c r="J90">
        <v>0</v>
      </c>
      <c r="K90">
        <v>0</v>
      </c>
      <c r="L90">
        <v>5.1434643995749196</v>
      </c>
      <c r="M90">
        <v>0</v>
      </c>
      <c r="N90">
        <v>0</v>
      </c>
      <c r="O90">
        <v>0</v>
      </c>
      <c r="P90">
        <v>0</v>
      </c>
      <c r="Q90">
        <v>29</v>
      </c>
      <c r="R90">
        <v>0</v>
      </c>
      <c r="S90">
        <v>10</v>
      </c>
      <c r="T90">
        <v>8</v>
      </c>
      <c r="U90">
        <v>0</v>
      </c>
      <c r="V90">
        <v>0</v>
      </c>
      <c r="W90">
        <v>34</v>
      </c>
      <c r="X90">
        <v>0</v>
      </c>
      <c r="Y90">
        <v>0</v>
      </c>
      <c r="Z90">
        <v>0</v>
      </c>
      <c r="AA90">
        <v>46</v>
      </c>
      <c r="AB90">
        <v>0</v>
      </c>
      <c r="AC90">
        <v>15</v>
      </c>
      <c r="AD90">
        <v>0</v>
      </c>
      <c r="AE90">
        <v>31</v>
      </c>
      <c r="AF90">
        <v>0</v>
      </c>
      <c r="AG90">
        <v>13</v>
      </c>
      <c r="AH90">
        <v>18</v>
      </c>
      <c r="AI90">
        <v>0</v>
      </c>
      <c r="AJ90">
        <v>0</v>
      </c>
      <c r="AK90">
        <v>0</v>
      </c>
      <c r="AL90">
        <v>0</v>
      </c>
      <c r="AM90">
        <v>0</v>
      </c>
      <c r="AN90">
        <v>0</v>
      </c>
      <c r="AO90">
        <v>0</v>
      </c>
      <c r="AP90">
        <v>0</v>
      </c>
      <c r="AQ90">
        <v>0</v>
      </c>
      <c r="AR90">
        <v>0</v>
      </c>
      <c r="AS90">
        <v>0</v>
      </c>
      <c r="AT90">
        <v>0</v>
      </c>
      <c r="AU90">
        <v>63</v>
      </c>
      <c r="AV90">
        <v>0</v>
      </c>
      <c r="AW90">
        <v>0</v>
      </c>
      <c r="AX90">
        <v>0</v>
      </c>
      <c r="AY90">
        <v>0</v>
      </c>
      <c r="AZ90">
        <v>0</v>
      </c>
      <c r="BA90">
        <v>0</v>
      </c>
      <c r="BB90">
        <v>0</v>
      </c>
      <c r="BC90">
        <v>0</v>
      </c>
      <c r="BD90">
        <v>0</v>
      </c>
      <c r="BE90">
        <v>0</v>
      </c>
      <c r="BF90">
        <v>62</v>
      </c>
      <c r="BG90">
        <v>0</v>
      </c>
      <c r="BH90">
        <v>0</v>
      </c>
      <c r="BI90">
        <v>44</v>
      </c>
      <c r="BJ90">
        <v>56</v>
      </c>
    </row>
    <row r="91" spans="1:62" x14ac:dyDescent="0.2">
      <c r="A91" s="1">
        <v>43921</v>
      </c>
      <c r="B91">
        <v>0</v>
      </c>
      <c r="C91">
        <v>0</v>
      </c>
      <c r="D91">
        <v>0</v>
      </c>
      <c r="E91">
        <v>16</v>
      </c>
      <c r="F91">
        <v>0</v>
      </c>
      <c r="G91">
        <v>0</v>
      </c>
      <c r="H91">
        <v>13</v>
      </c>
      <c r="I91">
        <v>36</v>
      </c>
      <c r="J91">
        <v>22</v>
      </c>
      <c r="K91">
        <v>0</v>
      </c>
      <c r="L91">
        <v>5.8802692171448809</v>
      </c>
      <c r="M91">
        <v>0</v>
      </c>
      <c r="N91">
        <v>0</v>
      </c>
      <c r="O91">
        <v>54</v>
      </c>
      <c r="P91">
        <v>0</v>
      </c>
      <c r="Q91">
        <v>0</v>
      </c>
      <c r="R91">
        <v>0</v>
      </c>
      <c r="S91">
        <v>0</v>
      </c>
      <c r="T91">
        <v>27</v>
      </c>
      <c r="U91">
        <v>0</v>
      </c>
      <c r="V91">
        <v>0</v>
      </c>
      <c r="W91">
        <v>0</v>
      </c>
      <c r="X91">
        <v>7</v>
      </c>
      <c r="Y91">
        <v>0</v>
      </c>
      <c r="Z91">
        <v>0</v>
      </c>
      <c r="AA91">
        <v>41</v>
      </c>
      <c r="AB91">
        <v>0</v>
      </c>
      <c r="AC91">
        <v>5</v>
      </c>
      <c r="AD91">
        <v>0</v>
      </c>
      <c r="AE91">
        <v>0</v>
      </c>
      <c r="AF91">
        <v>0</v>
      </c>
      <c r="AG91">
        <v>12</v>
      </c>
      <c r="AH91">
        <v>5</v>
      </c>
      <c r="AI91">
        <v>0</v>
      </c>
      <c r="AJ91">
        <v>0</v>
      </c>
      <c r="AK91">
        <v>0</v>
      </c>
      <c r="AL91">
        <v>0</v>
      </c>
      <c r="AM91">
        <v>0</v>
      </c>
      <c r="AN91">
        <v>0</v>
      </c>
      <c r="AO91">
        <v>0</v>
      </c>
      <c r="AP91">
        <v>0</v>
      </c>
      <c r="AQ91">
        <v>0</v>
      </c>
      <c r="AR91">
        <v>0</v>
      </c>
      <c r="AS91">
        <v>0</v>
      </c>
      <c r="AT91">
        <v>0</v>
      </c>
      <c r="AU91">
        <v>57</v>
      </c>
      <c r="AV91">
        <v>0</v>
      </c>
      <c r="AW91">
        <v>0</v>
      </c>
      <c r="AX91">
        <v>28</v>
      </c>
      <c r="AY91">
        <v>0</v>
      </c>
      <c r="AZ91">
        <v>0</v>
      </c>
      <c r="BA91">
        <v>0</v>
      </c>
      <c r="BB91">
        <v>0</v>
      </c>
      <c r="BC91">
        <v>0</v>
      </c>
      <c r="BD91">
        <v>0</v>
      </c>
      <c r="BE91">
        <v>0</v>
      </c>
      <c r="BF91">
        <v>0</v>
      </c>
      <c r="BG91">
        <v>14</v>
      </c>
      <c r="BH91">
        <v>0</v>
      </c>
      <c r="BI91">
        <v>0</v>
      </c>
      <c r="BJ91">
        <v>0</v>
      </c>
    </row>
    <row r="92" spans="1:62" x14ac:dyDescent="0.2">
      <c r="A92" s="1">
        <v>43951</v>
      </c>
      <c r="B92">
        <v>0</v>
      </c>
      <c r="C92">
        <v>0</v>
      </c>
      <c r="D92">
        <v>0</v>
      </c>
      <c r="E92">
        <v>16</v>
      </c>
      <c r="F92">
        <v>0</v>
      </c>
      <c r="G92">
        <v>0</v>
      </c>
      <c r="H92">
        <v>0</v>
      </c>
      <c r="I92">
        <v>51</v>
      </c>
      <c r="J92">
        <v>0</v>
      </c>
      <c r="K92">
        <v>0</v>
      </c>
      <c r="L92">
        <v>43.117251151257527</v>
      </c>
      <c r="M92">
        <v>57</v>
      </c>
      <c r="N92">
        <v>0</v>
      </c>
      <c r="O92">
        <v>76</v>
      </c>
      <c r="P92">
        <v>0</v>
      </c>
      <c r="Q92">
        <v>100</v>
      </c>
      <c r="R92">
        <v>43</v>
      </c>
      <c r="S92">
        <v>0</v>
      </c>
      <c r="T92">
        <v>13</v>
      </c>
      <c r="U92">
        <v>0</v>
      </c>
      <c r="V92">
        <v>0</v>
      </c>
      <c r="W92">
        <v>0</v>
      </c>
      <c r="X92">
        <v>0</v>
      </c>
      <c r="Y92">
        <v>0</v>
      </c>
      <c r="Z92">
        <v>30</v>
      </c>
      <c r="AA92">
        <v>0</v>
      </c>
      <c r="AB92">
        <v>0</v>
      </c>
      <c r="AC92">
        <v>31</v>
      </c>
      <c r="AD92">
        <v>0</v>
      </c>
      <c r="AE92">
        <v>0</v>
      </c>
      <c r="AF92">
        <v>0</v>
      </c>
      <c r="AG92">
        <v>11</v>
      </c>
      <c r="AH92">
        <v>21</v>
      </c>
      <c r="AI92">
        <v>0</v>
      </c>
      <c r="AJ92">
        <v>42</v>
      </c>
      <c r="AK92">
        <v>0</v>
      </c>
      <c r="AL92">
        <v>0</v>
      </c>
      <c r="AM92">
        <v>50</v>
      </c>
      <c r="AN92">
        <v>0</v>
      </c>
      <c r="AO92">
        <v>0</v>
      </c>
      <c r="AP92">
        <v>0</v>
      </c>
      <c r="AQ92">
        <v>0</v>
      </c>
      <c r="AR92">
        <v>0</v>
      </c>
      <c r="AS92">
        <v>15</v>
      </c>
      <c r="AT92">
        <v>0</v>
      </c>
      <c r="AU92">
        <v>0</v>
      </c>
      <c r="AV92">
        <v>40</v>
      </c>
      <c r="AW92">
        <v>0</v>
      </c>
      <c r="AX92">
        <v>0</v>
      </c>
      <c r="AY92">
        <v>0</v>
      </c>
      <c r="AZ92">
        <v>0</v>
      </c>
      <c r="BA92">
        <v>0</v>
      </c>
      <c r="BB92">
        <v>0</v>
      </c>
      <c r="BC92">
        <v>37</v>
      </c>
      <c r="BD92">
        <v>0</v>
      </c>
      <c r="BE92">
        <v>0</v>
      </c>
      <c r="BF92">
        <v>0</v>
      </c>
      <c r="BG92">
        <v>18</v>
      </c>
      <c r="BH92">
        <v>0</v>
      </c>
      <c r="BI92">
        <v>45</v>
      </c>
      <c r="BJ92">
        <v>0</v>
      </c>
    </row>
    <row r="93" spans="1:62" x14ac:dyDescent="0.2">
      <c r="A93" s="1">
        <v>43982</v>
      </c>
      <c r="B93">
        <v>0</v>
      </c>
      <c r="C93">
        <v>0</v>
      </c>
      <c r="D93">
        <v>0</v>
      </c>
      <c r="E93">
        <v>16</v>
      </c>
      <c r="F93">
        <v>0</v>
      </c>
      <c r="G93">
        <v>0</v>
      </c>
      <c r="H93">
        <v>13</v>
      </c>
      <c r="I93">
        <v>47</v>
      </c>
      <c r="J93">
        <v>0</v>
      </c>
      <c r="K93">
        <v>0</v>
      </c>
      <c r="L93">
        <v>10.59156925256819</v>
      </c>
      <c r="M93">
        <v>0</v>
      </c>
      <c r="N93">
        <v>0</v>
      </c>
      <c r="O93">
        <v>0</v>
      </c>
      <c r="P93">
        <v>0</v>
      </c>
      <c r="Q93">
        <v>74</v>
      </c>
      <c r="R93">
        <v>0</v>
      </c>
      <c r="S93">
        <v>11</v>
      </c>
      <c r="T93">
        <v>13</v>
      </c>
      <c r="U93">
        <v>0</v>
      </c>
      <c r="V93">
        <v>0</v>
      </c>
      <c r="W93">
        <v>0</v>
      </c>
      <c r="X93">
        <v>4</v>
      </c>
      <c r="Y93">
        <v>0</v>
      </c>
      <c r="Z93">
        <v>0</v>
      </c>
      <c r="AA93">
        <v>0</v>
      </c>
      <c r="AB93">
        <v>0</v>
      </c>
      <c r="AC93">
        <v>15</v>
      </c>
      <c r="AD93">
        <v>0</v>
      </c>
      <c r="AE93">
        <v>0</v>
      </c>
      <c r="AF93">
        <v>0</v>
      </c>
      <c r="AG93">
        <v>11</v>
      </c>
      <c r="AH93">
        <v>10</v>
      </c>
      <c r="AI93">
        <v>0</v>
      </c>
      <c r="AJ93">
        <v>0</v>
      </c>
      <c r="AK93">
        <v>0</v>
      </c>
      <c r="AL93">
        <v>0</v>
      </c>
      <c r="AM93">
        <v>0</v>
      </c>
      <c r="AN93">
        <v>0</v>
      </c>
      <c r="AO93">
        <v>0</v>
      </c>
      <c r="AP93">
        <v>0</v>
      </c>
      <c r="AQ93">
        <v>0</v>
      </c>
      <c r="AR93">
        <v>0</v>
      </c>
      <c r="AS93">
        <v>15</v>
      </c>
      <c r="AT93">
        <v>0</v>
      </c>
      <c r="AU93">
        <v>0</v>
      </c>
      <c r="AV93">
        <v>90</v>
      </c>
      <c r="AW93">
        <v>0</v>
      </c>
      <c r="AX93">
        <v>0</v>
      </c>
      <c r="AY93">
        <v>10</v>
      </c>
      <c r="AZ93">
        <v>0</v>
      </c>
      <c r="BA93">
        <v>0</v>
      </c>
      <c r="BB93">
        <v>0</v>
      </c>
      <c r="BC93">
        <v>0</v>
      </c>
      <c r="BD93">
        <v>19</v>
      </c>
      <c r="BE93">
        <v>0</v>
      </c>
      <c r="BF93">
        <v>0</v>
      </c>
      <c r="BG93">
        <v>16</v>
      </c>
      <c r="BH93">
        <v>0</v>
      </c>
      <c r="BI93">
        <v>0</v>
      </c>
      <c r="BJ93">
        <v>0</v>
      </c>
    </row>
    <row r="94" spans="1:62" x14ac:dyDescent="0.2">
      <c r="A94" s="1">
        <v>44012</v>
      </c>
      <c r="B94">
        <v>0</v>
      </c>
      <c r="C94">
        <v>0</v>
      </c>
      <c r="D94">
        <v>0</v>
      </c>
      <c r="E94">
        <v>0</v>
      </c>
      <c r="F94">
        <v>44</v>
      </c>
      <c r="G94">
        <v>0</v>
      </c>
      <c r="H94">
        <v>0</v>
      </c>
      <c r="I94">
        <v>31</v>
      </c>
      <c r="J94">
        <v>23</v>
      </c>
      <c r="K94">
        <v>0</v>
      </c>
      <c r="L94">
        <v>6.3691108749557204</v>
      </c>
      <c r="M94">
        <v>0</v>
      </c>
      <c r="N94">
        <v>0</v>
      </c>
      <c r="O94">
        <v>19</v>
      </c>
      <c r="P94">
        <v>0</v>
      </c>
      <c r="Q94">
        <v>27</v>
      </c>
      <c r="R94">
        <v>47</v>
      </c>
      <c r="S94">
        <v>3</v>
      </c>
      <c r="T94">
        <v>20</v>
      </c>
      <c r="U94">
        <v>0</v>
      </c>
      <c r="V94">
        <v>0</v>
      </c>
      <c r="W94">
        <v>0</v>
      </c>
      <c r="X94">
        <v>4</v>
      </c>
      <c r="Y94">
        <v>0</v>
      </c>
      <c r="Z94">
        <v>0</v>
      </c>
      <c r="AA94">
        <v>0</v>
      </c>
      <c r="AB94">
        <v>0</v>
      </c>
      <c r="AC94">
        <v>10</v>
      </c>
      <c r="AD94">
        <v>0</v>
      </c>
      <c r="AE94">
        <v>0</v>
      </c>
      <c r="AF94">
        <v>0</v>
      </c>
      <c r="AG94">
        <v>36</v>
      </c>
      <c r="AH94">
        <v>15</v>
      </c>
      <c r="AI94">
        <v>0</v>
      </c>
      <c r="AJ94">
        <v>0</v>
      </c>
      <c r="AK94">
        <v>0</v>
      </c>
      <c r="AL94">
        <v>0</v>
      </c>
      <c r="AM94">
        <v>0</v>
      </c>
      <c r="AN94">
        <v>0</v>
      </c>
      <c r="AO94">
        <v>0</v>
      </c>
      <c r="AP94">
        <v>0</v>
      </c>
      <c r="AQ94">
        <v>61</v>
      </c>
      <c r="AR94">
        <v>0</v>
      </c>
      <c r="AS94">
        <v>16</v>
      </c>
      <c r="AT94">
        <v>0</v>
      </c>
      <c r="AU94">
        <v>29</v>
      </c>
      <c r="AV94">
        <v>50</v>
      </c>
      <c r="AW94">
        <v>0</v>
      </c>
      <c r="AX94">
        <v>0</v>
      </c>
      <c r="AY94">
        <v>10</v>
      </c>
      <c r="AZ94">
        <v>0</v>
      </c>
      <c r="BA94">
        <v>18</v>
      </c>
      <c r="BB94">
        <v>0</v>
      </c>
      <c r="BC94">
        <v>0</v>
      </c>
      <c r="BD94">
        <v>0</v>
      </c>
      <c r="BE94">
        <v>0</v>
      </c>
      <c r="BF94">
        <v>0</v>
      </c>
      <c r="BG94">
        <v>4</v>
      </c>
      <c r="BH94">
        <v>0</v>
      </c>
      <c r="BI94">
        <v>0</v>
      </c>
      <c r="BJ94">
        <v>50</v>
      </c>
    </row>
    <row r="95" spans="1:62" x14ac:dyDescent="0.2">
      <c r="A95" s="1">
        <v>44043</v>
      </c>
      <c r="B95">
        <v>0</v>
      </c>
      <c r="C95">
        <v>0</v>
      </c>
      <c r="D95">
        <v>0</v>
      </c>
      <c r="E95">
        <v>17</v>
      </c>
      <c r="F95">
        <v>0</v>
      </c>
      <c r="G95">
        <v>47</v>
      </c>
      <c r="H95">
        <v>13</v>
      </c>
      <c r="I95">
        <v>33</v>
      </c>
      <c r="J95">
        <v>0</v>
      </c>
      <c r="K95">
        <v>0</v>
      </c>
      <c r="L95">
        <v>7.6514346439957501</v>
      </c>
      <c r="M95">
        <v>0</v>
      </c>
      <c r="N95">
        <v>0</v>
      </c>
      <c r="O95">
        <v>59</v>
      </c>
      <c r="P95">
        <v>0</v>
      </c>
      <c r="Q95">
        <v>0</v>
      </c>
      <c r="R95">
        <v>90</v>
      </c>
      <c r="S95">
        <v>0</v>
      </c>
      <c r="T95">
        <v>14</v>
      </c>
      <c r="U95">
        <v>0</v>
      </c>
      <c r="V95">
        <v>0</v>
      </c>
      <c r="W95">
        <v>0</v>
      </c>
      <c r="X95">
        <v>4</v>
      </c>
      <c r="Y95">
        <v>0</v>
      </c>
      <c r="Z95">
        <v>0</v>
      </c>
      <c r="AA95">
        <v>44</v>
      </c>
      <c r="AB95">
        <v>0</v>
      </c>
      <c r="AC95">
        <v>9</v>
      </c>
      <c r="AD95">
        <v>6</v>
      </c>
      <c r="AE95">
        <v>0</v>
      </c>
      <c r="AF95">
        <v>100</v>
      </c>
      <c r="AG95">
        <v>60</v>
      </c>
      <c r="AH95">
        <v>10</v>
      </c>
      <c r="AI95">
        <v>0</v>
      </c>
      <c r="AJ95">
        <v>0</v>
      </c>
      <c r="AK95">
        <v>0</v>
      </c>
      <c r="AL95">
        <v>0</v>
      </c>
      <c r="AM95">
        <v>25</v>
      </c>
      <c r="AN95">
        <v>77</v>
      </c>
      <c r="AO95">
        <v>0</v>
      </c>
      <c r="AP95">
        <v>0</v>
      </c>
      <c r="AQ95">
        <v>61</v>
      </c>
      <c r="AR95">
        <v>71</v>
      </c>
      <c r="AS95">
        <v>0</v>
      </c>
      <c r="AT95">
        <v>0</v>
      </c>
      <c r="AU95">
        <v>93</v>
      </c>
      <c r="AV95">
        <v>0</v>
      </c>
      <c r="AW95">
        <v>0</v>
      </c>
      <c r="AX95">
        <v>0</v>
      </c>
      <c r="AY95">
        <v>0</v>
      </c>
      <c r="AZ95">
        <v>0</v>
      </c>
      <c r="BA95">
        <v>35</v>
      </c>
      <c r="BB95">
        <v>0</v>
      </c>
      <c r="BC95">
        <v>0</v>
      </c>
      <c r="BD95">
        <v>0</v>
      </c>
      <c r="BE95">
        <v>0</v>
      </c>
      <c r="BF95">
        <v>0</v>
      </c>
      <c r="BG95">
        <v>8</v>
      </c>
      <c r="BH95">
        <v>0</v>
      </c>
      <c r="BI95">
        <v>42</v>
      </c>
      <c r="BJ95">
        <v>0</v>
      </c>
    </row>
    <row r="96" spans="1:62" x14ac:dyDescent="0.2">
      <c r="A96" s="1">
        <v>44074</v>
      </c>
      <c r="B96">
        <v>0</v>
      </c>
      <c r="C96">
        <v>0</v>
      </c>
      <c r="D96">
        <v>0</v>
      </c>
      <c r="E96">
        <v>17</v>
      </c>
      <c r="F96">
        <v>0</v>
      </c>
      <c r="G96">
        <v>0</v>
      </c>
      <c r="H96">
        <v>0</v>
      </c>
      <c r="I96">
        <v>33</v>
      </c>
      <c r="J96">
        <v>24</v>
      </c>
      <c r="K96">
        <v>0</v>
      </c>
      <c r="L96">
        <v>10.896209705986539</v>
      </c>
      <c r="M96">
        <v>0</v>
      </c>
      <c r="N96">
        <v>0</v>
      </c>
      <c r="O96">
        <v>20</v>
      </c>
      <c r="P96">
        <v>0</v>
      </c>
      <c r="Q96">
        <v>0</v>
      </c>
      <c r="R96">
        <v>0</v>
      </c>
      <c r="S96">
        <v>3</v>
      </c>
      <c r="T96">
        <v>22</v>
      </c>
      <c r="U96">
        <v>0</v>
      </c>
      <c r="V96">
        <v>0</v>
      </c>
      <c r="W96">
        <v>0</v>
      </c>
      <c r="X96">
        <v>10</v>
      </c>
      <c r="Y96">
        <v>0</v>
      </c>
      <c r="Z96">
        <v>0</v>
      </c>
      <c r="AA96">
        <v>0</v>
      </c>
      <c r="AB96">
        <v>0</v>
      </c>
      <c r="AC96">
        <v>5</v>
      </c>
      <c r="AD96">
        <v>6</v>
      </c>
      <c r="AE96">
        <v>0</v>
      </c>
      <c r="AF96">
        <v>0</v>
      </c>
      <c r="AG96">
        <v>24</v>
      </c>
      <c r="AH96">
        <v>16</v>
      </c>
      <c r="AI96">
        <v>0</v>
      </c>
      <c r="AJ96">
        <v>43</v>
      </c>
      <c r="AK96">
        <v>0</v>
      </c>
      <c r="AL96">
        <v>0</v>
      </c>
      <c r="AM96">
        <v>25</v>
      </c>
      <c r="AN96">
        <v>0</v>
      </c>
      <c r="AO96">
        <v>0</v>
      </c>
      <c r="AP96">
        <v>0</v>
      </c>
      <c r="AQ96">
        <v>0</v>
      </c>
      <c r="AR96">
        <v>70</v>
      </c>
      <c r="AS96">
        <v>0</v>
      </c>
      <c r="AT96">
        <v>0</v>
      </c>
      <c r="AU96">
        <v>0</v>
      </c>
      <c r="AV96">
        <v>52</v>
      </c>
      <c r="AW96">
        <v>0</v>
      </c>
      <c r="AX96">
        <v>0</v>
      </c>
      <c r="AY96">
        <v>0</v>
      </c>
      <c r="AZ96">
        <v>0</v>
      </c>
      <c r="BA96">
        <v>0</v>
      </c>
      <c r="BB96">
        <v>0</v>
      </c>
      <c r="BC96">
        <v>0</v>
      </c>
      <c r="BD96">
        <v>20</v>
      </c>
      <c r="BE96">
        <v>0</v>
      </c>
      <c r="BF96">
        <v>0</v>
      </c>
      <c r="BG96">
        <v>13</v>
      </c>
      <c r="BH96">
        <v>0</v>
      </c>
      <c r="BI96">
        <v>0</v>
      </c>
      <c r="BJ96">
        <v>0</v>
      </c>
    </row>
    <row r="97" spans="1:62" x14ac:dyDescent="0.2">
      <c r="A97" s="1">
        <v>44104</v>
      </c>
      <c r="B97">
        <v>0</v>
      </c>
      <c r="C97">
        <v>0</v>
      </c>
      <c r="D97">
        <v>48</v>
      </c>
      <c r="E97">
        <v>54</v>
      </c>
      <c r="F97">
        <v>0</v>
      </c>
      <c r="G97">
        <v>0</v>
      </c>
      <c r="H97">
        <v>14</v>
      </c>
      <c r="I97">
        <v>47</v>
      </c>
      <c r="J97">
        <v>0</v>
      </c>
      <c r="K97">
        <v>0</v>
      </c>
      <c r="L97">
        <v>8.1473609635139912</v>
      </c>
      <c r="M97">
        <v>60</v>
      </c>
      <c r="N97">
        <v>0</v>
      </c>
      <c r="O97">
        <v>81</v>
      </c>
      <c r="P97">
        <v>0</v>
      </c>
      <c r="Q97">
        <v>58</v>
      </c>
      <c r="R97">
        <v>0</v>
      </c>
      <c r="S97">
        <v>0</v>
      </c>
      <c r="T97">
        <v>15</v>
      </c>
      <c r="U97">
        <v>0</v>
      </c>
      <c r="V97">
        <v>0</v>
      </c>
      <c r="W97">
        <v>0</v>
      </c>
      <c r="X97">
        <v>14</v>
      </c>
      <c r="Y97">
        <v>0</v>
      </c>
      <c r="Z97">
        <v>0</v>
      </c>
      <c r="AA97">
        <v>45</v>
      </c>
      <c r="AB97">
        <v>39</v>
      </c>
      <c r="AC97">
        <v>9</v>
      </c>
      <c r="AD97">
        <v>0</v>
      </c>
      <c r="AE97">
        <v>30</v>
      </c>
      <c r="AF97">
        <v>0</v>
      </c>
      <c r="AG97">
        <v>65</v>
      </c>
      <c r="AH97">
        <v>5</v>
      </c>
      <c r="AI97">
        <v>0</v>
      </c>
      <c r="AJ97">
        <v>0</v>
      </c>
      <c r="AK97">
        <v>0</v>
      </c>
      <c r="AL97">
        <v>0</v>
      </c>
      <c r="AM97">
        <v>0</v>
      </c>
      <c r="AN97">
        <v>0</v>
      </c>
      <c r="AO97">
        <v>0</v>
      </c>
      <c r="AP97">
        <v>0</v>
      </c>
      <c r="AQ97">
        <v>0</v>
      </c>
      <c r="AR97">
        <v>0</v>
      </c>
      <c r="AS97">
        <v>0</v>
      </c>
      <c r="AT97">
        <v>45</v>
      </c>
      <c r="AU97">
        <v>0</v>
      </c>
      <c r="AV97">
        <v>0</v>
      </c>
      <c r="AW97">
        <v>0</v>
      </c>
      <c r="AX97">
        <v>0</v>
      </c>
      <c r="AY97">
        <v>32</v>
      </c>
      <c r="AZ97">
        <v>0</v>
      </c>
      <c r="BA97">
        <v>0</v>
      </c>
      <c r="BB97">
        <v>0</v>
      </c>
      <c r="BC97">
        <v>0</v>
      </c>
      <c r="BD97">
        <v>0</v>
      </c>
      <c r="BE97">
        <v>0</v>
      </c>
      <c r="BF97">
        <v>0</v>
      </c>
      <c r="BG97">
        <v>11</v>
      </c>
      <c r="BH97">
        <v>0</v>
      </c>
      <c r="BI97">
        <v>0</v>
      </c>
      <c r="BJ97">
        <v>0</v>
      </c>
    </row>
    <row r="98" spans="1:62" x14ac:dyDescent="0.2">
      <c r="A98" s="1">
        <v>44135</v>
      </c>
      <c r="B98">
        <v>0</v>
      </c>
      <c r="C98">
        <v>0</v>
      </c>
      <c r="D98">
        <v>0</v>
      </c>
      <c r="E98">
        <v>39</v>
      </c>
      <c r="F98">
        <v>0</v>
      </c>
      <c r="G98">
        <v>0</v>
      </c>
      <c r="H98">
        <v>0</v>
      </c>
      <c r="I98">
        <v>35</v>
      </c>
      <c r="J98">
        <v>49</v>
      </c>
      <c r="K98">
        <v>0</v>
      </c>
      <c r="L98">
        <v>9.6209705986539156</v>
      </c>
      <c r="M98">
        <v>0</v>
      </c>
      <c r="N98">
        <v>0</v>
      </c>
      <c r="O98">
        <v>60</v>
      </c>
      <c r="P98">
        <v>83</v>
      </c>
      <c r="Q98">
        <v>59</v>
      </c>
      <c r="R98">
        <v>0</v>
      </c>
      <c r="S98">
        <v>6</v>
      </c>
      <c r="T98">
        <v>37</v>
      </c>
      <c r="U98">
        <v>0</v>
      </c>
      <c r="V98">
        <v>0</v>
      </c>
      <c r="W98">
        <v>0</v>
      </c>
      <c r="X98">
        <v>4</v>
      </c>
      <c r="Y98">
        <v>0</v>
      </c>
      <c r="Z98">
        <v>0</v>
      </c>
      <c r="AA98">
        <v>0</v>
      </c>
      <c r="AB98">
        <v>39</v>
      </c>
      <c r="AC98">
        <v>5</v>
      </c>
      <c r="AD98">
        <v>0</v>
      </c>
      <c r="AE98">
        <v>60</v>
      </c>
      <c r="AF98">
        <v>0</v>
      </c>
      <c r="AG98">
        <v>81</v>
      </c>
      <c r="AH98">
        <v>0</v>
      </c>
      <c r="AI98">
        <v>0</v>
      </c>
      <c r="AJ98">
        <v>0</v>
      </c>
      <c r="AK98">
        <v>26</v>
      </c>
      <c r="AL98">
        <v>0</v>
      </c>
      <c r="AM98">
        <v>0</v>
      </c>
      <c r="AN98">
        <v>0</v>
      </c>
      <c r="AO98">
        <v>0</v>
      </c>
      <c r="AP98">
        <v>0</v>
      </c>
      <c r="AQ98">
        <v>0</v>
      </c>
      <c r="AR98">
        <v>0</v>
      </c>
      <c r="AS98">
        <v>16</v>
      </c>
      <c r="AT98">
        <v>0</v>
      </c>
      <c r="AU98">
        <v>31</v>
      </c>
      <c r="AV98">
        <v>100</v>
      </c>
      <c r="AW98">
        <v>0</v>
      </c>
      <c r="AX98">
        <v>0</v>
      </c>
      <c r="AY98">
        <v>0</v>
      </c>
      <c r="AZ98">
        <v>0</v>
      </c>
      <c r="BA98">
        <v>37</v>
      </c>
      <c r="BB98">
        <v>0</v>
      </c>
      <c r="BC98">
        <v>0</v>
      </c>
      <c r="BD98">
        <v>0</v>
      </c>
      <c r="BE98">
        <v>0</v>
      </c>
      <c r="BF98">
        <v>0</v>
      </c>
      <c r="BG98">
        <v>25</v>
      </c>
      <c r="BH98">
        <v>0</v>
      </c>
      <c r="BI98">
        <v>0</v>
      </c>
      <c r="BJ98">
        <v>0</v>
      </c>
    </row>
    <row r="99" spans="1:62" x14ac:dyDescent="0.2">
      <c r="A99" s="1">
        <v>44165</v>
      </c>
      <c r="B99">
        <v>0</v>
      </c>
      <c r="C99">
        <v>0</v>
      </c>
      <c r="D99">
        <v>0</v>
      </c>
      <c r="E99">
        <v>20</v>
      </c>
      <c r="F99">
        <v>0</v>
      </c>
      <c r="G99">
        <v>0</v>
      </c>
      <c r="H99">
        <v>0</v>
      </c>
      <c r="I99">
        <v>41</v>
      </c>
      <c r="J99">
        <v>49</v>
      </c>
      <c r="K99">
        <v>0</v>
      </c>
      <c r="L99">
        <v>7.2617782500885593</v>
      </c>
      <c r="M99">
        <v>0</v>
      </c>
      <c r="N99">
        <v>0</v>
      </c>
      <c r="O99">
        <v>79</v>
      </c>
      <c r="P99">
        <v>0</v>
      </c>
      <c r="Q99">
        <v>0</v>
      </c>
      <c r="R99">
        <v>0</v>
      </c>
      <c r="S99">
        <v>6</v>
      </c>
      <c r="T99">
        <v>37</v>
      </c>
      <c r="U99">
        <v>0</v>
      </c>
      <c r="V99">
        <v>0</v>
      </c>
      <c r="W99">
        <v>0</v>
      </c>
      <c r="X99">
        <v>8</v>
      </c>
      <c r="Y99">
        <v>0</v>
      </c>
      <c r="Z99">
        <v>0</v>
      </c>
      <c r="AA99">
        <v>0</v>
      </c>
      <c r="AB99">
        <v>0</v>
      </c>
      <c r="AC99">
        <v>26</v>
      </c>
      <c r="AD99">
        <v>0</v>
      </c>
      <c r="AE99">
        <v>0</v>
      </c>
      <c r="AF99">
        <v>0</v>
      </c>
      <c r="AG99">
        <v>42</v>
      </c>
      <c r="AH99">
        <v>23</v>
      </c>
      <c r="AI99">
        <v>0</v>
      </c>
      <c r="AJ99">
        <v>0</v>
      </c>
      <c r="AK99">
        <v>0</v>
      </c>
      <c r="AL99">
        <v>0</v>
      </c>
      <c r="AM99">
        <v>54</v>
      </c>
      <c r="AN99">
        <v>0</v>
      </c>
      <c r="AO99">
        <v>0</v>
      </c>
      <c r="AP99">
        <v>0</v>
      </c>
      <c r="AQ99">
        <v>0</v>
      </c>
      <c r="AR99">
        <v>0</v>
      </c>
      <c r="AS99">
        <v>0</v>
      </c>
      <c r="AT99">
        <v>45</v>
      </c>
      <c r="AU99">
        <v>0</v>
      </c>
      <c r="AV99">
        <v>50</v>
      </c>
      <c r="AW99">
        <v>80</v>
      </c>
      <c r="AX99">
        <v>31</v>
      </c>
      <c r="AY99">
        <v>12</v>
      </c>
      <c r="AZ99">
        <v>0</v>
      </c>
      <c r="BA99">
        <v>19</v>
      </c>
      <c r="BB99">
        <v>0</v>
      </c>
      <c r="BC99">
        <v>39</v>
      </c>
      <c r="BD99">
        <v>66</v>
      </c>
      <c r="BE99">
        <v>0</v>
      </c>
      <c r="BF99">
        <v>0</v>
      </c>
      <c r="BG99">
        <v>10</v>
      </c>
      <c r="BH99">
        <v>0</v>
      </c>
      <c r="BI99">
        <v>0</v>
      </c>
      <c r="BJ99">
        <v>0</v>
      </c>
    </row>
    <row r="100" spans="1:62" x14ac:dyDescent="0.2">
      <c r="A100" s="1">
        <v>44196</v>
      </c>
      <c r="B100">
        <v>50</v>
      </c>
      <c r="C100">
        <v>0</v>
      </c>
      <c r="D100">
        <v>0</v>
      </c>
      <c r="E100">
        <v>0</v>
      </c>
      <c r="F100">
        <v>0</v>
      </c>
      <c r="G100">
        <v>0</v>
      </c>
      <c r="H100">
        <v>0</v>
      </c>
      <c r="I100">
        <v>49</v>
      </c>
      <c r="J100">
        <v>0</v>
      </c>
      <c r="K100">
        <v>0</v>
      </c>
      <c r="L100">
        <v>9.0400283386468292</v>
      </c>
      <c r="M100">
        <v>0</v>
      </c>
      <c r="N100">
        <v>0</v>
      </c>
      <c r="O100">
        <v>60</v>
      </c>
      <c r="P100">
        <v>0</v>
      </c>
      <c r="Q100">
        <v>0</v>
      </c>
      <c r="R100">
        <v>0</v>
      </c>
      <c r="S100">
        <v>6</v>
      </c>
      <c r="T100">
        <v>8</v>
      </c>
      <c r="U100">
        <v>0</v>
      </c>
      <c r="V100">
        <v>0</v>
      </c>
      <c r="W100">
        <v>0</v>
      </c>
      <c r="X100">
        <v>0</v>
      </c>
      <c r="Y100">
        <v>0</v>
      </c>
      <c r="Z100">
        <v>0</v>
      </c>
      <c r="AA100">
        <v>0</v>
      </c>
      <c r="AB100">
        <v>0</v>
      </c>
      <c r="AC100">
        <v>19</v>
      </c>
      <c r="AD100">
        <v>0</v>
      </c>
      <c r="AE100">
        <v>30</v>
      </c>
      <c r="AF100">
        <v>0</v>
      </c>
      <c r="AG100">
        <v>0</v>
      </c>
      <c r="AH100">
        <v>11</v>
      </c>
      <c r="AI100">
        <v>0</v>
      </c>
      <c r="AJ100">
        <v>0</v>
      </c>
      <c r="AK100">
        <v>0</v>
      </c>
      <c r="AL100">
        <v>0</v>
      </c>
      <c r="AM100">
        <v>0</v>
      </c>
      <c r="AN100">
        <v>0</v>
      </c>
      <c r="AO100">
        <v>0</v>
      </c>
      <c r="AP100">
        <v>0</v>
      </c>
      <c r="AQ100">
        <v>0</v>
      </c>
      <c r="AR100">
        <v>0</v>
      </c>
      <c r="AS100">
        <v>0</v>
      </c>
      <c r="AT100">
        <v>47</v>
      </c>
      <c r="AU100">
        <v>0</v>
      </c>
      <c r="AV100">
        <v>0</v>
      </c>
      <c r="AW100">
        <v>0</v>
      </c>
      <c r="AX100">
        <v>32</v>
      </c>
      <c r="AY100">
        <v>23</v>
      </c>
      <c r="AZ100">
        <v>0</v>
      </c>
      <c r="BA100">
        <v>0</v>
      </c>
      <c r="BB100">
        <v>0</v>
      </c>
      <c r="BC100">
        <v>0</v>
      </c>
      <c r="BD100">
        <v>22</v>
      </c>
      <c r="BE100">
        <v>0</v>
      </c>
      <c r="BF100">
        <v>0</v>
      </c>
      <c r="BG100">
        <v>15</v>
      </c>
      <c r="BH100">
        <v>0</v>
      </c>
      <c r="BI100">
        <v>0</v>
      </c>
      <c r="BJ100">
        <v>0</v>
      </c>
    </row>
    <row r="101" spans="1:62" x14ac:dyDescent="0.2">
      <c r="A101" s="1">
        <v>44227</v>
      </c>
      <c r="B101">
        <v>0</v>
      </c>
      <c r="C101">
        <v>0</v>
      </c>
      <c r="D101">
        <v>47</v>
      </c>
      <c r="E101">
        <v>59</v>
      </c>
      <c r="F101">
        <v>48</v>
      </c>
      <c r="G101">
        <v>0</v>
      </c>
      <c r="H101">
        <v>0</v>
      </c>
      <c r="I101">
        <v>34</v>
      </c>
      <c r="J101">
        <v>48</v>
      </c>
      <c r="K101">
        <v>0</v>
      </c>
      <c r="L101">
        <v>4.9167552249380089</v>
      </c>
      <c r="M101">
        <v>0</v>
      </c>
      <c r="N101">
        <v>25</v>
      </c>
      <c r="O101">
        <v>94</v>
      </c>
      <c r="P101">
        <v>81</v>
      </c>
      <c r="Q101">
        <v>86</v>
      </c>
      <c r="R101">
        <v>50</v>
      </c>
      <c r="S101">
        <v>10</v>
      </c>
      <c r="T101">
        <v>22</v>
      </c>
      <c r="U101">
        <v>0</v>
      </c>
      <c r="V101">
        <v>0</v>
      </c>
      <c r="W101">
        <v>0</v>
      </c>
      <c r="X101">
        <v>4</v>
      </c>
      <c r="Y101">
        <v>0</v>
      </c>
      <c r="Z101">
        <v>31</v>
      </c>
      <c r="AA101">
        <v>0</v>
      </c>
      <c r="AB101">
        <v>0</v>
      </c>
      <c r="AC101">
        <v>34</v>
      </c>
      <c r="AD101">
        <v>10</v>
      </c>
      <c r="AE101">
        <v>29</v>
      </c>
      <c r="AF101">
        <v>0</v>
      </c>
      <c r="AG101">
        <v>39</v>
      </c>
      <c r="AH101">
        <v>33</v>
      </c>
      <c r="AI101">
        <v>0</v>
      </c>
      <c r="AJ101">
        <v>0</v>
      </c>
      <c r="AK101">
        <v>0</v>
      </c>
      <c r="AL101">
        <v>0</v>
      </c>
      <c r="AM101">
        <v>51</v>
      </c>
      <c r="AN101">
        <v>0</v>
      </c>
      <c r="AO101">
        <v>0</v>
      </c>
      <c r="AP101">
        <v>0</v>
      </c>
      <c r="AQ101">
        <v>51</v>
      </c>
      <c r="AR101">
        <v>0</v>
      </c>
      <c r="AS101">
        <v>16</v>
      </c>
      <c r="AT101">
        <v>0</v>
      </c>
      <c r="AU101">
        <v>0</v>
      </c>
      <c r="AV101">
        <v>0</v>
      </c>
      <c r="AW101">
        <v>0</v>
      </c>
      <c r="AX101">
        <v>0</v>
      </c>
      <c r="AY101">
        <v>24</v>
      </c>
      <c r="AZ101">
        <v>0</v>
      </c>
      <c r="BA101">
        <v>17</v>
      </c>
      <c r="BB101">
        <v>0</v>
      </c>
      <c r="BC101">
        <v>0</v>
      </c>
      <c r="BD101">
        <v>23</v>
      </c>
      <c r="BE101">
        <v>0</v>
      </c>
      <c r="BF101">
        <v>0</v>
      </c>
      <c r="BG101">
        <v>29</v>
      </c>
      <c r="BH101">
        <v>0</v>
      </c>
      <c r="BI101">
        <v>0</v>
      </c>
      <c r="BJ101">
        <v>0</v>
      </c>
    </row>
    <row r="102" spans="1:62" x14ac:dyDescent="0.2">
      <c r="A102" s="1">
        <v>44255</v>
      </c>
      <c r="B102">
        <v>0</v>
      </c>
      <c r="C102">
        <v>100</v>
      </c>
      <c r="D102">
        <v>0</v>
      </c>
      <c r="E102">
        <v>0</v>
      </c>
      <c r="F102">
        <v>0</v>
      </c>
      <c r="G102">
        <v>0</v>
      </c>
      <c r="H102">
        <v>0</v>
      </c>
      <c r="I102">
        <v>61</v>
      </c>
      <c r="J102">
        <v>0</v>
      </c>
      <c r="K102">
        <v>0</v>
      </c>
      <c r="L102">
        <v>6.1282323769040028</v>
      </c>
      <c r="M102">
        <v>0</v>
      </c>
      <c r="N102">
        <v>0</v>
      </c>
      <c r="O102">
        <v>83</v>
      </c>
      <c r="P102">
        <v>0</v>
      </c>
      <c r="Q102">
        <v>32</v>
      </c>
      <c r="R102">
        <v>0</v>
      </c>
      <c r="S102">
        <v>4</v>
      </c>
      <c r="T102">
        <v>32</v>
      </c>
      <c r="U102">
        <v>0</v>
      </c>
      <c r="V102">
        <v>0</v>
      </c>
      <c r="W102">
        <v>0</v>
      </c>
      <c r="X102">
        <v>5</v>
      </c>
      <c r="Y102">
        <v>0</v>
      </c>
      <c r="Z102">
        <v>67</v>
      </c>
      <c r="AA102">
        <v>0</v>
      </c>
      <c r="AB102">
        <v>0</v>
      </c>
      <c r="AC102">
        <v>27</v>
      </c>
      <c r="AD102">
        <v>0</v>
      </c>
      <c r="AE102">
        <v>34</v>
      </c>
      <c r="AF102">
        <v>0</v>
      </c>
      <c r="AG102">
        <v>44</v>
      </c>
      <c r="AH102">
        <v>100</v>
      </c>
      <c r="AI102">
        <v>0</v>
      </c>
      <c r="AJ102">
        <v>0</v>
      </c>
      <c r="AK102">
        <v>0</v>
      </c>
      <c r="AL102">
        <v>0</v>
      </c>
      <c r="AM102">
        <v>29</v>
      </c>
      <c r="AN102">
        <v>82</v>
      </c>
      <c r="AO102">
        <v>0</v>
      </c>
      <c r="AP102">
        <v>100</v>
      </c>
      <c r="AQ102">
        <v>0</v>
      </c>
      <c r="AR102">
        <v>79</v>
      </c>
      <c r="AS102">
        <v>0</v>
      </c>
      <c r="AT102">
        <v>0</v>
      </c>
      <c r="AU102">
        <v>96</v>
      </c>
      <c r="AV102">
        <v>54</v>
      </c>
      <c r="AW102">
        <v>0</v>
      </c>
      <c r="AX102">
        <v>0</v>
      </c>
      <c r="AY102">
        <v>27</v>
      </c>
      <c r="AZ102">
        <v>0</v>
      </c>
      <c r="BA102">
        <v>37</v>
      </c>
      <c r="BB102">
        <v>0</v>
      </c>
      <c r="BC102">
        <v>0</v>
      </c>
      <c r="BD102">
        <v>25</v>
      </c>
      <c r="BE102">
        <v>0</v>
      </c>
      <c r="BF102">
        <v>65</v>
      </c>
      <c r="BG102">
        <v>35</v>
      </c>
      <c r="BH102">
        <v>0</v>
      </c>
      <c r="BI102">
        <v>0</v>
      </c>
      <c r="BJ102">
        <v>0</v>
      </c>
    </row>
    <row r="103" spans="1:62" x14ac:dyDescent="0.2">
      <c r="A103" s="1">
        <v>44286</v>
      </c>
      <c r="B103">
        <v>0</v>
      </c>
      <c r="C103">
        <v>84</v>
      </c>
      <c r="D103">
        <v>0</v>
      </c>
      <c r="E103">
        <v>20</v>
      </c>
      <c r="F103">
        <v>0</v>
      </c>
      <c r="G103">
        <v>42</v>
      </c>
      <c r="H103">
        <v>0</v>
      </c>
      <c r="I103">
        <v>75</v>
      </c>
      <c r="J103">
        <v>24</v>
      </c>
      <c r="K103">
        <v>0</v>
      </c>
      <c r="L103">
        <v>7.5735033652143109</v>
      </c>
      <c r="M103">
        <v>0</v>
      </c>
      <c r="N103">
        <v>24</v>
      </c>
      <c r="O103">
        <v>73</v>
      </c>
      <c r="P103">
        <v>0</v>
      </c>
      <c r="Q103">
        <v>59</v>
      </c>
      <c r="R103">
        <v>48</v>
      </c>
      <c r="S103">
        <v>9</v>
      </c>
      <c r="T103">
        <v>30</v>
      </c>
      <c r="U103">
        <v>100</v>
      </c>
      <c r="V103">
        <v>0</v>
      </c>
      <c r="W103">
        <v>0</v>
      </c>
      <c r="X103">
        <v>8</v>
      </c>
      <c r="Y103">
        <v>43</v>
      </c>
      <c r="Z103">
        <v>28</v>
      </c>
      <c r="AA103">
        <v>44</v>
      </c>
      <c r="AB103">
        <v>0</v>
      </c>
      <c r="AC103">
        <v>14</v>
      </c>
      <c r="AD103">
        <v>0</v>
      </c>
      <c r="AE103">
        <v>58</v>
      </c>
      <c r="AF103">
        <v>0</v>
      </c>
      <c r="AG103">
        <v>65</v>
      </c>
      <c r="AH103">
        <v>55</v>
      </c>
      <c r="AI103">
        <v>0</v>
      </c>
      <c r="AJ103">
        <v>0</v>
      </c>
      <c r="AK103">
        <v>76</v>
      </c>
      <c r="AL103">
        <v>74</v>
      </c>
      <c r="AM103">
        <v>77</v>
      </c>
      <c r="AN103">
        <v>74</v>
      </c>
      <c r="AO103">
        <v>0</v>
      </c>
      <c r="AP103">
        <v>0</v>
      </c>
      <c r="AQ103">
        <v>0</v>
      </c>
      <c r="AR103">
        <v>0</v>
      </c>
      <c r="AS103">
        <v>47</v>
      </c>
      <c r="AT103">
        <v>0</v>
      </c>
      <c r="AU103">
        <v>56</v>
      </c>
      <c r="AV103">
        <v>49</v>
      </c>
      <c r="AW103">
        <v>0</v>
      </c>
      <c r="AX103">
        <v>62</v>
      </c>
      <c r="AY103">
        <v>12</v>
      </c>
      <c r="AZ103">
        <v>0</v>
      </c>
      <c r="BA103">
        <v>17</v>
      </c>
      <c r="BB103">
        <v>0</v>
      </c>
      <c r="BC103">
        <v>75</v>
      </c>
      <c r="BD103">
        <v>42</v>
      </c>
      <c r="BE103">
        <v>0</v>
      </c>
      <c r="BF103">
        <v>0</v>
      </c>
      <c r="BG103">
        <v>25</v>
      </c>
      <c r="BH103">
        <v>0</v>
      </c>
      <c r="BI103">
        <v>0</v>
      </c>
      <c r="BJ103">
        <v>0</v>
      </c>
    </row>
    <row r="104" spans="1:62" x14ac:dyDescent="0.2">
      <c r="A104" s="1">
        <v>44316</v>
      </c>
      <c r="B104">
        <v>0</v>
      </c>
      <c r="C104">
        <v>0</v>
      </c>
      <c r="D104">
        <v>100</v>
      </c>
      <c r="E104">
        <v>0</v>
      </c>
      <c r="F104">
        <v>100</v>
      </c>
      <c r="G104">
        <v>0</v>
      </c>
      <c r="H104">
        <v>14</v>
      </c>
      <c r="I104">
        <v>35</v>
      </c>
      <c r="J104">
        <v>25</v>
      </c>
      <c r="K104">
        <v>0</v>
      </c>
      <c r="L104">
        <v>5.6748140276301804</v>
      </c>
      <c r="M104">
        <v>62</v>
      </c>
      <c r="N104">
        <v>27</v>
      </c>
      <c r="O104">
        <v>100</v>
      </c>
      <c r="P104">
        <v>88</v>
      </c>
      <c r="Q104">
        <v>61</v>
      </c>
      <c r="R104">
        <v>51</v>
      </c>
      <c r="S104">
        <v>3</v>
      </c>
      <c r="T104">
        <v>67</v>
      </c>
      <c r="U104">
        <v>0</v>
      </c>
      <c r="V104">
        <v>0</v>
      </c>
      <c r="W104">
        <v>0</v>
      </c>
      <c r="X104">
        <v>16</v>
      </c>
      <c r="Y104">
        <v>46</v>
      </c>
      <c r="Z104">
        <v>33</v>
      </c>
      <c r="AA104">
        <v>48</v>
      </c>
      <c r="AB104">
        <v>0</v>
      </c>
      <c r="AC104">
        <v>21</v>
      </c>
      <c r="AD104">
        <v>0</v>
      </c>
      <c r="AE104">
        <v>32</v>
      </c>
      <c r="AF104">
        <v>91</v>
      </c>
      <c r="AG104">
        <v>54</v>
      </c>
      <c r="AH104">
        <v>71</v>
      </c>
      <c r="AI104">
        <v>0</v>
      </c>
      <c r="AJ104">
        <v>0</v>
      </c>
      <c r="AK104">
        <v>0</v>
      </c>
      <c r="AL104">
        <v>0</v>
      </c>
      <c r="AM104">
        <v>54</v>
      </c>
      <c r="AN104">
        <v>0</v>
      </c>
      <c r="AO104">
        <v>0</v>
      </c>
      <c r="AP104">
        <v>0</v>
      </c>
      <c r="AQ104">
        <v>0</v>
      </c>
      <c r="AR104">
        <v>0</v>
      </c>
      <c r="AS104">
        <v>100</v>
      </c>
      <c r="AT104">
        <v>0</v>
      </c>
      <c r="AU104">
        <v>32</v>
      </c>
      <c r="AV104">
        <v>51</v>
      </c>
      <c r="AW104">
        <v>0</v>
      </c>
      <c r="AX104">
        <v>0</v>
      </c>
      <c r="AY104">
        <v>24</v>
      </c>
      <c r="AZ104">
        <v>0</v>
      </c>
      <c r="BA104">
        <v>19</v>
      </c>
      <c r="BB104">
        <v>0</v>
      </c>
      <c r="BC104">
        <v>0</v>
      </c>
      <c r="BD104">
        <v>0</v>
      </c>
      <c r="BE104">
        <v>0</v>
      </c>
      <c r="BF104">
        <v>64</v>
      </c>
      <c r="BG104">
        <v>39</v>
      </c>
      <c r="BH104">
        <v>0</v>
      </c>
      <c r="BI104">
        <v>86</v>
      </c>
      <c r="BJ104">
        <v>0</v>
      </c>
    </row>
    <row r="105" spans="1:62" x14ac:dyDescent="0.2">
      <c r="A105" s="1">
        <v>44347</v>
      </c>
      <c r="B105">
        <v>0</v>
      </c>
      <c r="C105">
        <v>0</v>
      </c>
      <c r="D105">
        <v>97</v>
      </c>
      <c r="E105">
        <v>57</v>
      </c>
      <c r="F105">
        <v>0</v>
      </c>
      <c r="G105">
        <v>0</v>
      </c>
      <c r="H105">
        <v>97</v>
      </c>
      <c r="I105">
        <v>69</v>
      </c>
      <c r="J105">
        <v>0</v>
      </c>
      <c r="K105">
        <v>0</v>
      </c>
      <c r="L105">
        <v>8.324477506199079</v>
      </c>
      <c r="M105">
        <v>0</v>
      </c>
      <c r="N105">
        <v>27</v>
      </c>
      <c r="O105">
        <v>93</v>
      </c>
      <c r="P105">
        <v>0</v>
      </c>
      <c r="Q105">
        <v>90</v>
      </c>
      <c r="R105">
        <v>100</v>
      </c>
      <c r="S105">
        <v>0</v>
      </c>
      <c r="T105">
        <v>56</v>
      </c>
      <c r="U105">
        <v>0</v>
      </c>
      <c r="V105">
        <v>0</v>
      </c>
      <c r="W105">
        <v>0</v>
      </c>
      <c r="X105">
        <v>4</v>
      </c>
      <c r="Y105">
        <v>46</v>
      </c>
      <c r="Z105">
        <v>100</v>
      </c>
      <c r="AA105">
        <v>46</v>
      </c>
      <c r="AB105">
        <v>40</v>
      </c>
      <c r="AC105">
        <v>36</v>
      </c>
      <c r="AD105">
        <v>5</v>
      </c>
      <c r="AE105">
        <v>31</v>
      </c>
      <c r="AF105">
        <v>0</v>
      </c>
      <c r="AG105">
        <v>50</v>
      </c>
      <c r="AH105">
        <v>45</v>
      </c>
      <c r="AI105">
        <v>0</v>
      </c>
      <c r="AJ105">
        <v>0</v>
      </c>
      <c r="AK105">
        <v>100</v>
      </c>
      <c r="AL105">
        <v>72</v>
      </c>
      <c r="AM105">
        <v>52</v>
      </c>
      <c r="AN105">
        <v>0</v>
      </c>
      <c r="AO105">
        <v>0</v>
      </c>
      <c r="AP105">
        <v>0</v>
      </c>
      <c r="AQ105">
        <v>100</v>
      </c>
      <c r="AR105">
        <v>0</v>
      </c>
      <c r="AS105">
        <v>50</v>
      </c>
      <c r="AT105">
        <v>0</v>
      </c>
      <c r="AU105">
        <v>31</v>
      </c>
      <c r="AV105">
        <v>0</v>
      </c>
      <c r="AW105">
        <v>0</v>
      </c>
      <c r="AX105">
        <v>62</v>
      </c>
      <c r="AY105">
        <v>23</v>
      </c>
      <c r="AZ105">
        <v>0</v>
      </c>
      <c r="BA105">
        <v>35</v>
      </c>
      <c r="BB105">
        <v>0</v>
      </c>
      <c r="BC105">
        <v>41</v>
      </c>
      <c r="BD105">
        <v>20</v>
      </c>
      <c r="BE105">
        <v>0</v>
      </c>
      <c r="BF105">
        <v>100</v>
      </c>
      <c r="BG105">
        <v>60</v>
      </c>
      <c r="BH105">
        <v>0</v>
      </c>
      <c r="BI105">
        <v>0</v>
      </c>
      <c r="BJ105">
        <v>96</v>
      </c>
    </row>
    <row r="106" spans="1:62" x14ac:dyDescent="0.2">
      <c r="A106" s="1">
        <v>44377</v>
      </c>
      <c r="B106">
        <v>46</v>
      </c>
      <c r="C106">
        <v>0</v>
      </c>
      <c r="D106">
        <v>0</v>
      </c>
      <c r="E106">
        <v>77</v>
      </c>
      <c r="F106">
        <v>50</v>
      </c>
      <c r="G106">
        <v>0</v>
      </c>
      <c r="H106">
        <v>14</v>
      </c>
      <c r="I106">
        <v>78</v>
      </c>
      <c r="J106">
        <v>100</v>
      </c>
      <c r="K106">
        <v>0</v>
      </c>
      <c r="L106">
        <v>5.0230251505490608</v>
      </c>
      <c r="M106">
        <v>0</v>
      </c>
      <c r="N106">
        <v>0</v>
      </c>
      <c r="O106">
        <v>81</v>
      </c>
      <c r="P106">
        <v>0</v>
      </c>
      <c r="Q106">
        <v>32</v>
      </c>
      <c r="R106">
        <v>0</v>
      </c>
      <c r="S106">
        <v>0</v>
      </c>
      <c r="T106">
        <v>34</v>
      </c>
      <c r="U106">
        <v>0</v>
      </c>
      <c r="V106">
        <v>0</v>
      </c>
      <c r="W106">
        <v>100</v>
      </c>
      <c r="X106">
        <v>8</v>
      </c>
      <c r="Y106">
        <v>0</v>
      </c>
      <c r="Z106">
        <v>95</v>
      </c>
      <c r="AA106">
        <v>100</v>
      </c>
      <c r="AB106">
        <v>0</v>
      </c>
      <c r="AC106">
        <v>36</v>
      </c>
      <c r="AD106">
        <v>0</v>
      </c>
      <c r="AE106">
        <v>0</v>
      </c>
      <c r="AF106">
        <v>0</v>
      </c>
      <c r="AG106">
        <v>39</v>
      </c>
      <c r="AH106">
        <v>73</v>
      </c>
      <c r="AI106">
        <v>0</v>
      </c>
      <c r="AJ106">
        <v>0</v>
      </c>
      <c r="AK106">
        <v>24</v>
      </c>
      <c r="AL106">
        <v>76</v>
      </c>
      <c r="AM106">
        <v>54</v>
      </c>
      <c r="AN106">
        <v>0</v>
      </c>
      <c r="AO106">
        <v>66</v>
      </c>
      <c r="AP106">
        <v>0</v>
      </c>
      <c r="AQ106">
        <v>54</v>
      </c>
      <c r="AR106">
        <v>0</v>
      </c>
      <c r="AS106">
        <v>55</v>
      </c>
      <c r="AT106">
        <v>0</v>
      </c>
      <c r="AU106">
        <v>32</v>
      </c>
      <c r="AV106">
        <v>0</v>
      </c>
      <c r="AW106">
        <v>0</v>
      </c>
      <c r="AX106">
        <v>0</v>
      </c>
      <c r="AY106">
        <v>35</v>
      </c>
      <c r="AZ106">
        <v>0</v>
      </c>
      <c r="BA106">
        <v>52</v>
      </c>
      <c r="BB106">
        <v>0</v>
      </c>
      <c r="BC106">
        <v>89</v>
      </c>
      <c r="BD106">
        <v>100</v>
      </c>
      <c r="BE106">
        <v>0</v>
      </c>
      <c r="BF106">
        <v>35</v>
      </c>
      <c r="BG106">
        <v>47</v>
      </c>
      <c r="BH106">
        <v>0</v>
      </c>
      <c r="BI106">
        <v>39</v>
      </c>
      <c r="BJ106">
        <v>0</v>
      </c>
    </row>
    <row r="107" spans="1:62" x14ac:dyDescent="0.2">
      <c r="A107" s="1">
        <v>44408</v>
      </c>
      <c r="B107">
        <v>100</v>
      </c>
      <c r="C107">
        <v>83</v>
      </c>
      <c r="D107">
        <v>0</v>
      </c>
      <c r="E107">
        <v>55</v>
      </c>
      <c r="F107">
        <v>0</v>
      </c>
      <c r="G107">
        <v>48</v>
      </c>
      <c r="H107">
        <v>14</v>
      </c>
      <c r="I107">
        <v>66</v>
      </c>
      <c r="J107">
        <v>0</v>
      </c>
      <c r="K107">
        <v>69</v>
      </c>
      <c r="L107">
        <v>3.216436415161176</v>
      </c>
      <c r="M107">
        <v>66</v>
      </c>
      <c r="N107">
        <v>0</v>
      </c>
      <c r="O107">
        <v>83</v>
      </c>
      <c r="P107">
        <v>0</v>
      </c>
      <c r="Q107">
        <v>32</v>
      </c>
      <c r="R107">
        <v>0</v>
      </c>
      <c r="S107">
        <v>3</v>
      </c>
      <c r="T107">
        <v>74</v>
      </c>
      <c r="U107">
        <v>0</v>
      </c>
      <c r="V107">
        <v>0</v>
      </c>
      <c r="W107">
        <v>32</v>
      </c>
      <c r="X107">
        <v>4</v>
      </c>
      <c r="Y107">
        <v>0</v>
      </c>
      <c r="Z107">
        <v>64</v>
      </c>
      <c r="AA107">
        <v>50</v>
      </c>
      <c r="AB107">
        <v>41</v>
      </c>
      <c r="AC107">
        <v>62</v>
      </c>
      <c r="AD107">
        <v>0</v>
      </c>
      <c r="AE107">
        <v>99</v>
      </c>
      <c r="AF107">
        <v>0</v>
      </c>
      <c r="AG107">
        <v>25</v>
      </c>
      <c r="AH107">
        <v>72</v>
      </c>
      <c r="AI107">
        <v>0</v>
      </c>
      <c r="AJ107">
        <v>46</v>
      </c>
      <c r="AK107">
        <v>0</v>
      </c>
      <c r="AL107">
        <v>0</v>
      </c>
      <c r="AM107">
        <v>56</v>
      </c>
      <c r="AN107">
        <v>0</v>
      </c>
      <c r="AO107">
        <v>0</v>
      </c>
      <c r="AP107">
        <v>0</v>
      </c>
      <c r="AQ107">
        <v>0</v>
      </c>
      <c r="AR107">
        <v>73</v>
      </c>
      <c r="AS107">
        <v>18</v>
      </c>
      <c r="AT107">
        <v>0</v>
      </c>
      <c r="AU107">
        <v>100</v>
      </c>
      <c r="AV107">
        <v>0</v>
      </c>
      <c r="AW107">
        <v>0</v>
      </c>
      <c r="AX107">
        <v>100</v>
      </c>
      <c r="AY107">
        <v>93</v>
      </c>
      <c r="AZ107">
        <v>4</v>
      </c>
      <c r="BA107">
        <v>16</v>
      </c>
      <c r="BB107">
        <v>0</v>
      </c>
      <c r="BC107">
        <v>48</v>
      </c>
      <c r="BD107">
        <v>20</v>
      </c>
      <c r="BE107">
        <v>0</v>
      </c>
      <c r="BF107">
        <v>0</v>
      </c>
      <c r="BG107">
        <v>61</v>
      </c>
      <c r="BH107">
        <v>0</v>
      </c>
      <c r="BI107">
        <v>82</v>
      </c>
      <c r="BJ107">
        <v>100</v>
      </c>
    </row>
    <row r="108" spans="1:62" x14ac:dyDescent="0.2">
      <c r="A108" s="1">
        <v>44439</v>
      </c>
      <c r="B108">
        <v>49</v>
      </c>
      <c r="C108">
        <v>0</v>
      </c>
      <c r="D108">
        <v>0</v>
      </c>
      <c r="E108">
        <v>18</v>
      </c>
      <c r="F108">
        <v>0</v>
      </c>
      <c r="G108">
        <v>0</v>
      </c>
      <c r="H108">
        <v>100</v>
      </c>
      <c r="I108">
        <v>29</v>
      </c>
      <c r="J108">
        <v>0</v>
      </c>
      <c r="K108">
        <v>0</v>
      </c>
      <c r="L108">
        <v>2.6850867871059161</v>
      </c>
      <c r="M108">
        <v>0</v>
      </c>
      <c r="N108">
        <v>0</v>
      </c>
      <c r="O108">
        <v>87</v>
      </c>
      <c r="P108">
        <v>0</v>
      </c>
      <c r="Q108">
        <v>33</v>
      </c>
      <c r="R108">
        <v>0</v>
      </c>
      <c r="S108">
        <v>7</v>
      </c>
      <c r="T108">
        <v>34</v>
      </c>
      <c r="U108">
        <v>0</v>
      </c>
      <c r="V108">
        <v>0</v>
      </c>
      <c r="W108">
        <v>64</v>
      </c>
      <c r="X108">
        <v>4</v>
      </c>
      <c r="Y108">
        <v>100</v>
      </c>
      <c r="Z108">
        <v>90</v>
      </c>
      <c r="AA108">
        <v>50</v>
      </c>
      <c r="AB108">
        <v>0</v>
      </c>
      <c r="AC108">
        <v>100</v>
      </c>
      <c r="AD108">
        <v>0</v>
      </c>
      <c r="AE108">
        <v>0</v>
      </c>
      <c r="AF108">
        <v>98</v>
      </c>
      <c r="AG108">
        <v>100</v>
      </c>
      <c r="AH108">
        <v>47</v>
      </c>
      <c r="AI108">
        <v>0</v>
      </c>
      <c r="AJ108">
        <v>0</v>
      </c>
      <c r="AK108">
        <v>25</v>
      </c>
      <c r="AL108">
        <v>71</v>
      </c>
      <c r="AM108">
        <v>0</v>
      </c>
      <c r="AN108">
        <v>0</v>
      </c>
      <c r="AO108">
        <v>0</v>
      </c>
      <c r="AP108">
        <v>0</v>
      </c>
      <c r="AQ108">
        <v>0</v>
      </c>
      <c r="AR108">
        <v>0</v>
      </c>
      <c r="AS108">
        <v>18</v>
      </c>
      <c r="AT108">
        <v>0</v>
      </c>
      <c r="AU108">
        <v>68</v>
      </c>
      <c r="AV108">
        <v>0</v>
      </c>
      <c r="AW108">
        <v>0</v>
      </c>
      <c r="AX108">
        <v>33</v>
      </c>
      <c r="AY108">
        <v>24</v>
      </c>
      <c r="AZ108">
        <v>0</v>
      </c>
      <c r="BA108">
        <v>49</v>
      </c>
      <c r="BB108">
        <v>0</v>
      </c>
      <c r="BC108">
        <v>45</v>
      </c>
      <c r="BD108">
        <v>21</v>
      </c>
      <c r="BE108">
        <v>0</v>
      </c>
      <c r="BF108">
        <v>36</v>
      </c>
      <c r="BG108">
        <v>39</v>
      </c>
      <c r="BH108">
        <v>0</v>
      </c>
      <c r="BI108">
        <v>0</v>
      </c>
      <c r="BJ108">
        <v>48</v>
      </c>
    </row>
    <row r="109" spans="1:62" x14ac:dyDescent="0.2">
      <c r="A109" s="1">
        <v>44469</v>
      </c>
      <c r="B109">
        <v>0</v>
      </c>
      <c r="C109">
        <v>0</v>
      </c>
      <c r="D109">
        <v>0</v>
      </c>
      <c r="E109">
        <v>40</v>
      </c>
      <c r="F109">
        <v>0</v>
      </c>
      <c r="G109">
        <v>0</v>
      </c>
      <c r="H109">
        <v>51</v>
      </c>
      <c r="I109">
        <v>100</v>
      </c>
      <c r="J109">
        <v>0</v>
      </c>
      <c r="K109">
        <v>0</v>
      </c>
      <c r="L109">
        <v>9.4792773645058439</v>
      </c>
      <c r="M109">
        <v>0</v>
      </c>
      <c r="N109">
        <v>100</v>
      </c>
      <c r="O109">
        <v>93</v>
      </c>
      <c r="P109">
        <v>100</v>
      </c>
      <c r="Q109">
        <v>69</v>
      </c>
      <c r="R109">
        <v>61</v>
      </c>
      <c r="S109">
        <v>4</v>
      </c>
      <c r="T109">
        <v>98</v>
      </c>
      <c r="U109">
        <v>0</v>
      </c>
      <c r="V109">
        <v>100</v>
      </c>
      <c r="W109">
        <v>35</v>
      </c>
      <c r="X109">
        <v>8</v>
      </c>
      <c r="Y109">
        <v>0</v>
      </c>
      <c r="Z109">
        <v>64</v>
      </c>
      <c r="AA109">
        <v>0</v>
      </c>
      <c r="AB109">
        <v>0</v>
      </c>
      <c r="AC109">
        <v>58</v>
      </c>
      <c r="AD109">
        <v>12</v>
      </c>
      <c r="AE109">
        <v>35</v>
      </c>
      <c r="AF109">
        <v>97</v>
      </c>
      <c r="AG109">
        <v>27</v>
      </c>
      <c r="AH109">
        <v>40</v>
      </c>
      <c r="AI109">
        <v>0</v>
      </c>
      <c r="AJ109">
        <v>0</v>
      </c>
      <c r="AK109">
        <v>28</v>
      </c>
      <c r="AL109">
        <v>77</v>
      </c>
      <c r="AM109">
        <v>93</v>
      </c>
      <c r="AN109">
        <v>0</v>
      </c>
      <c r="AO109">
        <v>0</v>
      </c>
      <c r="AP109">
        <v>84</v>
      </c>
      <c r="AQ109">
        <v>0</v>
      </c>
      <c r="AR109">
        <v>0</v>
      </c>
      <c r="AS109">
        <v>83</v>
      </c>
      <c r="AT109">
        <v>0</v>
      </c>
      <c r="AU109">
        <v>0</v>
      </c>
      <c r="AV109">
        <v>0</v>
      </c>
      <c r="AW109">
        <v>84</v>
      </c>
      <c r="AX109">
        <v>35</v>
      </c>
      <c r="AY109">
        <v>66</v>
      </c>
      <c r="AZ109">
        <v>0</v>
      </c>
      <c r="BA109">
        <v>55</v>
      </c>
      <c r="BB109">
        <v>0</v>
      </c>
      <c r="BC109">
        <v>100</v>
      </c>
      <c r="BD109">
        <v>24</v>
      </c>
      <c r="BE109">
        <v>0</v>
      </c>
      <c r="BF109">
        <v>38</v>
      </c>
      <c r="BG109">
        <v>55</v>
      </c>
      <c r="BH109">
        <v>0</v>
      </c>
      <c r="BI109">
        <v>0</v>
      </c>
      <c r="BJ109">
        <v>0</v>
      </c>
    </row>
    <row r="110" spans="1:62" x14ac:dyDescent="0.2">
      <c r="A110" s="1">
        <v>44500</v>
      </c>
      <c r="B110">
        <v>65</v>
      </c>
      <c r="C110">
        <v>0</v>
      </c>
      <c r="D110">
        <v>73</v>
      </c>
      <c r="E110">
        <v>57</v>
      </c>
      <c r="F110">
        <v>38</v>
      </c>
      <c r="G110">
        <v>100</v>
      </c>
      <c r="H110">
        <v>23</v>
      </c>
      <c r="I110">
        <v>43</v>
      </c>
      <c r="J110">
        <v>19</v>
      </c>
      <c r="K110">
        <v>0</v>
      </c>
      <c r="L110">
        <v>3.9461565710237339</v>
      </c>
      <c r="M110">
        <v>52</v>
      </c>
      <c r="N110">
        <v>20</v>
      </c>
      <c r="O110">
        <v>78</v>
      </c>
      <c r="P110">
        <v>0</v>
      </c>
      <c r="Q110">
        <v>47</v>
      </c>
      <c r="R110">
        <v>0</v>
      </c>
      <c r="S110">
        <v>3</v>
      </c>
      <c r="T110">
        <v>100</v>
      </c>
      <c r="U110">
        <v>0</v>
      </c>
      <c r="V110">
        <v>69</v>
      </c>
      <c r="W110">
        <v>46</v>
      </c>
      <c r="X110">
        <v>3</v>
      </c>
      <c r="Y110">
        <v>0</v>
      </c>
      <c r="Z110">
        <v>25</v>
      </c>
      <c r="AA110">
        <v>0</v>
      </c>
      <c r="AB110">
        <v>0</v>
      </c>
      <c r="AC110">
        <v>41</v>
      </c>
      <c r="AD110">
        <v>4</v>
      </c>
      <c r="AE110">
        <v>100</v>
      </c>
      <c r="AF110">
        <v>0</v>
      </c>
      <c r="AG110">
        <v>63</v>
      </c>
      <c r="AH110">
        <v>40</v>
      </c>
      <c r="AI110">
        <v>0</v>
      </c>
      <c r="AJ110">
        <v>0</v>
      </c>
      <c r="AK110">
        <v>40</v>
      </c>
      <c r="AL110">
        <v>53</v>
      </c>
      <c r="AM110">
        <v>61</v>
      </c>
      <c r="AN110">
        <v>54</v>
      </c>
      <c r="AO110">
        <v>48</v>
      </c>
      <c r="AP110">
        <v>0</v>
      </c>
      <c r="AQ110">
        <v>36</v>
      </c>
      <c r="AR110">
        <v>0</v>
      </c>
      <c r="AS110">
        <v>28</v>
      </c>
      <c r="AT110">
        <v>34</v>
      </c>
      <c r="AU110">
        <v>0</v>
      </c>
      <c r="AV110">
        <v>42</v>
      </c>
      <c r="AW110">
        <v>0</v>
      </c>
      <c r="AX110">
        <v>0</v>
      </c>
      <c r="AY110">
        <v>46</v>
      </c>
      <c r="AZ110">
        <v>3</v>
      </c>
      <c r="BA110">
        <v>100</v>
      </c>
      <c r="BB110">
        <v>0</v>
      </c>
      <c r="BC110">
        <v>0</v>
      </c>
      <c r="BD110">
        <v>74</v>
      </c>
      <c r="BE110">
        <v>0</v>
      </c>
      <c r="BF110">
        <v>26</v>
      </c>
      <c r="BG110">
        <v>53</v>
      </c>
      <c r="BH110">
        <v>100</v>
      </c>
      <c r="BI110">
        <v>28</v>
      </c>
      <c r="BJ110">
        <v>36</v>
      </c>
    </row>
    <row r="111" spans="1:62" x14ac:dyDescent="0.2">
      <c r="A111" s="1">
        <v>44530</v>
      </c>
      <c r="B111">
        <v>31</v>
      </c>
      <c r="C111">
        <v>0</v>
      </c>
      <c r="D111">
        <v>34</v>
      </c>
      <c r="E111">
        <v>28</v>
      </c>
      <c r="F111">
        <v>0</v>
      </c>
      <c r="G111">
        <v>31</v>
      </c>
      <c r="H111">
        <v>11</v>
      </c>
      <c r="I111">
        <v>62</v>
      </c>
      <c r="J111">
        <v>35</v>
      </c>
      <c r="K111">
        <v>0</v>
      </c>
      <c r="L111">
        <v>5.2284803400637614</v>
      </c>
      <c r="M111">
        <v>0</v>
      </c>
      <c r="N111">
        <v>0</v>
      </c>
      <c r="O111">
        <v>73</v>
      </c>
      <c r="P111">
        <v>0</v>
      </c>
      <c r="Q111">
        <v>0</v>
      </c>
      <c r="R111">
        <v>0</v>
      </c>
      <c r="S111">
        <v>12</v>
      </c>
      <c r="T111">
        <v>73</v>
      </c>
      <c r="U111">
        <v>0</v>
      </c>
      <c r="V111">
        <v>0</v>
      </c>
      <c r="W111">
        <v>0</v>
      </c>
      <c r="X111">
        <v>14</v>
      </c>
      <c r="Y111">
        <v>32</v>
      </c>
      <c r="Z111">
        <v>95</v>
      </c>
      <c r="AA111">
        <v>0</v>
      </c>
      <c r="AB111">
        <v>0</v>
      </c>
      <c r="AC111">
        <v>62</v>
      </c>
      <c r="AD111">
        <v>3</v>
      </c>
      <c r="AE111">
        <v>49</v>
      </c>
      <c r="AF111">
        <v>0</v>
      </c>
      <c r="AG111">
        <v>62</v>
      </c>
      <c r="AH111">
        <v>35</v>
      </c>
      <c r="AI111">
        <v>100</v>
      </c>
      <c r="AJ111">
        <v>31</v>
      </c>
      <c r="AK111">
        <v>0</v>
      </c>
      <c r="AL111">
        <v>52</v>
      </c>
      <c r="AM111">
        <v>96</v>
      </c>
      <c r="AN111">
        <v>100</v>
      </c>
      <c r="AO111">
        <v>0</v>
      </c>
      <c r="AP111">
        <v>0</v>
      </c>
      <c r="AQ111">
        <v>36</v>
      </c>
      <c r="AR111">
        <v>0</v>
      </c>
      <c r="AS111">
        <v>67</v>
      </c>
      <c r="AT111">
        <v>100</v>
      </c>
      <c r="AU111">
        <v>0</v>
      </c>
      <c r="AV111">
        <v>79</v>
      </c>
      <c r="AW111">
        <v>0</v>
      </c>
      <c r="AX111">
        <v>0</v>
      </c>
      <c r="AY111">
        <v>100</v>
      </c>
      <c r="AZ111">
        <v>3</v>
      </c>
      <c r="BA111">
        <v>71</v>
      </c>
      <c r="BB111">
        <v>0</v>
      </c>
      <c r="BC111">
        <v>28</v>
      </c>
      <c r="BD111">
        <v>29</v>
      </c>
      <c r="BE111">
        <v>0</v>
      </c>
      <c r="BF111">
        <v>23</v>
      </c>
      <c r="BG111">
        <v>54</v>
      </c>
      <c r="BH111">
        <v>0</v>
      </c>
      <c r="BI111">
        <v>0</v>
      </c>
      <c r="BJ111">
        <v>0</v>
      </c>
    </row>
    <row r="112" spans="1:62" x14ac:dyDescent="0.2">
      <c r="A112" s="1">
        <v>44561</v>
      </c>
      <c r="B112">
        <v>66</v>
      </c>
      <c r="C112">
        <v>0</v>
      </c>
      <c r="D112">
        <v>0</v>
      </c>
      <c r="E112">
        <v>100</v>
      </c>
      <c r="F112">
        <v>0</v>
      </c>
      <c r="G112">
        <v>34</v>
      </c>
      <c r="H112">
        <v>12</v>
      </c>
      <c r="I112">
        <v>46</v>
      </c>
      <c r="J112">
        <v>56</v>
      </c>
      <c r="K112">
        <v>0</v>
      </c>
      <c r="L112">
        <v>3.3227063407722279</v>
      </c>
      <c r="M112">
        <v>56</v>
      </c>
      <c r="N112">
        <v>0</v>
      </c>
      <c r="O112">
        <v>49</v>
      </c>
      <c r="P112">
        <v>0</v>
      </c>
      <c r="Q112">
        <v>26</v>
      </c>
      <c r="R112">
        <v>0</v>
      </c>
      <c r="S112">
        <v>5</v>
      </c>
      <c r="T112">
        <v>64</v>
      </c>
      <c r="U112">
        <v>66</v>
      </c>
      <c r="V112">
        <v>0</v>
      </c>
      <c r="W112">
        <v>24</v>
      </c>
      <c r="X112">
        <v>6</v>
      </c>
      <c r="Y112">
        <v>0</v>
      </c>
      <c r="Z112">
        <v>48</v>
      </c>
      <c r="AA112">
        <v>39</v>
      </c>
      <c r="AB112">
        <v>0</v>
      </c>
      <c r="AC112">
        <v>78</v>
      </c>
      <c r="AD112">
        <v>3</v>
      </c>
      <c r="AE112">
        <v>55</v>
      </c>
      <c r="AF112">
        <v>0</v>
      </c>
      <c r="AG112">
        <v>26</v>
      </c>
      <c r="AH112">
        <v>19</v>
      </c>
      <c r="AI112">
        <v>0</v>
      </c>
      <c r="AJ112">
        <v>100</v>
      </c>
      <c r="AK112">
        <v>0</v>
      </c>
      <c r="AL112">
        <v>0</v>
      </c>
      <c r="AM112">
        <v>100</v>
      </c>
      <c r="AN112">
        <v>52</v>
      </c>
      <c r="AO112">
        <v>100</v>
      </c>
      <c r="AP112">
        <v>0</v>
      </c>
      <c r="AQ112">
        <v>83</v>
      </c>
      <c r="AR112">
        <v>52</v>
      </c>
      <c r="AS112">
        <v>89</v>
      </c>
      <c r="AT112">
        <v>69</v>
      </c>
      <c r="AU112">
        <v>0</v>
      </c>
      <c r="AV112">
        <v>75</v>
      </c>
      <c r="AW112">
        <v>0</v>
      </c>
      <c r="AX112">
        <v>23</v>
      </c>
      <c r="AY112">
        <v>0</v>
      </c>
      <c r="AZ112">
        <v>3</v>
      </c>
      <c r="BA112">
        <v>86</v>
      </c>
      <c r="BB112">
        <v>0</v>
      </c>
      <c r="BC112">
        <v>25</v>
      </c>
      <c r="BD112">
        <v>0</v>
      </c>
      <c r="BE112">
        <v>53</v>
      </c>
      <c r="BF112">
        <v>69</v>
      </c>
      <c r="BG112">
        <v>38</v>
      </c>
      <c r="BH112">
        <v>0</v>
      </c>
      <c r="BI112">
        <v>26</v>
      </c>
      <c r="BJ112">
        <v>0</v>
      </c>
    </row>
  </sheetData>
  <mergeCells count="1">
    <mergeCell ref="A1:BD1"/>
  </mergeCell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EA28-B41D-4980-A5EA-5AF904CA4724}">
  <dimension ref="A1:BI112"/>
  <sheetViews>
    <sheetView workbookViewId="0">
      <selection sqref="A1:BD1"/>
    </sheetView>
  </sheetViews>
  <sheetFormatPr defaultRowHeight="12.75" x14ac:dyDescent="0.2"/>
  <cols>
    <col min="1" max="1" width="7.85546875" customWidth="1"/>
    <col min="2" max="2" width="3.85546875" customWidth="1"/>
    <col min="3" max="4" width="4.28515625" customWidth="1"/>
    <col min="5" max="5" width="3.85546875" customWidth="1"/>
    <col min="6" max="10" width="4.28515625" customWidth="1"/>
    <col min="11" max="11" width="11.85546875" customWidth="1"/>
    <col min="12" max="21" width="4.28515625" customWidth="1"/>
    <col min="22" max="22" width="4" customWidth="1"/>
    <col min="23" max="57" width="4.28515625" customWidth="1"/>
    <col min="58" max="58" width="3.85546875" customWidth="1"/>
    <col min="59" max="61" width="4.28515625" customWidth="1"/>
  </cols>
  <sheetData>
    <row r="1" spans="1:61" ht="20.25" x14ac:dyDescent="0.35">
      <c r="A1" s="47" t="s">
        <v>61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row>
    <row r="4" spans="1:61" x14ac:dyDescent="0.2">
      <c r="B4" t="s">
        <v>0</v>
      </c>
      <c r="C4" t="s">
        <v>1</v>
      </c>
      <c r="D4" t="s">
        <v>2</v>
      </c>
      <c r="E4" t="s">
        <v>3</v>
      </c>
      <c r="F4" t="s">
        <v>4</v>
      </c>
      <c r="G4" t="s">
        <v>5</v>
      </c>
      <c r="H4" t="s">
        <v>6</v>
      </c>
      <c r="I4" t="s">
        <v>7</v>
      </c>
      <c r="J4" t="s">
        <v>8</v>
      </c>
      <c r="K4" t="s">
        <v>10</v>
      </c>
      <c r="L4" t="s">
        <v>11</v>
      </c>
      <c r="M4" t="s">
        <v>12</v>
      </c>
      <c r="N4" t="s">
        <v>13</v>
      </c>
      <c r="O4" t="s">
        <v>14</v>
      </c>
      <c r="P4" t="s">
        <v>15</v>
      </c>
      <c r="Q4" t="s">
        <v>16</v>
      </c>
      <c r="R4" t="s">
        <v>17</v>
      </c>
      <c r="S4" t="s">
        <v>18</v>
      </c>
      <c r="T4" t="s">
        <v>19</v>
      </c>
      <c r="U4" t="s">
        <v>20</v>
      </c>
      <c r="V4" t="s">
        <v>21</v>
      </c>
      <c r="W4" t="s">
        <v>22</v>
      </c>
      <c r="X4" t="s">
        <v>23</v>
      </c>
      <c r="Y4" t="s">
        <v>24</v>
      </c>
      <c r="Z4" t="s">
        <v>25</v>
      </c>
      <c r="AA4" t="s">
        <v>26</v>
      </c>
      <c r="AB4" t="s">
        <v>27</v>
      </c>
      <c r="AC4" t="s">
        <v>28</v>
      </c>
      <c r="AD4" t="s">
        <v>29</v>
      </c>
      <c r="AE4" t="s">
        <v>30</v>
      </c>
      <c r="AF4" t="s">
        <v>31</v>
      </c>
      <c r="AG4" t="s">
        <v>32</v>
      </c>
      <c r="AH4" t="s">
        <v>33</v>
      </c>
      <c r="AI4" t="s">
        <v>34</v>
      </c>
      <c r="AJ4" t="s">
        <v>35</v>
      </c>
      <c r="AK4" t="s">
        <v>36</v>
      </c>
      <c r="AL4" t="s">
        <v>37</v>
      </c>
      <c r="AM4" t="s">
        <v>38</v>
      </c>
      <c r="AN4" t="s">
        <v>39</v>
      </c>
      <c r="AO4" t="s">
        <v>40</v>
      </c>
      <c r="AP4" t="s">
        <v>41</v>
      </c>
      <c r="AQ4" t="s">
        <v>42</v>
      </c>
      <c r="AR4" t="s">
        <v>43</v>
      </c>
      <c r="AS4" t="s">
        <v>44</v>
      </c>
      <c r="AT4" t="s">
        <v>45</v>
      </c>
      <c r="AU4" t="s">
        <v>46</v>
      </c>
      <c r="AV4" t="s">
        <v>47</v>
      </c>
      <c r="AW4" t="s">
        <v>48</v>
      </c>
      <c r="AX4" t="s">
        <v>49</v>
      </c>
      <c r="AY4" t="s">
        <v>50</v>
      </c>
      <c r="AZ4" t="s">
        <v>51</v>
      </c>
      <c r="BA4" t="s">
        <v>52</v>
      </c>
      <c r="BB4" t="s">
        <v>53</v>
      </c>
      <c r="BC4" t="s">
        <v>54</v>
      </c>
      <c r="BD4" t="s">
        <v>55</v>
      </c>
      <c r="BE4" t="s">
        <v>56</v>
      </c>
      <c r="BF4" t="s">
        <v>57</v>
      </c>
      <c r="BG4" t="s">
        <v>58</v>
      </c>
      <c r="BH4" t="s">
        <v>59</v>
      </c>
      <c r="BI4" t="s">
        <v>60</v>
      </c>
    </row>
    <row r="5" spans="1:61" x14ac:dyDescent="0.2">
      <c r="A5" s="1">
        <v>41305</v>
      </c>
      <c r="B5">
        <v>0</v>
      </c>
      <c r="C5">
        <v>0</v>
      </c>
      <c r="D5">
        <v>0</v>
      </c>
      <c r="E5">
        <v>0</v>
      </c>
      <c r="F5">
        <v>0</v>
      </c>
      <c r="G5">
        <v>0</v>
      </c>
      <c r="H5">
        <v>0</v>
      </c>
      <c r="I5">
        <v>58</v>
      </c>
      <c r="J5">
        <v>0</v>
      </c>
      <c r="K5">
        <v>0</v>
      </c>
      <c r="L5">
        <v>0</v>
      </c>
      <c r="M5">
        <v>0</v>
      </c>
      <c r="N5">
        <v>0</v>
      </c>
      <c r="O5">
        <v>0</v>
      </c>
      <c r="P5">
        <v>0</v>
      </c>
      <c r="Q5">
        <v>0</v>
      </c>
      <c r="R5">
        <v>0</v>
      </c>
      <c r="S5">
        <v>19</v>
      </c>
      <c r="T5">
        <v>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c r="AU5">
        <v>0</v>
      </c>
      <c r="AV5">
        <v>0</v>
      </c>
      <c r="AW5">
        <v>0</v>
      </c>
      <c r="AX5">
        <v>0</v>
      </c>
      <c r="AY5">
        <v>0</v>
      </c>
      <c r="AZ5">
        <v>0</v>
      </c>
      <c r="BA5">
        <v>0</v>
      </c>
      <c r="BB5">
        <v>0</v>
      </c>
      <c r="BC5">
        <v>0</v>
      </c>
      <c r="BD5">
        <v>0</v>
      </c>
      <c r="BE5">
        <v>0</v>
      </c>
      <c r="BF5">
        <v>0</v>
      </c>
      <c r="BG5">
        <v>0</v>
      </c>
      <c r="BH5">
        <v>0</v>
      </c>
      <c r="BI5">
        <v>0</v>
      </c>
    </row>
    <row r="6" spans="1:61" x14ac:dyDescent="0.2">
      <c r="A6" s="1">
        <v>41333</v>
      </c>
      <c r="B6">
        <v>0</v>
      </c>
      <c r="C6">
        <v>0</v>
      </c>
      <c r="D6">
        <v>0</v>
      </c>
      <c r="E6">
        <v>0</v>
      </c>
      <c r="F6">
        <v>0</v>
      </c>
      <c r="G6">
        <v>0</v>
      </c>
      <c r="H6">
        <v>0</v>
      </c>
      <c r="I6">
        <v>50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3</v>
      </c>
      <c r="BG6">
        <v>0</v>
      </c>
      <c r="BH6">
        <v>0</v>
      </c>
      <c r="BI6">
        <v>0</v>
      </c>
    </row>
    <row r="7" spans="1:61" x14ac:dyDescent="0.2">
      <c r="A7" s="1">
        <v>41364</v>
      </c>
      <c r="B7">
        <v>0</v>
      </c>
      <c r="C7">
        <v>0</v>
      </c>
      <c r="D7">
        <v>0</v>
      </c>
      <c r="E7">
        <v>0</v>
      </c>
      <c r="F7">
        <v>0</v>
      </c>
      <c r="G7">
        <v>0</v>
      </c>
      <c r="H7">
        <v>34</v>
      </c>
      <c r="I7">
        <v>23</v>
      </c>
      <c r="J7">
        <v>0</v>
      </c>
      <c r="K7">
        <v>0</v>
      </c>
      <c r="L7">
        <v>0</v>
      </c>
      <c r="M7">
        <v>0</v>
      </c>
      <c r="N7">
        <v>17</v>
      </c>
      <c r="O7">
        <v>0</v>
      </c>
      <c r="P7">
        <v>0</v>
      </c>
      <c r="Q7">
        <v>0</v>
      </c>
      <c r="R7">
        <v>0</v>
      </c>
      <c r="S7">
        <v>0</v>
      </c>
      <c r="T7">
        <v>0</v>
      </c>
      <c r="U7">
        <v>0</v>
      </c>
      <c r="V7">
        <v>0</v>
      </c>
      <c r="W7">
        <v>0</v>
      </c>
      <c r="X7">
        <v>0</v>
      </c>
      <c r="Y7">
        <v>0</v>
      </c>
      <c r="Z7">
        <v>0</v>
      </c>
      <c r="AA7">
        <v>55</v>
      </c>
      <c r="AB7">
        <v>0</v>
      </c>
      <c r="AC7">
        <v>0</v>
      </c>
      <c r="AD7">
        <v>0</v>
      </c>
      <c r="AE7">
        <v>0</v>
      </c>
      <c r="AF7">
        <v>0</v>
      </c>
      <c r="AG7">
        <v>0</v>
      </c>
      <c r="AH7">
        <v>0</v>
      </c>
      <c r="AI7">
        <v>0</v>
      </c>
      <c r="AJ7">
        <v>0</v>
      </c>
      <c r="AK7">
        <v>0</v>
      </c>
      <c r="AL7">
        <v>0</v>
      </c>
      <c r="AM7">
        <v>0</v>
      </c>
      <c r="AN7">
        <v>0</v>
      </c>
      <c r="AO7">
        <v>0</v>
      </c>
      <c r="AP7">
        <v>0</v>
      </c>
      <c r="AQ7">
        <v>0</v>
      </c>
      <c r="AR7">
        <v>0</v>
      </c>
      <c r="AS7">
        <v>0</v>
      </c>
      <c r="AT7">
        <v>0</v>
      </c>
      <c r="AU7">
        <v>0</v>
      </c>
      <c r="AV7">
        <v>0</v>
      </c>
      <c r="AW7">
        <v>0</v>
      </c>
      <c r="AX7">
        <v>0</v>
      </c>
      <c r="AY7">
        <v>0</v>
      </c>
      <c r="AZ7">
        <v>0</v>
      </c>
      <c r="BA7">
        <v>0</v>
      </c>
      <c r="BB7">
        <v>0</v>
      </c>
      <c r="BC7">
        <v>0</v>
      </c>
      <c r="BD7">
        <v>0</v>
      </c>
      <c r="BE7">
        <v>0</v>
      </c>
      <c r="BF7">
        <v>3</v>
      </c>
      <c r="BG7">
        <v>0</v>
      </c>
      <c r="BH7">
        <v>0</v>
      </c>
      <c r="BI7">
        <v>0</v>
      </c>
    </row>
    <row r="8" spans="1:61" x14ac:dyDescent="0.2">
      <c r="A8" s="1">
        <v>41394</v>
      </c>
      <c r="B8">
        <v>0</v>
      </c>
      <c r="C8">
        <v>0</v>
      </c>
      <c r="D8">
        <v>0</v>
      </c>
      <c r="E8">
        <v>0</v>
      </c>
      <c r="F8">
        <v>0</v>
      </c>
      <c r="G8">
        <v>0</v>
      </c>
      <c r="H8">
        <v>0</v>
      </c>
      <c r="I8">
        <v>69</v>
      </c>
      <c r="J8">
        <v>0</v>
      </c>
      <c r="K8">
        <v>0</v>
      </c>
      <c r="L8">
        <v>0</v>
      </c>
      <c r="M8">
        <v>0</v>
      </c>
      <c r="N8">
        <v>34</v>
      </c>
      <c r="O8">
        <v>0</v>
      </c>
      <c r="P8">
        <v>0</v>
      </c>
      <c r="Q8">
        <v>0</v>
      </c>
      <c r="R8">
        <v>0</v>
      </c>
      <c r="S8">
        <v>10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A8">
        <v>0</v>
      </c>
      <c r="BB8">
        <v>0</v>
      </c>
      <c r="BC8">
        <v>0</v>
      </c>
      <c r="BD8">
        <v>0</v>
      </c>
      <c r="BE8">
        <v>0</v>
      </c>
      <c r="BF8">
        <v>3</v>
      </c>
      <c r="BG8">
        <v>0</v>
      </c>
      <c r="BH8">
        <v>0</v>
      </c>
      <c r="BI8">
        <v>0</v>
      </c>
    </row>
    <row r="9" spans="1:61" x14ac:dyDescent="0.2">
      <c r="A9" s="1">
        <v>41425</v>
      </c>
      <c r="B9">
        <v>0</v>
      </c>
      <c r="C9">
        <v>0</v>
      </c>
      <c r="D9">
        <v>0</v>
      </c>
      <c r="E9">
        <v>0</v>
      </c>
      <c r="F9">
        <v>0</v>
      </c>
      <c r="G9">
        <v>0</v>
      </c>
      <c r="H9">
        <v>0</v>
      </c>
      <c r="I9">
        <v>35</v>
      </c>
      <c r="J9">
        <v>0</v>
      </c>
      <c r="K9">
        <v>0</v>
      </c>
      <c r="L9">
        <v>0</v>
      </c>
      <c r="M9">
        <v>0</v>
      </c>
      <c r="N9">
        <v>0</v>
      </c>
      <c r="O9">
        <v>0</v>
      </c>
      <c r="P9">
        <v>0</v>
      </c>
      <c r="Q9">
        <v>0</v>
      </c>
      <c r="R9">
        <v>0</v>
      </c>
      <c r="S9">
        <v>10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0</v>
      </c>
      <c r="AQ9">
        <v>0</v>
      </c>
      <c r="AR9">
        <v>0</v>
      </c>
      <c r="AS9">
        <v>0</v>
      </c>
      <c r="AT9">
        <v>0</v>
      </c>
      <c r="AU9">
        <v>0</v>
      </c>
      <c r="AV9">
        <v>0</v>
      </c>
      <c r="AW9">
        <v>0</v>
      </c>
      <c r="AX9">
        <v>0</v>
      </c>
      <c r="AY9">
        <v>0</v>
      </c>
      <c r="AZ9">
        <v>0</v>
      </c>
      <c r="BA9">
        <v>0</v>
      </c>
      <c r="BB9">
        <v>0</v>
      </c>
      <c r="BC9">
        <v>0</v>
      </c>
      <c r="BD9">
        <v>0</v>
      </c>
      <c r="BE9">
        <v>0</v>
      </c>
      <c r="BF9">
        <v>6</v>
      </c>
      <c r="BG9">
        <v>0</v>
      </c>
      <c r="BH9">
        <v>0</v>
      </c>
      <c r="BI9">
        <v>0</v>
      </c>
    </row>
    <row r="10" spans="1:61" x14ac:dyDescent="0.2">
      <c r="A10" s="1">
        <v>41455</v>
      </c>
      <c r="B10">
        <v>0</v>
      </c>
      <c r="C10">
        <v>0</v>
      </c>
      <c r="D10">
        <v>0</v>
      </c>
      <c r="E10">
        <v>0</v>
      </c>
      <c r="F10">
        <v>64</v>
      </c>
      <c r="G10">
        <v>0</v>
      </c>
      <c r="H10">
        <v>0</v>
      </c>
      <c r="I10">
        <v>48</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100</v>
      </c>
      <c r="AR10">
        <v>0</v>
      </c>
      <c r="AS10">
        <v>0</v>
      </c>
      <c r="AT10">
        <v>0</v>
      </c>
      <c r="AU10">
        <v>0</v>
      </c>
      <c r="AV10">
        <v>0</v>
      </c>
      <c r="AW10">
        <v>0</v>
      </c>
      <c r="AX10">
        <v>0</v>
      </c>
      <c r="AY10">
        <v>0</v>
      </c>
      <c r="AZ10">
        <v>0</v>
      </c>
      <c r="BA10">
        <v>0</v>
      </c>
      <c r="BB10">
        <v>0</v>
      </c>
      <c r="BC10">
        <v>0</v>
      </c>
      <c r="BD10">
        <v>0</v>
      </c>
      <c r="BE10">
        <v>0</v>
      </c>
      <c r="BF10">
        <v>0</v>
      </c>
      <c r="BG10">
        <v>0</v>
      </c>
      <c r="BH10">
        <v>0</v>
      </c>
      <c r="BI10">
        <v>0</v>
      </c>
    </row>
    <row r="11" spans="1:61" x14ac:dyDescent="0.2">
      <c r="A11" s="1">
        <v>41486</v>
      </c>
      <c r="B11">
        <v>0</v>
      </c>
      <c r="C11">
        <v>0</v>
      </c>
      <c r="D11">
        <v>0</v>
      </c>
      <c r="E11">
        <v>0</v>
      </c>
      <c r="F11">
        <v>0</v>
      </c>
      <c r="G11">
        <v>0</v>
      </c>
      <c r="H11">
        <v>0</v>
      </c>
      <c r="I11">
        <v>59</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v>0</v>
      </c>
      <c r="BH11">
        <v>0</v>
      </c>
      <c r="BI11">
        <v>0</v>
      </c>
    </row>
    <row r="12" spans="1:61" x14ac:dyDescent="0.2">
      <c r="A12" s="1">
        <v>41517</v>
      </c>
      <c r="B12">
        <v>0</v>
      </c>
      <c r="C12">
        <v>0</v>
      </c>
      <c r="D12">
        <v>0</v>
      </c>
      <c r="E12">
        <v>0</v>
      </c>
      <c r="F12">
        <v>0</v>
      </c>
      <c r="G12">
        <v>0</v>
      </c>
      <c r="H12">
        <v>0</v>
      </c>
      <c r="I12">
        <v>35</v>
      </c>
      <c r="J12">
        <v>0</v>
      </c>
      <c r="K12">
        <v>0</v>
      </c>
      <c r="L12">
        <v>0</v>
      </c>
      <c r="M12">
        <v>0</v>
      </c>
      <c r="N12">
        <v>0</v>
      </c>
      <c r="O12">
        <v>0</v>
      </c>
      <c r="P12">
        <v>0</v>
      </c>
      <c r="Q12">
        <v>0</v>
      </c>
      <c r="R12">
        <v>0</v>
      </c>
      <c r="S12">
        <v>0</v>
      </c>
      <c r="T12">
        <v>0</v>
      </c>
      <c r="U12">
        <v>0</v>
      </c>
      <c r="V12">
        <v>0</v>
      </c>
      <c r="W12">
        <v>0</v>
      </c>
      <c r="X12">
        <v>0</v>
      </c>
      <c r="Y12">
        <v>0</v>
      </c>
      <c r="Z12">
        <v>0</v>
      </c>
      <c r="AA12">
        <v>0</v>
      </c>
      <c r="AB12">
        <v>21</v>
      </c>
      <c r="AC12">
        <v>0</v>
      </c>
      <c r="AD12">
        <v>0</v>
      </c>
      <c r="AE12">
        <v>0</v>
      </c>
      <c r="AF12">
        <v>0</v>
      </c>
      <c r="AG12">
        <v>0</v>
      </c>
      <c r="AH12">
        <v>0</v>
      </c>
      <c r="AI12">
        <v>0</v>
      </c>
      <c r="AJ12">
        <v>0</v>
      </c>
      <c r="AK12">
        <v>0</v>
      </c>
      <c r="AL12">
        <v>0</v>
      </c>
      <c r="AM12">
        <v>0</v>
      </c>
      <c r="AN12">
        <v>0</v>
      </c>
      <c r="AO12">
        <v>0</v>
      </c>
      <c r="AP12">
        <v>100</v>
      </c>
      <c r="AQ12">
        <v>0</v>
      </c>
      <c r="AR12">
        <v>0</v>
      </c>
      <c r="AS12">
        <v>0</v>
      </c>
      <c r="AT12">
        <v>0</v>
      </c>
      <c r="AU12">
        <v>0</v>
      </c>
      <c r="AV12">
        <v>0</v>
      </c>
      <c r="AW12">
        <v>0</v>
      </c>
      <c r="AX12">
        <v>0</v>
      </c>
      <c r="AY12">
        <v>0</v>
      </c>
      <c r="AZ12">
        <v>0</v>
      </c>
      <c r="BA12">
        <v>0</v>
      </c>
      <c r="BB12">
        <v>0</v>
      </c>
      <c r="BC12">
        <v>0</v>
      </c>
      <c r="BD12">
        <v>0</v>
      </c>
      <c r="BE12">
        <v>0</v>
      </c>
      <c r="BF12">
        <v>3</v>
      </c>
      <c r="BG12">
        <v>0</v>
      </c>
      <c r="BH12">
        <v>0</v>
      </c>
      <c r="BI12">
        <v>0</v>
      </c>
    </row>
    <row r="13" spans="1:61" x14ac:dyDescent="0.2">
      <c r="A13" s="1">
        <v>41547</v>
      </c>
      <c r="B13">
        <v>0</v>
      </c>
      <c r="C13">
        <v>0</v>
      </c>
      <c r="D13">
        <v>0</v>
      </c>
      <c r="E13">
        <v>0</v>
      </c>
      <c r="F13">
        <v>0</v>
      </c>
      <c r="G13">
        <v>0</v>
      </c>
      <c r="H13">
        <v>0</v>
      </c>
      <c r="I13">
        <v>23</v>
      </c>
      <c r="J13">
        <v>0</v>
      </c>
      <c r="K13">
        <v>0</v>
      </c>
      <c r="L13">
        <v>0</v>
      </c>
      <c r="M13">
        <v>0</v>
      </c>
      <c r="N13">
        <v>0</v>
      </c>
      <c r="O13">
        <v>0</v>
      </c>
      <c r="P13">
        <v>0</v>
      </c>
      <c r="Q13">
        <v>0</v>
      </c>
      <c r="R13">
        <v>0</v>
      </c>
      <c r="S13">
        <v>10</v>
      </c>
      <c r="T13">
        <v>0</v>
      </c>
      <c r="U13">
        <v>0</v>
      </c>
      <c r="V13">
        <v>0</v>
      </c>
      <c r="W13">
        <v>0</v>
      </c>
      <c r="X13">
        <v>0</v>
      </c>
      <c r="Y13">
        <v>0</v>
      </c>
      <c r="Z13">
        <v>0</v>
      </c>
      <c r="AA13">
        <v>0</v>
      </c>
      <c r="AB13">
        <v>22</v>
      </c>
      <c r="AC13">
        <v>0</v>
      </c>
      <c r="AD13">
        <v>0</v>
      </c>
      <c r="AE13">
        <v>0</v>
      </c>
      <c r="AF13">
        <v>0</v>
      </c>
      <c r="AG13">
        <v>0</v>
      </c>
      <c r="AH13">
        <v>0</v>
      </c>
      <c r="AI13">
        <v>0</v>
      </c>
      <c r="AJ13">
        <v>0</v>
      </c>
      <c r="AK13">
        <v>0</v>
      </c>
      <c r="AL13">
        <v>0</v>
      </c>
      <c r="AM13">
        <v>0</v>
      </c>
      <c r="AN13">
        <v>0</v>
      </c>
      <c r="AO13">
        <v>0</v>
      </c>
      <c r="AP13">
        <v>0</v>
      </c>
      <c r="AQ13">
        <v>0</v>
      </c>
      <c r="AR13">
        <v>0</v>
      </c>
      <c r="AS13">
        <v>0</v>
      </c>
      <c r="AT13">
        <v>0</v>
      </c>
      <c r="AU13">
        <v>0</v>
      </c>
      <c r="AV13">
        <v>0</v>
      </c>
      <c r="AW13">
        <v>0</v>
      </c>
      <c r="AX13">
        <v>0</v>
      </c>
      <c r="AY13">
        <v>0</v>
      </c>
      <c r="AZ13">
        <v>0</v>
      </c>
      <c r="BA13">
        <v>0</v>
      </c>
      <c r="BB13">
        <v>0</v>
      </c>
      <c r="BC13">
        <v>0</v>
      </c>
      <c r="BD13">
        <v>0</v>
      </c>
      <c r="BE13">
        <v>0</v>
      </c>
      <c r="BF13">
        <v>0</v>
      </c>
      <c r="BG13">
        <v>0</v>
      </c>
      <c r="BH13">
        <v>0</v>
      </c>
      <c r="BI13">
        <v>0</v>
      </c>
    </row>
    <row r="14" spans="1:61" x14ac:dyDescent="0.2">
      <c r="A14" s="1">
        <v>41578</v>
      </c>
      <c r="B14">
        <v>0</v>
      </c>
      <c r="C14">
        <v>66</v>
      </c>
      <c r="D14">
        <v>0</v>
      </c>
      <c r="E14">
        <v>0</v>
      </c>
      <c r="F14">
        <v>0</v>
      </c>
      <c r="G14">
        <v>0</v>
      </c>
      <c r="H14">
        <v>0</v>
      </c>
      <c r="I14">
        <v>21</v>
      </c>
      <c r="J14">
        <v>0</v>
      </c>
      <c r="K14">
        <v>0</v>
      </c>
      <c r="L14">
        <v>0</v>
      </c>
      <c r="M14">
        <v>0</v>
      </c>
      <c r="N14">
        <v>16</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9</v>
      </c>
      <c r="BG14">
        <v>0</v>
      </c>
      <c r="BH14">
        <v>0</v>
      </c>
      <c r="BI14">
        <v>0</v>
      </c>
    </row>
    <row r="15" spans="1:61" x14ac:dyDescent="0.2">
      <c r="A15" s="1">
        <v>41608</v>
      </c>
      <c r="B15">
        <v>8</v>
      </c>
      <c r="C15">
        <v>0</v>
      </c>
      <c r="D15">
        <v>0</v>
      </c>
      <c r="E15">
        <v>0</v>
      </c>
      <c r="F15">
        <v>0</v>
      </c>
      <c r="G15">
        <v>0</v>
      </c>
      <c r="H15">
        <v>32</v>
      </c>
      <c r="I15">
        <v>32</v>
      </c>
      <c r="J15">
        <v>0</v>
      </c>
      <c r="K15">
        <v>0</v>
      </c>
      <c r="L15">
        <v>0</v>
      </c>
      <c r="M15">
        <v>0</v>
      </c>
      <c r="N15">
        <v>16</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c r="AL15">
        <v>0</v>
      </c>
      <c r="AM15">
        <v>0</v>
      </c>
      <c r="AN15">
        <v>0</v>
      </c>
      <c r="AO15">
        <v>0</v>
      </c>
      <c r="AP15">
        <v>0</v>
      </c>
      <c r="AQ15">
        <v>0</v>
      </c>
      <c r="AR15">
        <v>0</v>
      </c>
      <c r="AS15">
        <v>0</v>
      </c>
      <c r="AT15">
        <v>37</v>
      </c>
      <c r="AU15">
        <v>0</v>
      </c>
      <c r="AV15">
        <v>0</v>
      </c>
      <c r="AW15">
        <v>0</v>
      </c>
      <c r="AX15">
        <v>0</v>
      </c>
      <c r="AY15">
        <v>0</v>
      </c>
      <c r="AZ15">
        <v>0</v>
      </c>
      <c r="BA15">
        <v>0</v>
      </c>
      <c r="BB15">
        <v>0</v>
      </c>
      <c r="BC15">
        <v>0</v>
      </c>
      <c r="BD15">
        <v>0</v>
      </c>
      <c r="BE15">
        <v>0</v>
      </c>
      <c r="BF15">
        <v>0</v>
      </c>
      <c r="BG15">
        <v>0</v>
      </c>
      <c r="BH15">
        <v>0</v>
      </c>
      <c r="BI15">
        <v>0</v>
      </c>
    </row>
    <row r="16" spans="1:61" x14ac:dyDescent="0.2">
      <c r="A16" s="1">
        <v>41639</v>
      </c>
      <c r="B16">
        <v>0</v>
      </c>
      <c r="C16">
        <v>0</v>
      </c>
      <c r="D16">
        <v>0</v>
      </c>
      <c r="E16">
        <v>0</v>
      </c>
      <c r="F16">
        <v>0</v>
      </c>
      <c r="G16">
        <v>0</v>
      </c>
      <c r="H16">
        <v>0</v>
      </c>
      <c r="I16">
        <v>11</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c r="AL16">
        <v>0</v>
      </c>
      <c r="AM16">
        <v>0</v>
      </c>
      <c r="AN16">
        <v>0</v>
      </c>
      <c r="AO16">
        <v>0</v>
      </c>
      <c r="AP16">
        <v>0</v>
      </c>
      <c r="AQ16">
        <v>0</v>
      </c>
      <c r="AR16">
        <v>0</v>
      </c>
      <c r="AS16">
        <v>0</v>
      </c>
      <c r="AT16">
        <v>0</v>
      </c>
      <c r="AU16">
        <v>0</v>
      </c>
      <c r="AV16">
        <v>0</v>
      </c>
      <c r="AW16">
        <v>0</v>
      </c>
      <c r="AX16">
        <v>0</v>
      </c>
      <c r="AY16">
        <v>0</v>
      </c>
      <c r="AZ16">
        <v>0</v>
      </c>
      <c r="BA16">
        <v>0</v>
      </c>
      <c r="BB16">
        <v>0</v>
      </c>
      <c r="BC16">
        <v>0</v>
      </c>
      <c r="BD16">
        <v>0</v>
      </c>
      <c r="BE16">
        <v>0</v>
      </c>
      <c r="BF16">
        <v>3</v>
      </c>
      <c r="BG16">
        <v>0</v>
      </c>
      <c r="BH16">
        <v>0</v>
      </c>
      <c r="BI16">
        <v>0</v>
      </c>
    </row>
    <row r="17" spans="1:61" x14ac:dyDescent="0.2">
      <c r="A17" s="1">
        <v>41670</v>
      </c>
      <c r="B17">
        <v>0</v>
      </c>
      <c r="C17">
        <v>0</v>
      </c>
      <c r="D17">
        <v>0</v>
      </c>
      <c r="E17">
        <v>0</v>
      </c>
      <c r="F17">
        <v>0</v>
      </c>
      <c r="G17">
        <v>0</v>
      </c>
      <c r="H17">
        <v>0</v>
      </c>
      <c r="I17">
        <v>42</v>
      </c>
      <c r="J17">
        <v>0</v>
      </c>
      <c r="K17">
        <v>0</v>
      </c>
      <c r="L17">
        <v>0</v>
      </c>
      <c r="M17">
        <v>0</v>
      </c>
      <c r="N17">
        <v>0</v>
      </c>
      <c r="O17">
        <v>0</v>
      </c>
      <c r="P17">
        <v>0</v>
      </c>
      <c r="Q17">
        <v>0</v>
      </c>
      <c r="R17">
        <v>0</v>
      </c>
      <c r="S17">
        <v>9</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c r="BC17">
        <v>0</v>
      </c>
      <c r="BD17">
        <v>0</v>
      </c>
      <c r="BE17">
        <v>0</v>
      </c>
      <c r="BF17">
        <v>3</v>
      </c>
      <c r="BG17">
        <v>0</v>
      </c>
      <c r="BH17">
        <v>0</v>
      </c>
      <c r="BI17">
        <v>0</v>
      </c>
    </row>
    <row r="18" spans="1:61" x14ac:dyDescent="0.2">
      <c r="A18" s="1">
        <v>41698</v>
      </c>
      <c r="B18">
        <v>0</v>
      </c>
      <c r="C18">
        <v>0</v>
      </c>
      <c r="D18">
        <v>0</v>
      </c>
      <c r="E18">
        <v>0</v>
      </c>
      <c r="F18">
        <v>0</v>
      </c>
      <c r="G18">
        <v>0</v>
      </c>
      <c r="H18">
        <v>0</v>
      </c>
      <c r="I18">
        <v>47</v>
      </c>
      <c r="J18">
        <v>0</v>
      </c>
      <c r="K18">
        <v>0</v>
      </c>
      <c r="L18">
        <v>0</v>
      </c>
      <c r="M18">
        <v>0</v>
      </c>
      <c r="N18">
        <v>17</v>
      </c>
      <c r="O18">
        <v>0</v>
      </c>
      <c r="P18">
        <v>26</v>
      </c>
      <c r="Q18">
        <v>0</v>
      </c>
      <c r="R18">
        <v>0</v>
      </c>
      <c r="S18">
        <v>0</v>
      </c>
      <c r="T18">
        <v>0</v>
      </c>
      <c r="U18">
        <v>0</v>
      </c>
      <c r="V18">
        <v>0</v>
      </c>
      <c r="W18">
        <v>0</v>
      </c>
      <c r="X18">
        <v>0</v>
      </c>
      <c r="Y18">
        <v>0</v>
      </c>
      <c r="Z18">
        <v>0</v>
      </c>
      <c r="AA18">
        <v>54</v>
      </c>
      <c r="AB18">
        <v>0</v>
      </c>
      <c r="AC18">
        <v>0</v>
      </c>
      <c r="AD18">
        <v>0</v>
      </c>
      <c r="AE18">
        <v>0</v>
      </c>
      <c r="AF18">
        <v>0</v>
      </c>
      <c r="AG18">
        <v>11</v>
      </c>
      <c r="AH18">
        <v>0</v>
      </c>
      <c r="AI18">
        <v>0</v>
      </c>
      <c r="AJ18">
        <v>0</v>
      </c>
      <c r="AK18">
        <v>0</v>
      </c>
      <c r="AL18">
        <v>0</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v>0</v>
      </c>
      <c r="BH18">
        <v>89</v>
      </c>
      <c r="BI18">
        <v>0</v>
      </c>
    </row>
    <row r="19" spans="1:61" x14ac:dyDescent="0.2">
      <c r="A19" s="1">
        <v>41729</v>
      </c>
      <c r="B19">
        <v>0</v>
      </c>
      <c r="C19">
        <v>0</v>
      </c>
      <c r="D19">
        <v>0</v>
      </c>
      <c r="E19">
        <v>0</v>
      </c>
      <c r="F19">
        <v>0</v>
      </c>
      <c r="G19">
        <v>0</v>
      </c>
      <c r="H19">
        <v>0</v>
      </c>
      <c r="I19">
        <v>31</v>
      </c>
      <c r="J19">
        <v>0</v>
      </c>
      <c r="K19">
        <v>0</v>
      </c>
      <c r="L19">
        <v>0</v>
      </c>
      <c r="M19">
        <v>0</v>
      </c>
      <c r="N19">
        <v>16</v>
      </c>
      <c r="O19">
        <v>0</v>
      </c>
      <c r="P19">
        <v>0</v>
      </c>
      <c r="Q19">
        <v>0</v>
      </c>
      <c r="R19">
        <v>0</v>
      </c>
      <c r="S19">
        <v>9</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v>0</v>
      </c>
      <c r="BH19">
        <v>0</v>
      </c>
      <c r="BI19">
        <v>0</v>
      </c>
    </row>
    <row r="20" spans="1:61" x14ac:dyDescent="0.2">
      <c r="A20" s="1">
        <v>41759</v>
      </c>
      <c r="B20">
        <v>0</v>
      </c>
      <c r="C20">
        <v>0</v>
      </c>
      <c r="D20">
        <v>0</v>
      </c>
      <c r="E20">
        <v>0</v>
      </c>
      <c r="F20">
        <v>0</v>
      </c>
      <c r="G20">
        <v>0</v>
      </c>
      <c r="H20">
        <v>0</v>
      </c>
      <c r="I20">
        <v>54</v>
      </c>
      <c r="J20">
        <v>0</v>
      </c>
      <c r="K20">
        <v>0</v>
      </c>
      <c r="L20">
        <v>0</v>
      </c>
      <c r="M20">
        <v>0</v>
      </c>
      <c r="N20">
        <v>17</v>
      </c>
      <c r="O20">
        <v>0</v>
      </c>
      <c r="P20">
        <v>0</v>
      </c>
      <c r="Q20">
        <v>0</v>
      </c>
      <c r="R20">
        <v>0</v>
      </c>
      <c r="S20">
        <v>0</v>
      </c>
      <c r="T20">
        <v>0</v>
      </c>
      <c r="U20">
        <v>0</v>
      </c>
      <c r="V20">
        <v>0</v>
      </c>
      <c r="W20">
        <v>0</v>
      </c>
      <c r="X20">
        <v>0</v>
      </c>
      <c r="Y20">
        <v>55</v>
      </c>
      <c r="Z20">
        <v>0</v>
      </c>
      <c r="AA20">
        <v>51</v>
      </c>
      <c r="AB20">
        <v>0</v>
      </c>
      <c r="AC20">
        <v>0</v>
      </c>
      <c r="AD20">
        <v>0</v>
      </c>
      <c r="AE20">
        <v>0</v>
      </c>
      <c r="AF20">
        <v>0</v>
      </c>
      <c r="AG20">
        <v>0</v>
      </c>
      <c r="AH20">
        <v>0</v>
      </c>
      <c r="AI20">
        <v>0</v>
      </c>
      <c r="AJ20">
        <v>0</v>
      </c>
      <c r="AK20">
        <v>0</v>
      </c>
      <c r="AL20">
        <v>0</v>
      </c>
      <c r="AM20">
        <v>0</v>
      </c>
      <c r="AN20">
        <v>0</v>
      </c>
      <c r="AO20">
        <v>0</v>
      </c>
      <c r="AP20">
        <v>0</v>
      </c>
      <c r="AQ20">
        <v>0</v>
      </c>
      <c r="AR20">
        <v>0</v>
      </c>
      <c r="AS20">
        <v>0</v>
      </c>
      <c r="AT20">
        <v>0</v>
      </c>
      <c r="AU20">
        <v>0</v>
      </c>
      <c r="AV20">
        <v>0</v>
      </c>
      <c r="AW20">
        <v>0</v>
      </c>
      <c r="AX20">
        <v>0</v>
      </c>
      <c r="AY20">
        <v>0</v>
      </c>
      <c r="AZ20">
        <v>0</v>
      </c>
      <c r="BA20">
        <v>0</v>
      </c>
      <c r="BB20">
        <v>0</v>
      </c>
      <c r="BC20">
        <v>0</v>
      </c>
      <c r="BD20">
        <v>0</v>
      </c>
      <c r="BE20">
        <v>0</v>
      </c>
      <c r="BF20">
        <v>3</v>
      </c>
      <c r="BG20">
        <v>0</v>
      </c>
      <c r="BH20">
        <v>0</v>
      </c>
      <c r="BI20">
        <v>0</v>
      </c>
    </row>
    <row r="21" spans="1:61" x14ac:dyDescent="0.2">
      <c r="A21" s="1">
        <v>41790</v>
      </c>
      <c r="B21">
        <v>0</v>
      </c>
      <c r="C21">
        <v>0</v>
      </c>
      <c r="D21">
        <v>0</v>
      </c>
      <c r="E21">
        <v>0</v>
      </c>
      <c r="F21">
        <v>0</v>
      </c>
      <c r="G21">
        <v>0</v>
      </c>
      <c r="H21">
        <v>0</v>
      </c>
      <c r="I21">
        <v>34</v>
      </c>
      <c r="J21">
        <v>0</v>
      </c>
      <c r="K21">
        <v>0</v>
      </c>
      <c r="L21">
        <v>0</v>
      </c>
      <c r="M21">
        <v>0</v>
      </c>
      <c r="N21">
        <v>17</v>
      </c>
      <c r="O21">
        <v>0</v>
      </c>
      <c r="P21">
        <v>0</v>
      </c>
      <c r="Q21">
        <v>0</v>
      </c>
      <c r="R21">
        <v>0</v>
      </c>
      <c r="S21">
        <v>0</v>
      </c>
      <c r="T21">
        <v>0</v>
      </c>
      <c r="U21">
        <v>0</v>
      </c>
      <c r="V21">
        <v>0</v>
      </c>
      <c r="W21">
        <v>0</v>
      </c>
      <c r="X21">
        <v>0</v>
      </c>
      <c r="Y21">
        <v>0</v>
      </c>
      <c r="Z21">
        <v>0</v>
      </c>
      <c r="AA21">
        <v>50</v>
      </c>
      <c r="AB21">
        <v>30</v>
      </c>
      <c r="AC21">
        <v>0</v>
      </c>
      <c r="AD21">
        <v>0</v>
      </c>
      <c r="AE21">
        <v>0</v>
      </c>
      <c r="AF21">
        <v>0</v>
      </c>
      <c r="AG21">
        <v>0</v>
      </c>
      <c r="AH21">
        <v>0</v>
      </c>
      <c r="AI21">
        <v>0</v>
      </c>
      <c r="AJ21">
        <v>0</v>
      </c>
      <c r="AK21">
        <v>0</v>
      </c>
      <c r="AL21">
        <v>0</v>
      </c>
      <c r="AM21">
        <v>0</v>
      </c>
      <c r="AN21">
        <v>0</v>
      </c>
      <c r="AO21">
        <v>0</v>
      </c>
      <c r="AP21">
        <v>0</v>
      </c>
      <c r="AQ21">
        <v>0</v>
      </c>
      <c r="AR21">
        <v>0</v>
      </c>
      <c r="AS21">
        <v>0</v>
      </c>
      <c r="AT21">
        <v>0</v>
      </c>
      <c r="AU21">
        <v>0</v>
      </c>
      <c r="AV21">
        <v>0</v>
      </c>
      <c r="AW21">
        <v>0</v>
      </c>
      <c r="AX21">
        <v>0</v>
      </c>
      <c r="AY21">
        <v>0</v>
      </c>
      <c r="AZ21">
        <v>0</v>
      </c>
      <c r="BA21">
        <v>0</v>
      </c>
      <c r="BB21">
        <v>0</v>
      </c>
      <c r="BC21">
        <v>0</v>
      </c>
      <c r="BD21">
        <v>0</v>
      </c>
      <c r="BE21">
        <v>0</v>
      </c>
      <c r="BF21">
        <v>0</v>
      </c>
      <c r="BG21">
        <v>0</v>
      </c>
      <c r="BH21">
        <v>0</v>
      </c>
      <c r="BI21">
        <v>0</v>
      </c>
    </row>
    <row r="22" spans="1:61" x14ac:dyDescent="0.2">
      <c r="A22" s="1">
        <v>41820</v>
      </c>
      <c r="B22">
        <v>0</v>
      </c>
      <c r="C22">
        <v>0</v>
      </c>
      <c r="D22">
        <v>0</v>
      </c>
      <c r="E22">
        <v>0</v>
      </c>
      <c r="F22">
        <v>0</v>
      </c>
      <c r="G22">
        <v>0</v>
      </c>
      <c r="H22">
        <v>32</v>
      </c>
      <c r="I22">
        <v>39</v>
      </c>
      <c r="J22">
        <v>0</v>
      </c>
      <c r="K22">
        <v>0</v>
      </c>
      <c r="L22">
        <v>0</v>
      </c>
      <c r="M22">
        <v>0</v>
      </c>
      <c r="N22">
        <v>18</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c r="AP22">
        <v>0</v>
      </c>
      <c r="AQ22">
        <v>0</v>
      </c>
      <c r="AR22">
        <v>0</v>
      </c>
      <c r="AS22">
        <v>0</v>
      </c>
      <c r="AT22">
        <v>40</v>
      </c>
      <c r="AU22">
        <v>0</v>
      </c>
      <c r="AV22">
        <v>0</v>
      </c>
      <c r="AW22">
        <v>0</v>
      </c>
      <c r="AX22">
        <v>0</v>
      </c>
      <c r="AY22">
        <v>0</v>
      </c>
      <c r="AZ22">
        <v>0</v>
      </c>
      <c r="BA22">
        <v>0</v>
      </c>
      <c r="BB22">
        <v>0</v>
      </c>
      <c r="BC22">
        <v>0</v>
      </c>
      <c r="BD22">
        <v>0</v>
      </c>
      <c r="BE22">
        <v>0</v>
      </c>
      <c r="BF22">
        <v>0</v>
      </c>
      <c r="BG22">
        <v>0</v>
      </c>
      <c r="BH22">
        <v>0</v>
      </c>
      <c r="BI22">
        <v>0</v>
      </c>
    </row>
    <row r="23" spans="1:61" x14ac:dyDescent="0.2">
      <c r="A23" s="1">
        <v>41851</v>
      </c>
      <c r="B23">
        <v>0</v>
      </c>
      <c r="C23">
        <v>0</v>
      </c>
      <c r="D23">
        <v>0</v>
      </c>
      <c r="E23">
        <v>0</v>
      </c>
      <c r="F23">
        <v>0</v>
      </c>
      <c r="G23">
        <v>0</v>
      </c>
      <c r="H23">
        <v>0</v>
      </c>
      <c r="I23">
        <v>13</v>
      </c>
      <c r="J23">
        <v>0</v>
      </c>
      <c r="K23">
        <v>0</v>
      </c>
      <c r="L23">
        <v>0</v>
      </c>
      <c r="M23">
        <v>0</v>
      </c>
      <c r="N23">
        <v>0</v>
      </c>
      <c r="O23">
        <v>0</v>
      </c>
      <c r="P23">
        <v>0</v>
      </c>
      <c r="Q23">
        <v>0</v>
      </c>
      <c r="R23">
        <v>0</v>
      </c>
      <c r="S23">
        <v>0</v>
      </c>
      <c r="T23">
        <v>0</v>
      </c>
      <c r="U23">
        <v>0</v>
      </c>
      <c r="V23">
        <v>0</v>
      </c>
      <c r="W23">
        <v>0</v>
      </c>
      <c r="X23">
        <v>0</v>
      </c>
      <c r="Y23">
        <v>0</v>
      </c>
      <c r="Z23">
        <v>0</v>
      </c>
      <c r="AA23">
        <v>0</v>
      </c>
      <c r="AB23">
        <v>17</v>
      </c>
      <c r="AC23">
        <v>0</v>
      </c>
      <c r="AD23">
        <v>0</v>
      </c>
      <c r="AE23">
        <v>0</v>
      </c>
      <c r="AF23">
        <v>0</v>
      </c>
      <c r="AG23">
        <v>0</v>
      </c>
      <c r="AH23">
        <v>0</v>
      </c>
      <c r="AI23">
        <v>0</v>
      </c>
      <c r="AJ23">
        <v>62</v>
      </c>
      <c r="AK23">
        <v>0</v>
      </c>
      <c r="AL23">
        <v>0</v>
      </c>
      <c r="AM23">
        <v>0</v>
      </c>
      <c r="AN23">
        <v>0</v>
      </c>
      <c r="AO23">
        <v>0</v>
      </c>
      <c r="AP23">
        <v>0</v>
      </c>
      <c r="AQ23">
        <v>0</v>
      </c>
      <c r="AR23">
        <v>0</v>
      </c>
      <c r="AS23">
        <v>0</v>
      </c>
      <c r="AT23">
        <v>0</v>
      </c>
      <c r="AU23">
        <v>0</v>
      </c>
      <c r="AV23">
        <v>0</v>
      </c>
      <c r="AW23">
        <v>0</v>
      </c>
      <c r="AX23">
        <v>0</v>
      </c>
      <c r="AY23">
        <v>0</v>
      </c>
      <c r="AZ23">
        <v>0</v>
      </c>
      <c r="BA23">
        <v>0</v>
      </c>
      <c r="BB23">
        <v>0</v>
      </c>
      <c r="BC23">
        <v>0</v>
      </c>
      <c r="BD23">
        <v>0</v>
      </c>
      <c r="BE23">
        <v>0</v>
      </c>
      <c r="BF23">
        <v>3</v>
      </c>
      <c r="BG23">
        <v>0</v>
      </c>
      <c r="BH23">
        <v>0</v>
      </c>
      <c r="BI23">
        <v>0</v>
      </c>
    </row>
    <row r="24" spans="1:61" x14ac:dyDescent="0.2">
      <c r="A24" s="1">
        <v>41882</v>
      </c>
      <c r="B24">
        <v>0</v>
      </c>
      <c r="C24">
        <v>66</v>
      </c>
      <c r="D24">
        <v>0</v>
      </c>
      <c r="E24">
        <v>0</v>
      </c>
      <c r="F24">
        <v>0</v>
      </c>
      <c r="G24">
        <v>0</v>
      </c>
      <c r="H24">
        <v>0</v>
      </c>
      <c r="I24">
        <v>38</v>
      </c>
      <c r="J24">
        <v>0</v>
      </c>
      <c r="K24">
        <v>0</v>
      </c>
      <c r="L24">
        <v>0</v>
      </c>
      <c r="M24">
        <v>0</v>
      </c>
      <c r="N24">
        <v>0</v>
      </c>
      <c r="O24">
        <v>0</v>
      </c>
      <c r="P24">
        <v>0</v>
      </c>
      <c r="Q24">
        <v>0</v>
      </c>
      <c r="R24">
        <v>0</v>
      </c>
      <c r="S24">
        <v>10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v>0</v>
      </c>
      <c r="BH24">
        <v>0</v>
      </c>
      <c r="BI24">
        <v>0</v>
      </c>
    </row>
    <row r="25" spans="1:61" x14ac:dyDescent="0.2">
      <c r="A25" s="1">
        <v>41912</v>
      </c>
      <c r="B25">
        <v>7</v>
      </c>
      <c r="C25">
        <v>0</v>
      </c>
      <c r="D25">
        <v>0</v>
      </c>
      <c r="E25">
        <v>0</v>
      </c>
      <c r="F25">
        <v>83</v>
      </c>
      <c r="G25">
        <v>0</v>
      </c>
      <c r="H25">
        <v>0</v>
      </c>
      <c r="I25">
        <v>48</v>
      </c>
      <c r="J25">
        <v>0</v>
      </c>
      <c r="K25">
        <v>0</v>
      </c>
      <c r="L25">
        <v>0</v>
      </c>
      <c r="M25">
        <v>0</v>
      </c>
      <c r="N25">
        <v>0</v>
      </c>
      <c r="O25">
        <v>0</v>
      </c>
      <c r="P25">
        <v>0</v>
      </c>
      <c r="Q25">
        <v>0</v>
      </c>
      <c r="R25">
        <v>25</v>
      </c>
      <c r="S25">
        <v>0</v>
      </c>
      <c r="T25">
        <v>0</v>
      </c>
      <c r="U25">
        <v>0</v>
      </c>
      <c r="V25">
        <v>0</v>
      </c>
      <c r="W25">
        <v>0</v>
      </c>
      <c r="X25">
        <v>0</v>
      </c>
      <c r="Y25">
        <v>0</v>
      </c>
      <c r="Z25">
        <v>0</v>
      </c>
      <c r="AA25">
        <v>0</v>
      </c>
      <c r="AB25">
        <v>0</v>
      </c>
      <c r="AC25">
        <v>0</v>
      </c>
      <c r="AD25">
        <v>0</v>
      </c>
      <c r="AE25">
        <v>0</v>
      </c>
      <c r="AF25">
        <v>20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A25">
        <v>0</v>
      </c>
      <c r="BB25">
        <v>0</v>
      </c>
      <c r="BC25">
        <v>0</v>
      </c>
      <c r="BD25">
        <v>0</v>
      </c>
      <c r="BE25">
        <v>0</v>
      </c>
      <c r="BF25">
        <v>0</v>
      </c>
      <c r="BG25">
        <v>0</v>
      </c>
      <c r="BH25">
        <v>0</v>
      </c>
      <c r="BI25">
        <v>0</v>
      </c>
    </row>
    <row r="26" spans="1:61" x14ac:dyDescent="0.2">
      <c r="A26" s="1">
        <v>41943</v>
      </c>
      <c r="B26">
        <v>0</v>
      </c>
      <c r="C26">
        <v>0</v>
      </c>
      <c r="D26">
        <v>0</v>
      </c>
      <c r="E26">
        <v>0</v>
      </c>
      <c r="F26">
        <v>0</v>
      </c>
      <c r="G26">
        <v>0</v>
      </c>
      <c r="H26">
        <v>0</v>
      </c>
      <c r="I26">
        <v>11</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0</v>
      </c>
      <c r="AO26">
        <v>0</v>
      </c>
      <c r="AP26">
        <v>0</v>
      </c>
      <c r="AQ26">
        <v>0</v>
      </c>
      <c r="AR26">
        <v>0</v>
      </c>
      <c r="AS26">
        <v>0</v>
      </c>
      <c r="AT26">
        <v>0</v>
      </c>
      <c r="AU26">
        <v>0</v>
      </c>
      <c r="AV26">
        <v>0</v>
      </c>
      <c r="AW26">
        <v>0</v>
      </c>
      <c r="AX26">
        <v>0</v>
      </c>
      <c r="AY26">
        <v>0</v>
      </c>
      <c r="AZ26">
        <v>0</v>
      </c>
      <c r="BA26">
        <v>0</v>
      </c>
      <c r="BB26">
        <v>0</v>
      </c>
      <c r="BC26">
        <v>0</v>
      </c>
      <c r="BD26">
        <v>0</v>
      </c>
      <c r="BE26">
        <v>0</v>
      </c>
      <c r="BF26">
        <v>0</v>
      </c>
      <c r="BG26">
        <v>0</v>
      </c>
      <c r="BH26">
        <v>0</v>
      </c>
      <c r="BI26">
        <v>0</v>
      </c>
    </row>
    <row r="27" spans="1:61" x14ac:dyDescent="0.2">
      <c r="A27" s="1">
        <v>41973</v>
      </c>
      <c r="B27">
        <v>7</v>
      </c>
      <c r="C27">
        <v>0</v>
      </c>
      <c r="D27">
        <v>0</v>
      </c>
      <c r="E27">
        <v>3</v>
      </c>
      <c r="F27">
        <v>0</v>
      </c>
      <c r="G27">
        <v>0</v>
      </c>
      <c r="H27">
        <v>0</v>
      </c>
      <c r="I27">
        <v>23</v>
      </c>
      <c r="J27">
        <v>0</v>
      </c>
      <c r="K27">
        <v>0</v>
      </c>
      <c r="L27">
        <v>0</v>
      </c>
      <c r="M27">
        <v>0</v>
      </c>
      <c r="N27">
        <v>0</v>
      </c>
      <c r="O27">
        <v>0</v>
      </c>
      <c r="P27">
        <v>0</v>
      </c>
      <c r="Q27">
        <v>0</v>
      </c>
      <c r="R27">
        <v>0</v>
      </c>
      <c r="S27">
        <v>10</v>
      </c>
      <c r="T27">
        <v>0</v>
      </c>
      <c r="U27">
        <v>0</v>
      </c>
      <c r="V27">
        <v>0</v>
      </c>
      <c r="W27">
        <v>0</v>
      </c>
      <c r="X27">
        <v>0</v>
      </c>
      <c r="Y27">
        <v>0</v>
      </c>
      <c r="Z27">
        <v>0</v>
      </c>
      <c r="AA27">
        <v>0</v>
      </c>
      <c r="AB27">
        <v>18</v>
      </c>
      <c r="AC27">
        <v>0</v>
      </c>
      <c r="AD27">
        <v>0</v>
      </c>
      <c r="AE27">
        <v>0</v>
      </c>
      <c r="AF27">
        <v>0</v>
      </c>
      <c r="AG27">
        <v>0</v>
      </c>
      <c r="AH27">
        <v>0</v>
      </c>
      <c r="AI27">
        <v>0</v>
      </c>
      <c r="AJ27">
        <v>0</v>
      </c>
      <c r="AK27">
        <v>0</v>
      </c>
      <c r="AL27">
        <v>0</v>
      </c>
      <c r="AM27">
        <v>0</v>
      </c>
      <c r="AN27">
        <v>0</v>
      </c>
      <c r="AO27">
        <v>0</v>
      </c>
      <c r="AP27">
        <v>0</v>
      </c>
      <c r="AQ27">
        <v>0</v>
      </c>
      <c r="AR27">
        <v>0</v>
      </c>
      <c r="AS27">
        <v>0</v>
      </c>
      <c r="AT27">
        <v>0</v>
      </c>
      <c r="AU27">
        <v>0</v>
      </c>
      <c r="AV27">
        <v>0</v>
      </c>
      <c r="AW27">
        <v>0</v>
      </c>
      <c r="AX27">
        <v>0</v>
      </c>
      <c r="AY27">
        <v>0</v>
      </c>
      <c r="AZ27">
        <v>0</v>
      </c>
      <c r="BA27">
        <v>0</v>
      </c>
      <c r="BB27">
        <v>0</v>
      </c>
      <c r="BC27">
        <v>0</v>
      </c>
      <c r="BD27">
        <v>0</v>
      </c>
      <c r="BE27">
        <v>0</v>
      </c>
      <c r="BF27">
        <v>0</v>
      </c>
      <c r="BG27">
        <v>0</v>
      </c>
      <c r="BH27">
        <v>77</v>
      </c>
      <c r="BI27">
        <v>0</v>
      </c>
    </row>
    <row r="28" spans="1:61" x14ac:dyDescent="0.2">
      <c r="A28" s="1">
        <v>42004</v>
      </c>
      <c r="B28">
        <v>7</v>
      </c>
      <c r="C28">
        <v>0</v>
      </c>
      <c r="D28">
        <v>0</v>
      </c>
      <c r="E28">
        <v>0</v>
      </c>
      <c r="F28">
        <v>0</v>
      </c>
      <c r="G28">
        <v>0</v>
      </c>
      <c r="H28">
        <v>0</v>
      </c>
      <c r="I28">
        <v>47</v>
      </c>
      <c r="J28">
        <v>0</v>
      </c>
      <c r="K28">
        <v>0</v>
      </c>
      <c r="L28">
        <v>0</v>
      </c>
      <c r="M28">
        <v>0</v>
      </c>
      <c r="N28">
        <v>17</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c r="AL28">
        <v>0</v>
      </c>
      <c r="AM28">
        <v>0</v>
      </c>
      <c r="AN28">
        <v>0</v>
      </c>
      <c r="AO28">
        <v>0</v>
      </c>
      <c r="AP28">
        <v>0</v>
      </c>
      <c r="AQ28">
        <v>0</v>
      </c>
      <c r="AR28">
        <v>0</v>
      </c>
      <c r="AS28">
        <v>0</v>
      </c>
      <c r="AT28">
        <v>0</v>
      </c>
      <c r="AU28">
        <v>0</v>
      </c>
      <c r="AV28">
        <v>0</v>
      </c>
      <c r="AW28">
        <v>0</v>
      </c>
      <c r="AX28">
        <v>0</v>
      </c>
      <c r="AY28">
        <v>0</v>
      </c>
      <c r="AZ28">
        <v>0</v>
      </c>
      <c r="BA28">
        <v>0</v>
      </c>
      <c r="BB28">
        <v>0</v>
      </c>
      <c r="BC28">
        <v>0</v>
      </c>
      <c r="BD28">
        <v>0</v>
      </c>
      <c r="BE28">
        <v>0</v>
      </c>
      <c r="BF28">
        <v>0</v>
      </c>
      <c r="BG28">
        <v>0</v>
      </c>
      <c r="BH28">
        <v>0</v>
      </c>
      <c r="BI28">
        <v>0</v>
      </c>
    </row>
    <row r="29" spans="1:61" x14ac:dyDescent="0.2">
      <c r="A29" s="1">
        <v>42035</v>
      </c>
      <c r="B29">
        <v>0</v>
      </c>
      <c r="C29">
        <v>70</v>
      </c>
      <c r="D29">
        <v>0</v>
      </c>
      <c r="E29">
        <v>0</v>
      </c>
      <c r="F29">
        <v>0</v>
      </c>
      <c r="G29">
        <v>0</v>
      </c>
      <c r="H29">
        <v>0</v>
      </c>
      <c r="I29">
        <v>66</v>
      </c>
      <c r="J29">
        <v>0</v>
      </c>
      <c r="K29">
        <v>0</v>
      </c>
      <c r="L29">
        <v>0</v>
      </c>
      <c r="M29">
        <v>0</v>
      </c>
      <c r="N29">
        <v>15</v>
      </c>
      <c r="O29">
        <v>0</v>
      </c>
      <c r="P29">
        <v>0</v>
      </c>
      <c r="Q29">
        <v>0</v>
      </c>
      <c r="R29">
        <v>0</v>
      </c>
      <c r="S29">
        <v>9</v>
      </c>
      <c r="T29">
        <v>0</v>
      </c>
      <c r="U29">
        <v>0</v>
      </c>
      <c r="V29">
        <v>0</v>
      </c>
      <c r="W29">
        <v>0</v>
      </c>
      <c r="X29">
        <v>0</v>
      </c>
      <c r="Y29">
        <v>0</v>
      </c>
      <c r="Z29">
        <v>0</v>
      </c>
      <c r="AA29">
        <v>100</v>
      </c>
      <c r="AB29">
        <v>0</v>
      </c>
      <c r="AC29">
        <v>0</v>
      </c>
      <c r="AD29">
        <v>0</v>
      </c>
      <c r="AE29">
        <v>0</v>
      </c>
      <c r="AF29">
        <v>0</v>
      </c>
      <c r="AG29">
        <v>9</v>
      </c>
      <c r="AH29">
        <v>0</v>
      </c>
      <c r="AI29">
        <v>0</v>
      </c>
      <c r="AJ29">
        <v>0</v>
      </c>
      <c r="AK29">
        <v>0</v>
      </c>
      <c r="AL29">
        <v>0</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v>0</v>
      </c>
      <c r="BH29">
        <v>0</v>
      </c>
      <c r="BI29">
        <v>0</v>
      </c>
    </row>
    <row r="30" spans="1:61" x14ac:dyDescent="0.2">
      <c r="A30" s="1">
        <v>42063</v>
      </c>
      <c r="B30">
        <v>0</v>
      </c>
      <c r="C30">
        <v>0</v>
      </c>
      <c r="D30">
        <v>0</v>
      </c>
      <c r="E30">
        <v>0</v>
      </c>
      <c r="F30">
        <v>0</v>
      </c>
      <c r="G30">
        <v>0</v>
      </c>
      <c r="H30">
        <v>0</v>
      </c>
      <c r="I30">
        <v>60</v>
      </c>
      <c r="J30">
        <v>0</v>
      </c>
      <c r="K30">
        <v>0</v>
      </c>
      <c r="L30">
        <v>0</v>
      </c>
      <c r="M30">
        <v>0</v>
      </c>
      <c r="N30">
        <v>0</v>
      </c>
      <c r="O30">
        <v>0</v>
      </c>
      <c r="P30">
        <v>0</v>
      </c>
      <c r="Q30">
        <v>0</v>
      </c>
      <c r="R30">
        <v>0</v>
      </c>
      <c r="S30">
        <v>10</v>
      </c>
      <c r="T30">
        <v>0</v>
      </c>
      <c r="U30">
        <v>0</v>
      </c>
      <c r="V30">
        <v>0</v>
      </c>
      <c r="W30">
        <v>0</v>
      </c>
      <c r="X30">
        <v>0</v>
      </c>
      <c r="Y30">
        <v>0</v>
      </c>
      <c r="Z30">
        <v>0</v>
      </c>
      <c r="AA30">
        <v>0</v>
      </c>
      <c r="AB30">
        <v>36</v>
      </c>
      <c r="AC30">
        <v>0</v>
      </c>
      <c r="AD30">
        <v>0</v>
      </c>
      <c r="AE30">
        <v>0</v>
      </c>
      <c r="AF30">
        <v>0</v>
      </c>
      <c r="AG30">
        <v>0</v>
      </c>
      <c r="AH30">
        <v>0</v>
      </c>
      <c r="AI30">
        <v>0</v>
      </c>
      <c r="AJ30">
        <v>0</v>
      </c>
      <c r="AK30">
        <v>0</v>
      </c>
      <c r="AL30">
        <v>0</v>
      </c>
      <c r="AM30">
        <v>0</v>
      </c>
      <c r="AN30">
        <v>0</v>
      </c>
      <c r="AO30">
        <v>0</v>
      </c>
      <c r="AP30">
        <v>0</v>
      </c>
      <c r="AQ30">
        <v>0</v>
      </c>
      <c r="AR30">
        <v>0</v>
      </c>
      <c r="AS30">
        <v>0</v>
      </c>
      <c r="AT30">
        <v>0</v>
      </c>
      <c r="AU30">
        <v>0</v>
      </c>
      <c r="AV30">
        <v>0</v>
      </c>
      <c r="AW30">
        <v>0</v>
      </c>
      <c r="AX30">
        <v>0</v>
      </c>
      <c r="AY30">
        <v>0</v>
      </c>
      <c r="AZ30">
        <v>0</v>
      </c>
      <c r="BA30">
        <v>0</v>
      </c>
      <c r="BB30">
        <v>0</v>
      </c>
      <c r="BC30">
        <v>0</v>
      </c>
      <c r="BD30">
        <v>0</v>
      </c>
      <c r="BE30">
        <v>0</v>
      </c>
      <c r="BF30">
        <v>6</v>
      </c>
      <c r="BG30">
        <v>0</v>
      </c>
      <c r="BH30">
        <v>0</v>
      </c>
      <c r="BI30">
        <v>0</v>
      </c>
    </row>
    <row r="31" spans="1:61" x14ac:dyDescent="0.2">
      <c r="A31" s="1">
        <v>42094</v>
      </c>
      <c r="B31">
        <v>0</v>
      </c>
      <c r="C31">
        <v>0</v>
      </c>
      <c r="D31">
        <v>0</v>
      </c>
      <c r="E31">
        <v>0</v>
      </c>
      <c r="F31">
        <v>0</v>
      </c>
      <c r="G31">
        <v>0</v>
      </c>
      <c r="H31">
        <v>0</v>
      </c>
      <c r="I31">
        <v>55</v>
      </c>
      <c r="J31">
        <v>0</v>
      </c>
      <c r="K31">
        <v>0</v>
      </c>
      <c r="L31">
        <v>0</v>
      </c>
      <c r="M31">
        <v>0</v>
      </c>
      <c r="N31">
        <v>0</v>
      </c>
      <c r="O31">
        <v>0</v>
      </c>
      <c r="P31">
        <v>0</v>
      </c>
      <c r="Q31">
        <v>0</v>
      </c>
      <c r="R31">
        <v>0</v>
      </c>
      <c r="S31">
        <v>18</v>
      </c>
      <c r="T31">
        <v>0</v>
      </c>
      <c r="U31">
        <v>0</v>
      </c>
      <c r="V31">
        <v>0</v>
      </c>
      <c r="W31">
        <v>0</v>
      </c>
      <c r="X31">
        <v>0</v>
      </c>
      <c r="Y31">
        <v>0</v>
      </c>
      <c r="Z31">
        <v>0</v>
      </c>
      <c r="AA31">
        <v>0</v>
      </c>
      <c r="AB31">
        <v>0</v>
      </c>
      <c r="AC31">
        <v>0</v>
      </c>
      <c r="AD31">
        <v>0</v>
      </c>
      <c r="AE31">
        <v>0</v>
      </c>
      <c r="AF31">
        <v>17</v>
      </c>
      <c r="AG31">
        <v>0</v>
      </c>
      <c r="AH31">
        <v>0</v>
      </c>
      <c r="AI31">
        <v>0</v>
      </c>
      <c r="AJ31">
        <v>0</v>
      </c>
      <c r="AK31">
        <v>0</v>
      </c>
      <c r="AL31">
        <v>0</v>
      </c>
      <c r="AM31">
        <v>0</v>
      </c>
      <c r="AN31">
        <v>0</v>
      </c>
      <c r="AO31">
        <v>0</v>
      </c>
      <c r="AP31">
        <v>0</v>
      </c>
      <c r="AQ31">
        <v>0</v>
      </c>
      <c r="AR31">
        <v>0</v>
      </c>
      <c r="AS31">
        <v>0</v>
      </c>
      <c r="AT31">
        <v>0</v>
      </c>
      <c r="AU31">
        <v>0</v>
      </c>
      <c r="AV31">
        <v>0</v>
      </c>
      <c r="AW31">
        <v>0</v>
      </c>
      <c r="AX31">
        <v>0</v>
      </c>
      <c r="AY31">
        <v>0</v>
      </c>
      <c r="AZ31">
        <v>0</v>
      </c>
      <c r="BA31">
        <v>0</v>
      </c>
      <c r="BB31">
        <v>0</v>
      </c>
      <c r="BC31">
        <v>0</v>
      </c>
      <c r="BD31">
        <v>0</v>
      </c>
      <c r="BE31">
        <v>0</v>
      </c>
      <c r="BF31">
        <v>3</v>
      </c>
      <c r="BG31">
        <v>0</v>
      </c>
      <c r="BH31">
        <v>0</v>
      </c>
      <c r="BI31">
        <v>0</v>
      </c>
    </row>
    <row r="32" spans="1:61" x14ac:dyDescent="0.2">
      <c r="A32" s="1">
        <v>42124</v>
      </c>
      <c r="B32">
        <v>0</v>
      </c>
      <c r="C32">
        <v>0</v>
      </c>
      <c r="D32">
        <v>0</v>
      </c>
      <c r="E32">
        <v>0</v>
      </c>
      <c r="F32">
        <v>0</v>
      </c>
      <c r="G32">
        <v>0</v>
      </c>
      <c r="H32">
        <v>0</v>
      </c>
      <c r="I32">
        <v>33</v>
      </c>
      <c r="J32">
        <v>0</v>
      </c>
      <c r="K32">
        <v>0</v>
      </c>
      <c r="L32">
        <v>0</v>
      </c>
      <c r="M32">
        <v>0</v>
      </c>
      <c r="N32">
        <v>0</v>
      </c>
      <c r="O32">
        <v>0</v>
      </c>
      <c r="P32">
        <v>0</v>
      </c>
      <c r="Q32">
        <v>0</v>
      </c>
      <c r="R32">
        <v>0</v>
      </c>
      <c r="S32">
        <v>0</v>
      </c>
      <c r="T32">
        <v>0</v>
      </c>
      <c r="U32">
        <v>0</v>
      </c>
      <c r="V32">
        <v>0</v>
      </c>
      <c r="W32">
        <v>0</v>
      </c>
      <c r="X32">
        <v>0</v>
      </c>
      <c r="Y32">
        <v>0</v>
      </c>
      <c r="Z32">
        <v>0</v>
      </c>
      <c r="AA32">
        <v>0</v>
      </c>
      <c r="AB32">
        <v>17</v>
      </c>
      <c r="AC32">
        <v>0</v>
      </c>
      <c r="AD32">
        <v>24</v>
      </c>
      <c r="AE32">
        <v>0</v>
      </c>
      <c r="AF32">
        <v>0</v>
      </c>
      <c r="AG32">
        <v>9</v>
      </c>
      <c r="AH32">
        <v>0</v>
      </c>
      <c r="AI32">
        <v>45</v>
      </c>
      <c r="AJ32">
        <v>0</v>
      </c>
      <c r="AK32">
        <v>0</v>
      </c>
      <c r="AL32">
        <v>0</v>
      </c>
      <c r="AM32">
        <v>0</v>
      </c>
      <c r="AN32">
        <v>0</v>
      </c>
      <c r="AO32">
        <v>0</v>
      </c>
      <c r="AP32">
        <v>0</v>
      </c>
      <c r="AQ32">
        <v>0</v>
      </c>
      <c r="AR32">
        <v>0</v>
      </c>
      <c r="AS32">
        <v>0</v>
      </c>
      <c r="AT32">
        <v>0</v>
      </c>
      <c r="AU32">
        <v>0</v>
      </c>
      <c r="AV32">
        <v>0</v>
      </c>
      <c r="AW32">
        <v>0</v>
      </c>
      <c r="AX32">
        <v>0</v>
      </c>
      <c r="AY32">
        <v>0</v>
      </c>
      <c r="AZ32">
        <v>0</v>
      </c>
      <c r="BA32">
        <v>0</v>
      </c>
      <c r="BB32">
        <v>0</v>
      </c>
      <c r="BC32">
        <v>0</v>
      </c>
      <c r="BD32">
        <v>0</v>
      </c>
      <c r="BE32">
        <v>0</v>
      </c>
      <c r="BF32">
        <v>0</v>
      </c>
      <c r="BG32">
        <v>0</v>
      </c>
      <c r="BH32">
        <v>0</v>
      </c>
      <c r="BI32">
        <v>0</v>
      </c>
    </row>
    <row r="33" spans="1:61" x14ac:dyDescent="0.2">
      <c r="A33" s="1">
        <v>42155</v>
      </c>
      <c r="B33">
        <v>7</v>
      </c>
      <c r="C33">
        <v>0</v>
      </c>
      <c r="D33">
        <v>0</v>
      </c>
      <c r="E33">
        <v>0</v>
      </c>
      <c r="F33">
        <v>0</v>
      </c>
      <c r="G33">
        <v>0</v>
      </c>
      <c r="H33">
        <v>0</v>
      </c>
      <c r="I33">
        <v>45</v>
      </c>
      <c r="J33">
        <v>0</v>
      </c>
      <c r="K33">
        <v>0</v>
      </c>
      <c r="L33">
        <v>0</v>
      </c>
      <c r="M33">
        <v>0</v>
      </c>
      <c r="N33">
        <v>0</v>
      </c>
      <c r="O33">
        <v>0</v>
      </c>
      <c r="P33">
        <v>0</v>
      </c>
      <c r="Q33">
        <v>0</v>
      </c>
      <c r="R33">
        <v>0</v>
      </c>
      <c r="S33">
        <v>0</v>
      </c>
      <c r="T33">
        <v>0</v>
      </c>
      <c r="U33">
        <v>0</v>
      </c>
      <c r="V33">
        <v>0</v>
      </c>
      <c r="W33">
        <v>0</v>
      </c>
      <c r="X33">
        <v>0</v>
      </c>
      <c r="Y33">
        <v>0</v>
      </c>
      <c r="Z33">
        <v>0</v>
      </c>
      <c r="AA33">
        <v>0</v>
      </c>
      <c r="AB33">
        <v>15</v>
      </c>
      <c r="AC33">
        <v>0</v>
      </c>
      <c r="AD33">
        <v>0</v>
      </c>
      <c r="AE33">
        <v>0</v>
      </c>
      <c r="AF33">
        <v>0</v>
      </c>
      <c r="AG33">
        <v>0</v>
      </c>
      <c r="AH33">
        <v>0</v>
      </c>
      <c r="AI33">
        <v>0</v>
      </c>
      <c r="AJ33">
        <v>0</v>
      </c>
      <c r="AK33">
        <v>0</v>
      </c>
      <c r="AL33">
        <v>0</v>
      </c>
      <c r="AM33">
        <v>0</v>
      </c>
      <c r="AN33">
        <v>39</v>
      </c>
      <c r="AO33">
        <v>0</v>
      </c>
      <c r="AP33">
        <v>0</v>
      </c>
      <c r="AQ33">
        <v>0</v>
      </c>
      <c r="AR33">
        <v>0</v>
      </c>
      <c r="AS33">
        <v>0</v>
      </c>
      <c r="AT33">
        <v>0</v>
      </c>
      <c r="AU33">
        <v>0</v>
      </c>
      <c r="AV33">
        <v>0</v>
      </c>
      <c r="AW33">
        <v>0</v>
      </c>
      <c r="AX33">
        <v>0</v>
      </c>
      <c r="AY33">
        <v>0</v>
      </c>
      <c r="AZ33">
        <v>0</v>
      </c>
      <c r="BA33">
        <v>0</v>
      </c>
      <c r="BB33">
        <v>0</v>
      </c>
      <c r="BC33">
        <v>0</v>
      </c>
      <c r="BD33">
        <v>0</v>
      </c>
      <c r="BE33">
        <v>0</v>
      </c>
      <c r="BF33">
        <v>0</v>
      </c>
      <c r="BG33">
        <v>0</v>
      </c>
      <c r="BH33">
        <v>0</v>
      </c>
      <c r="BI33">
        <v>0</v>
      </c>
    </row>
    <row r="34" spans="1:61" x14ac:dyDescent="0.2">
      <c r="A34" s="1">
        <v>42185</v>
      </c>
      <c r="B34">
        <v>0</v>
      </c>
      <c r="C34">
        <v>0</v>
      </c>
      <c r="D34">
        <v>0</v>
      </c>
      <c r="E34">
        <v>0</v>
      </c>
      <c r="F34">
        <v>0</v>
      </c>
      <c r="G34">
        <v>0</v>
      </c>
      <c r="H34">
        <v>0</v>
      </c>
      <c r="I34">
        <v>80</v>
      </c>
      <c r="J34">
        <v>0</v>
      </c>
      <c r="K34">
        <v>0</v>
      </c>
      <c r="L34">
        <v>0</v>
      </c>
      <c r="M34">
        <v>0</v>
      </c>
      <c r="N34">
        <v>16</v>
      </c>
      <c r="O34">
        <v>0</v>
      </c>
      <c r="P34">
        <v>0</v>
      </c>
      <c r="Q34">
        <v>0</v>
      </c>
      <c r="R34">
        <v>0</v>
      </c>
      <c r="S34">
        <v>0</v>
      </c>
      <c r="T34">
        <v>0</v>
      </c>
      <c r="U34">
        <v>0</v>
      </c>
      <c r="V34">
        <v>0</v>
      </c>
      <c r="W34">
        <v>0</v>
      </c>
      <c r="X34">
        <v>0</v>
      </c>
      <c r="Y34">
        <v>0</v>
      </c>
      <c r="Z34">
        <v>0</v>
      </c>
      <c r="AA34">
        <v>48</v>
      </c>
      <c r="AB34">
        <v>30</v>
      </c>
      <c r="AC34">
        <v>0</v>
      </c>
      <c r="AD34">
        <v>0</v>
      </c>
      <c r="AE34">
        <v>0</v>
      </c>
      <c r="AF34">
        <v>0</v>
      </c>
      <c r="AG34">
        <v>0</v>
      </c>
      <c r="AH34">
        <v>0</v>
      </c>
      <c r="AI34">
        <v>0</v>
      </c>
      <c r="AJ34">
        <v>0</v>
      </c>
      <c r="AK34">
        <v>0</v>
      </c>
      <c r="AL34">
        <v>0</v>
      </c>
      <c r="AM34">
        <v>0</v>
      </c>
      <c r="AN34">
        <v>0</v>
      </c>
      <c r="AO34">
        <v>0</v>
      </c>
      <c r="AP34">
        <v>0</v>
      </c>
      <c r="AQ34">
        <v>0</v>
      </c>
      <c r="AR34">
        <v>0</v>
      </c>
      <c r="AS34">
        <v>0</v>
      </c>
      <c r="AT34">
        <v>0</v>
      </c>
      <c r="AU34">
        <v>0</v>
      </c>
      <c r="AV34">
        <v>0</v>
      </c>
      <c r="AW34">
        <v>0</v>
      </c>
      <c r="AX34">
        <v>0</v>
      </c>
      <c r="AY34">
        <v>0</v>
      </c>
      <c r="AZ34">
        <v>0</v>
      </c>
      <c r="BA34">
        <v>0</v>
      </c>
      <c r="BB34">
        <v>0</v>
      </c>
      <c r="BC34">
        <v>0</v>
      </c>
      <c r="BD34">
        <v>0</v>
      </c>
      <c r="BE34">
        <v>0</v>
      </c>
      <c r="BF34">
        <v>3</v>
      </c>
      <c r="BG34">
        <v>0</v>
      </c>
      <c r="BH34">
        <v>0</v>
      </c>
      <c r="BI34">
        <v>0</v>
      </c>
    </row>
    <row r="35" spans="1:61" x14ac:dyDescent="0.2">
      <c r="A35" s="1">
        <v>42216</v>
      </c>
      <c r="B35">
        <v>0</v>
      </c>
      <c r="C35">
        <v>0</v>
      </c>
      <c r="D35">
        <v>0</v>
      </c>
      <c r="E35">
        <v>0</v>
      </c>
      <c r="F35">
        <v>0</v>
      </c>
      <c r="G35">
        <v>0</v>
      </c>
      <c r="H35">
        <v>0</v>
      </c>
      <c r="I35">
        <v>22</v>
      </c>
      <c r="J35">
        <v>0</v>
      </c>
      <c r="K35">
        <v>0</v>
      </c>
      <c r="L35">
        <v>0</v>
      </c>
      <c r="M35">
        <v>0</v>
      </c>
      <c r="N35">
        <v>0</v>
      </c>
      <c r="O35">
        <v>0</v>
      </c>
      <c r="P35">
        <v>0</v>
      </c>
      <c r="Q35">
        <v>0</v>
      </c>
      <c r="R35">
        <v>0</v>
      </c>
      <c r="S35">
        <v>9</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0</v>
      </c>
      <c r="AR35">
        <v>0</v>
      </c>
      <c r="AS35">
        <v>0</v>
      </c>
      <c r="AT35">
        <v>0</v>
      </c>
      <c r="AU35">
        <v>0</v>
      </c>
      <c r="AV35">
        <v>0</v>
      </c>
      <c r="AW35">
        <v>0</v>
      </c>
      <c r="AX35">
        <v>0</v>
      </c>
      <c r="AY35">
        <v>0</v>
      </c>
      <c r="AZ35">
        <v>0</v>
      </c>
      <c r="BA35">
        <v>0</v>
      </c>
      <c r="BB35">
        <v>0</v>
      </c>
      <c r="BC35">
        <v>0</v>
      </c>
      <c r="BD35">
        <v>0</v>
      </c>
      <c r="BE35">
        <v>0</v>
      </c>
      <c r="BF35">
        <v>0</v>
      </c>
      <c r="BG35">
        <v>0</v>
      </c>
      <c r="BH35">
        <v>0</v>
      </c>
      <c r="BI35">
        <v>0</v>
      </c>
    </row>
    <row r="36" spans="1:61" x14ac:dyDescent="0.2">
      <c r="A36" s="1">
        <v>42247</v>
      </c>
      <c r="B36">
        <v>6</v>
      </c>
      <c r="C36">
        <v>0</v>
      </c>
      <c r="D36">
        <v>0</v>
      </c>
      <c r="E36">
        <v>0</v>
      </c>
      <c r="F36">
        <v>0</v>
      </c>
      <c r="G36">
        <v>0</v>
      </c>
      <c r="H36">
        <v>27</v>
      </c>
      <c r="I36">
        <v>11</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0</v>
      </c>
      <c r="AR36">
        <v>0</v>
      </c>
      <c r="AS36">
        <v>0</v>
      </c>
      <c r="AT36">
        <v>0</v>
      </c>
      <c r="AU36">
        <v>0</v>
      </c>
      <c r="AV36">
        <v>0</v>
      </c>
      <c r="AW36">
        <v>0</v>
      </c>
      <c r="AX36">
        <v>0</v>
      </c>
      <c r="AY36">
        <v>0</v>
      </c>
      <c r="AZ36">
        <v>0</v>
      </c>
      <c r="BA36">
        <v>0</v>
      </c>
      <c r="BB36">
        <v>0</v>
      </c>
      <c r="BC36">
        <v>0</v>
      </c>
      <c r="BD36">
        <v>0</v>
      </c>
      <c r="BE36">
        <v>0</v>
      </c>
      <c r="BF36">
        <v>3</v>
      </c>
      <c r="BG36">
        <v>0</v>
      </c>
      <c r="BH36">
        <v>0</v>
      </c>
      <c r="BI36">
        <v>0</v>
      </c>
    </row>
    <row r="37" spans="1:61" x14ac:dyDescent="0.2">
      <c r="A37" s="1">
        <v>42277</v>
      </c>
      <c r="B37">
        <v>0</v>
      </c>
      <c r="C37">
        <v>0</v>
      </c>
      <c r="D37">
        <v>0</v>
      </c>
      <c r="E37">
        <v>0</v>
      </c>
      <c r="F37">
        <v>0</v>
      </c>
      <c r="G37">
        <v>0</v>
      </c>
      <c r="H37">
        <v>0</v>
      </c>
      <c r="I37">
        <v>43</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v>0</v>
      </c>
      <c r="BH37">
        <v>0</v>
      </c>
      <c r="BI37">
        <v>0</v>
      </c>
    </row>
    <row r="38" spans="1:61" x14ac:dyDescent="0.2">
      <c r="A38" s="1">
        <v>42308</v>
      </c>
      <c r="B38">
        <v>0</v>
      </c>
      <c r="C38">
        <v>0</v>
      </c>
      <c r="D38">
        <v>0</v>
      </c>
      <c r="E38">
        <v>2</v>
      </c>
      <c r="F38">
        <v>0</v>
      </c>
      <c r="G38">
        <v>0</v>
      </c>
      <c r="H38">
        <v>0</v>
      </c>
      <c r="I38">
        <v>40</v>
      </c>
      <c r="J38">
        <v>0</v>
      </c>
      <c r="K38">
        <v>0</v>
      </c>
      <c r="L38">
        <v>0</v>
      </c>
      <c r="M38">
        <v>0</v>
      </c>
      <c r="N38">
        <v>16</v>
      </c>
      <c r="O38">
        <v>0</v>
      </c>
      <c r="P38">
        <v>0</v>
      </c>
      <c r="Q38">
        <v>0</v>
      </c>
      <c r="R38">
        <v>0</v>
      </c>
      <c r="S38">
        <v>0</v>
      </c>
      <c r="T38">
        <v>0</v>
      </c>
      <c r="U38">
        <v>0</v>
      </c>
      <c r="V38">
        <v>0</v>
      </c>
      <c r="W38">
        <v>0</v>
      </c>
      <c r="X38">
        <v>0</v>
      </c>
      <c r="Y38">
        <v>0</v>
      </c>
      <c r="Z38">
        <v>36</v>
      </c>
      <c r="AA38">
        <v>0</v>
      </c>
      <c r="AB38">
        <v>12</v>
      </c>
      <c r="AC38">
        <v>0</v>
      </c>
      <c r="AD38">
        <v>0</v>
      </c>
      <c r="AE38">
        <v>0</v>
      </c>
      <c r="AF38">
        <v>0</v>
      </c>
      <c r="AG38">
        <v>0</v>
      </c>
      <c r="AH38">
        <v>0</v>
      </c>
      <c r="AI38">
        <v>0</v>
      </c>
      <c r="AJ38">
        <v>0</v>
      </c>
      <c r="AK38">
        <v>0</v>
      </c>
      <c r="AL38">
        <v>0</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v>0</v>
      </c>
      <c r="BH38">
        <v>0</v>
      </c>
      <c r="BI38">
        <v>0</v>
      </c>
    </row>
    <row r="39" spans="1:61" x14ac:dyDescent="0.2">
      <c r="A39" s="1">
        <v>42338</v>
      </c>
      <c r="B39">
        <v>0</v>
      </c>
      <c r="C39">
        <v>0</v>
      </c>
      <c r="D39">
        <v>0</v>
      </c>
      <c r="E39">
        <v>0</v>
      </c>
      <c r="F39">
        <v>0</v>
      </c>
      <c r="G39">
        <v>0</v>
      </c>
      <c r="H39">
        <v>27</v>
      </c>
      <c r="I39">
        <v>31</v>
      </c>
      <c r="J39">
        <v>0</v>
      </c>
      <c r="K39">
        <v>0</v>
      </c>
      <c r="L39">
        <v>0</v>
      </c>
      <c r="M39">
        <v>0</v>
      </c>
      <c r="N39">
        <v>0</v>
      </c>
      <c r="O39">
        <v>0</v>
      </c>
      <c r="P39">
        <v>0</v>
      </c>
      <c r="Q39">
        <v>93</v>
      </c>
      <c r="R39">
        <v>0</v>
      </c>
      <c r="S39">
        <v>17</v>
      </c>
      <c r="T39">
        <v>0</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v>0</v>
      </c>
      <c r="AQ39">
        <v>0</v>
      </c>
      <c r="AR39">
        <v>0</v>
      </c>
      <c r="AS39">
        <v>0</v>
      </c>
      <c r="AT39">
        <v>33</v>
      </c>
      <c r="AU39">
        <v>0</v>
      </c>
      <c r="AV39">
        <v>0</v>
      </c>
      <c r="AW39">
        <v>0</v>
      </c>
      <c r="AX39">
        <v>0</v>
      </c>
      <c r="AY39">
        <v>0</v>
      </c>
      <c r="AZ39">
        <v>0</v>
      </c>
      <c r="BA39">
        <v>0</v>
      </c>
      <c r="BB39">
        <v>0</v>
      </c>
      <c r="BC39">
        <v>0</v>
      </c>
      <c r="BD39">
        <v>0</v>
      </c>
      <c r="BE39">
        <v>0</v>
      </c>
      <c r="BF39">
        <v>3</v>
      </c>
      <c r="BG39">
        <v>0</v>
      </c>
      <c r="BH39">
        <v>0</v>
      </c>
      <c r="BI39">
        <v>0</v>
      </c>
    </row>
    <row r="40" spans="1:61" x14ac:dyDescent="0.2">
      <c r="A40" s="1">
        <v>42369</v>
      </c>
      <c r="B40">
        <v>0</v>
      </c>
      <c r="C40">
        <v>0</v>
      </c>
      <c r="D40">
        <v>0</v>
      </c>
      <c r="E40">
        <v>0</v>
      </c>
      <c r="F40">
        <v>0</v>
      </c>
      <c r="G40">
        <v>0</v>
      </c>
      <c r="H40">
        <v>0</v>
      </c>
      <c r="I40">
        <v>44</v>
      </c>
      <c r="J40">
        <v>0</v>
      </c>
      <c r="K40">
        <v>0</v>
      </c>
      <c r="L40">
        <v>73</v>
      </c>
      <c r="M40">
        <v>0</v>
      </c>
      <c r="N40">
        <v>0</v>
      </c>
      <c r="O40">
        <v>0</v>
      </c>
      <c r="P40">
        <v>23</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c r="AM40">
        <v>0</v>
      </c>
      <c r="AN40">
        <v>0</v>
      </c>
      <c r="AO40">
        <v>0</v>
      </c>
      <c r="AP40">
        <v>0</v>
      </c>
      <c r="AQ40">
        <v>0</v>
      </c>
      <c r="AR40">
        <v>0</v>
      </c>
      <c r="AS40">
        <v>0</v>
      </c>
      <c r="AT40">
        <v>0</v>
      </c>
      <c r="AU40">
        <v>0</v>
      </c>
      <c r="AV40">
        <v>0</v>
      </c>
      <c r="AW40">
        <v>0</v>
      </c>
      <c r="AX40">
        <v>0</v>
      </c>
      <c r="AY40">
        <v>0</v>
      </c>
      <c r="AZ40">
        <v>0</v>
      </c>
      <c r="BA40">
        <v>0</v>
      </c>
      <c r="BB40">
        <v>0</v>
      </c>
      <c r="BC40">
        <v>0</v>
      </c>
      <c r="BD40">
        <v>0</v>
      </c>
      <c r="BE40">
        <v>0</v>
      </c>
      <c r="BF40">
        <v>3</v>
      </c>
      <c r="BG40">
        <v>0</v>
      </c>
      <c r="BH40">
        <v>0</v>
      </c>
      <c r="BI40">
        <v>0</v>
      </c>
    </row>
    <row r="41" spans="1:61" x14ac:dyDescent="0.2">
      <c r="A41" s="1">
        <v>42400</v>
      </c>
      <c r="B41">
        <v>0</v>
      </c>
      <c r="C41">
        <v>0</v>
      </c>
      <c r="D41">
        <v>0</v>
      </c>
      <c r="E41">
        <v>0</v>
      </c>
      <c r="F41">
        <v>0</v>
      </c>
      <c r="G41">
        <v>0</v>
      </c>
      <c r="H41">
        <v>0</v>
      </c>
      <c r="I41">
        <v>32</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15</v>
      </c>
      <c r="AG41">
        <v>0</v>
      </c>
      <c r="AH41">
        <v>0</v>
      </c>
      <c r="AI41">
        <v>0</v>
      </c>
      <c r="AJ41">
        <v>0</v>
      </c>
      <c r="AK41">
        <v>0</v>
      </c>
      <c r="AL41">
        <v>0</v>
      </c>
      <c r="AM41">
        <v>0</v>
      </c>
      <c r="AN41">
        <v>0</v>
      </c>
      <c r="AO41">
        <v>0</v>
      </c>
      <c r="AP41">
        <v>0</v>
      </c>
      <c r="AQ41">
        <v>0</v>
      </c>
      <c r="AR41">
        <v>0</v>
      </c>
      <c r="AS41">
        <v>0</v>
      </c>
      <c r="AT41">
        <v>61</v>
      </c>
      <c r="AU41">
        <v>0</v>
      </c>
      <c r="AV41">
        <v>0</v>
      </c>
      <c r="AW41">
        <v>0</v>
      </c>
      <c r="AX41">
        <v>0</v>
      </c>
      <c r="AY41">
        <v>0</v>
      </c>
      <c r="AZ41">
        <v>0</v>
      </c>
      <c r="BA41">
        <v>0</v>
      </c>
      <c r="BB41">
        <v>0</v>
      </c>
      <c r="BC41">
        <v>0</v>
      </c>
      <c r="BD41">
        <v>0</v>
      </c>
      <c r="BE41">
        <v>0</v>
      </c>
      <c r="BF41">
        <v>3</v>
      </c>
      <c r="BG41">
        <v>0</v>
      </c>
      <c r="BH41">
        <v>0</v>
      </c>
      <c r="BI41">
        <v>0</v>
      </c>
    </row>
    <row r="42" spans="1:61" x14ac:dyDescent="0.2">
      <c r="A42" s="1">
        <v>42429</v>
      </c>
      <c r="B42">
        <v>0</v>
      </c>
      <c r="C42">
        <v>0</v>
      </c>
      <c r="D42">
        <v>0</v>
      </c>
      <c r="E42">
        <v>0</v>
      </c>
      <c r="F42">
        <v>0</v>
      </c>
      <c r="G42">
        <v>0</v>
      </c>
      <c r="H42">
        <v>0</v>
      </c>
      <c r="I42">
        <v>22</v>
      </c>
      <c r="J42">
        <v>0</v>
      </c>
      <c r="K42">
        <v>0</v>
      </c>
      <c r="L42">
        <v>0</v>
      </c>
      <c r="M42">
        <v>0</v>
      </c>
      <c r="N42">
        <v>15</v>
      </c>
      <c r="O42">
        <v>0</v>
      </c>
      <c r="P42">
        <v>0</v>
      </c>
      <c r="Q42">
        <v>0</v>
      </c>
      <c r="R42">
        <v>22</v>
      </c>
      <c r="S42">
        <v>0</v>
      </c>
      <c r="T42">
        <v>0</v>
      </c>
      <c r="U42">
        <v>0</v>
      </c>
      <c r="V42">
        <v>0</v>
      </c>
      <c r="W42">
        <v>0</v>
      </c>
      <c r="X42">
        <v>0</v>
      </c>
      <c r="Y42">
        <v>0</v>
      </c>
      <c r="Z42">
        <v>0</v>
      </c>
      <c r="AA42">
        <v>0</v>
      </c>
      <c r="AB42">
        <v>0</v>
      </c>
      <c r="AC42">
        <v>0</v>
      </c>
      <c r="AD42">
        <v>0</v>
      </c>
      <c r="AE42">
        <v>0</v>
      </c>
      <c r="AF42">
        <v>0</v>
      </c>
      <c r="AG42">
        <v>0</v>
      </c>
      <c r="AH42">
        <v>0</v>
      </c>
      <c r="AI42">
        <v>0</v>
      </c>
      <c r="AJ42">
        <v>0</v>
      </c>
      <c r="AK42">
        <v>0</v>
      </c>
      <c r="AL42">
        <v>0</v>
      </c>
      <c r="AM42">
        <v>0</v>
      </c>
      <c r="AN42">
        <v>0</v>
      </c>
      <c r="AO42">
        <v>0</v>
      </c>
      <c r="AP42">
        <v>0</v>
      </c>
      <c r="AQ42">
        <v>0</v>
      </c>
      <c r="AR42">
        <v>0</v>
      </c>
      <c r="AS42">
        <v>0</v>
      </c>
      <c r="AT42">
        <v>0</v>
      </c>
      <c r="AU42">
        <v>0</v>
      </c>
      <c r="AV42">
        <v>0</v>
      </c>
      <c r="AW42">
        <v>0</v>
      </c>
      <c r="AX42">
        <v>0</v>
      </c>
      <c r="AY42">
        <v>0</v>
      </c>
      <c r="AZ42">
        <v>0</v>
      </c>
      <c r="BA42">
        <v>0</v>
      </c>
      <c r="BB42">
        <v>0</v>
      </c>
      <c r="BC42">
        <v>0</v>
      </c>
      <c r="BD42">
        <v>0</v>
      </c>
      <c r="BE42">
        <v>0</v>
      </c>
      <c r="BF42">
        <v>3</v>
      </c>
      <c r="BG42">
        <v>0</v>
      </c>
      <c r="BH42">
        <v>0</v>
      </c>
      <c r="BI42">
        <v>0</v>
      </c>
    </row>
    <row r="43" spans="1:61" x14ac:dyDescent="0.2">
      <c r="A43" s="1">
        <v>42460</v>
      </c>
      <c r="B43">
        <v>0</v>
      </c>
      <c r="C43">
        <v>0</v>
      </c>
      <c r="D43">
        <v>0</v>
      </c>
      <c r="E43">
        <v>0</v>
      </c>
      <c r="F43">
        <v>0</v>
      </c>
      <c r="G43">
        <v>0</v>
      </c>
      <c r="H43">
        <v>0</v>
      </c>
      <c r="I43">
        <v>52</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28</v>
      </c>
      <c r="AG43">
        <v>0</v>
      </c>
      <c r="AH43">
        <v>0</v>
      </c>
      <c r="AI43">
        <v>0</v>
      </c>
      <c r="AJ43">
        <v>0</v>
      </c>
      <c r="AK43">
        <v>0</v>
      </c>
      <c r="AL43">
        <v>0</v>
      </c>
      <c r="AM43">
        <v>0</v>
      </c>
      <c r="AN43">
        <v>0</v>
      </c>
      <c r="AO43">
        <v>0</v>
      </c>
      <c r="AP43">
        <v>0</v>
      </c>
      <c r="AQ43">
        <v>0</v>
      </c>
      <c r="AR43">
        <v>0</v>
      </c>
      <c r="AS43">
        <v>59</v>
      </c>
      <c r="AT43">
        <v>0</v>
      </c>
      <c r="AU43">
        <v>0</v>
      </c>
      <c r="AV43">
        <v>0</v>
      </c>
      <c r="AW43">
        <v>0</v>
      </c>
      <c r="AX43">
        <v>0</v>
      </c>
      <c r="AY43">
        <v>0</v>
      </c>
      <c r="AZ43">
        <v>23</v>
      </c>
      <c r="BA43">
        <v>0</v>
      </c>
      <c r="BB43">
        <v>0</v>
      </c>
      <c r="BC43">
        <v>0</v>
      </c>
      <c r="BD43">
        <v>0</v>
      </c>
      <c r="BE43">
        <v>0</v>
      </c>
      <c r="BF43">
        <v>10</v>
      </c>
      <c r="BG43">
        <v>0</v>
      </c>
      <c r="BH43">
        <v>0</v>
      </c>
      <c r="BI43">
        <v>0</v>
      </c>
    </row>
    <row r="44" spans="1:61" x14ac:dyDescent="0.2">
      <c r="A44" s="1">
        <v>42490</v>
      </c>
      <c r="B44">
        <v>0</v>
      </c>
      <c r="C44">
        <v>0</v>
      </c>
      <c r="D44">
        <v>0</v>
      </c>
      <c r="E44">
        <v>0</v>
      </c>
      <c r="F44">
        <v>0</v>
      </c>
      <c r="G44">
        <v>0</v>
      </c>
      <c r="H44">
        <v>0</v>
      </c>
      <c r="I44">
        <v>74</v>
      </c>
      <c r="J44">
        <v>0</v>
      </c>
      <c r="K44">
        <v>0</v>
      </c>
      <c r="L44">
        <v>0</v>
      </c>
      <c r="M44">
        <v>0</v>
      </c>
      <c r="N44">
        <v>0</v>
      </c>
      <c r="O44">
        <v>0</v>
      </c>
      <c r="P44">
        <v>0</v>
      </c>
      <c r="Q44">
        <v>0</v>
      </c>
      <c r="R44">
        <v>22</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19</v>
      </c>
      <c r="AS44">
        <v>0</v>
      </c>
      <c r="AT44">
        <v>0</v>
      </c>
      <c r="AU44">
        <v>49</v>
      </c>
      <c r="AV44">
        <v>0</v>
      </c>
      <c r="AW44">
        <v>0</v>
      </c>
      <c r="AX44">
        <v>0</v>
      </c>
      <c r="AY44">
        <v>0</v>
      </c>
      <c r="AZ44">
        <v>0</v>
      </c>
      <c r="BA44">
        <v>0</v>
      </c>
      <c r="BB44">
        <v>0</v>
      </c>
      <c r="BC44">
        <v>0</v>
      </c>
      <c r="BD44">
        <v>0</v>
      </c>
      <c r="BE44">
        <v>0</v>
      </c>
      <c r="BF44">
        <v>5</v>
      </c>
      <c r="BG44">
        <v>0</v>
      </c>
      <c r="BH44">
        <v>0</v>
      </c>
      <c r="BI44">
        <v>0</v>
      </c>
    </row>
    <row r="45" spans="1:61" x14ac:dyDescent="0.2">
      <c r="A45" s="1">
        <v>42521</v>
      </c>
      <c r="B45">
        <v>0</v>
      </c>
      <c r="C45">
        <v>0</v>
      </c>
      <c r="D45">
        <v>0</v>
      </c>
      <c r="E45">
        <v>0</v>
      </c>
      <c r="F45">
        <v>0</v>
      </c>
      <c r="G45">
        <v>0</v>
      </c>
      <c r="H45">
        <v>0</v>
      </c>
      <c r="I45">
        <v>32</v>
      </c>
      <c r="J45">
        <v>0</v>
      </c>
      <c r="K45">
        <v>0</v>
      </c>
      <c r="L45">
        <v>0</v>
      </c>
      <c r="M45">
        <v>0</v>
      </c>
      <c r="N45">
        <v>0</v>
      </c>
      <c r="O45">
        <v>0</v>
      </c>
      <c r="P45">
        <v>0</v>
      </c>
      <c r="Q45">
        <v>0</v>
      </c>
      <c r="R45">
        <v>0</v>
      </c>
      <c r="S45">
        <v>0</v>
      </c>
      <c r="T45">
        <v>0</v>
      </c>
      <c r="U45">
        <v>0</v>
      </c>
      <c r="V45">
        <v>0</v>
      </c>
      <c r="W45">
        <v>0</v>
      </c>
      <c r="X45">
        <v>0</v>
      </c>
      <c r="Y45">
        <v>0</v>
      </c>
      <c r="Z45">
        <v>0</v>
      </c>
      <c r="AA45">
        <v>0</v>
      </c>
      <c r="AB45">
        <v>12</v>
      </c>
      <c r="AC45">
        <v>0</v>
      </c>
      <c r="AD45">
        <v>0</v>
      </c>
      <c r="AE45">
        <v>0</v>
      </c>
      <c r="AF45">
        <v>0</v>
      </c>
      <c r="AG45">
        <v>0</v>
      </c>
      <c r="AH45">
        <v>0</v>
      </c>
      <c r="AI45">
        <v>0</v>
      </c>
      <c r="AJ45">
        <v>0</v>
      </c>
      <c r="AK45">
        <v>0</v>
      </c>
      <c r="AL45">
        <v>0</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v>0</v>
      </c>
      <c r="BH45">
        <v>0</v>
      </c>
      <c r="BI45">
        <v>0</v>
      </c>
    </row>
    <row r="46" spans="1:61" x14ac:dyDescent="0.2">
      <c r="A46" s="1">
        <v>42551</v>
      </c>
      <c r="B46">
        <v>0</v>
      </c>
      <c r="C46">
        <v>0</v>
      </c>
      <c r="D46">
        <v>0</v>
      </c>
      <c r="E46">
        <v>0</v>
      </c>
      <c r="F46">
        <v>0</v>
      </c>
      <c r="G46">
        <v>0</v>
      </c>
      <c r="H46">
        <v>0</v>
      </c>
      <c r="I46">
        <v>22</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20</v>
      </c>
      <c r="AS46">
        <v>0</v>
      </c>
      <c r="AT46">
        <v>0</v>
      </c>
      <c r="AU46">
        <v>0</v>
      </c>
      <c r="AV46">
        <v>0</v>
      </c>
      <c r="AW46">
        <v>0</v>
      </c>
      <c r="AX46">
        <v>0</v>
      </c>
      <c r="AY46">
        <v>0</v>
      </c>
      <c r="AZ46">
        <v>0</v>
      </c>
      <c r="BA46">
        <v>0</v>
      </c>
      <c r="BB46">
        <v>0</v>
      </c>
      <c r="BC46">
        <v>0</v>
      </c>
      <c r="BD46">
        <v>0</v>
      </c>
      <c r="BE46">
        <v>0</v>
      </c>
      <c r="BF46">
        <v>5</v>
      </c>
      <c r="BG46">
        <v>0</v>
      </c>
      <c r="BH46">
        <v>0</v>
      </c>
      <c r="BI46">
        <v>0</v>
      </c>
    </row>
    <row r="47" spans="1:61" x14ac:dyDescent="0.2">
      <c r="A47" s="1">
        <v>42582</v>
      </c>
      <c r="B47">
        <v>0</v>
      </c>
      <c r="C47">
        <v>0</v>
      </c>
      <c r="D47">
        <v>0</v>
      </c>
      <c r="E47">
        <v>0</v>
      </c>
      <c r="F47">
        <v>0</v>
      </c>
      <c r="G47">
        <v>0</v>
      </c>
      <c r="H47">
        <v>0</v>
      </c>
      <c r="I47">
        <v>47</v>
      </c>
      <c r="J47">
        <v>0</v>
      </c>
      <c r="K47">
        <v>0</v>
      </c>
      <c r="L47">
        <v>0</v>
      </c>
      <c r="M47">
        <v>0</v>
      </c>
      <c r="N47">
        <v>32</v>
      </c>
      <c r="O47">
        <v>0</v>
      </c>
      <c r="P47">
        <v>0</v>
      </c>
      <c r="Q47">
        <v>0</v>
      </c>
      <c r="R47">
        <v>0</v>
      </c>
      <c r="S47">
        <v>0</v>
      </c>
      <c r="T47">
        <v>0</v>
      </c>
      <c r="U47">
        <v>0</v>
      </c>
      <c r="V47">
        <v>0</v>
      </c>
      <c r="W47">
        <v>24</v>
      </c>
      <c r="X47">
        <v>0</v>
      </c>
      <c r="Y47">
        <v>0</v>
      </c>
      <c r="Z47">
        <v>0</v>
      </c>
      <c r="AA47">
        <v>0</v>
      </c>
      <c r="AB47">
        <v>0</v>
      </c>
      <c r="AC47">
        <v>0</v>
      </c>
      <c r="AD47">
        <v>26</v>
      </c>
      <c r="AE47">
        <v>0</v>
      </c>
      <c r="AF47">
        <v>14</v>
      </c>
      <c r="AG47">
        <v>0</v>
      </c>
      <c r="AH47">
        <v>0</v>
      </c>
      <c r="AI47">
        <v>0</v>
      </c>
      <c r="AJ47">
        <v>0</v>
      </c>
      <c r="AK47">
        <v>0</v>
      </c>
      <c r="AL47">
        <v>0</v>
      </c>
      <c r="AM47">
        <v>0</v>
      </c>
      <c r="AN47">
        <v>0</v>
      </c>
      <c r="AO47">
        <v>0</v>
      </c>
      <c r="AP47">
        <v>0</v>
      </c>
      <c r="AQ47">
        <v>0</v>
      </c>
      <c r="AR47">
        <v>0</v>
      </c>
      <c r="AS47">
        <v>0</v>
      </c>
      <c r="AT47">
        <v>0</v>
      </c>
      <c r="AU47">
        <v>0</v>
      </c>
      <c r="AV47">
        <v>0</v>
      </c>
      <c r="AW47">
        <v>0</v>
      </c>
      <c r="AX47">
        <v>0</v>
      </c>
      <c r="AY47">
        <v>0</v>
      </c>
      <c r="AZ47">
        <v>0</v>
      </c>
      <c r="BA47">
        <v>0</v>
      </c>
      <c r="BB47">
        <v>0</v>
      </c>
      <c r="BC47">
        <v>0</v>
      </c>
      <c r="BD47">
        <v>0</v>
      </c>
      <c r="BE47">
        <v>0</v>
      </c>
      <c r="BF47">
        <v>3</v>
      </c>
      <c r="BG47">
        <v>0</v>
      </c>
      <c r="BH47">
        <v>0</v>
      </c>
      <c r="BI47">
        <v>0</v>
      </c>
    </row>
    <row r="48" spans="1:61" x14ac:dyDescent="0.2">
      <c r="A48" s="1">
        <v>42613</v>
      </c>
      <c r="B48">
        <v>0</v>
      </c>
      <c r="C48">
        <v>0</v>
      </c>
      <c r="D48">
        <v>0</v>
      </c>
      <c r="E48">
        <v>0</v>
      </c>
      <c r="F48">
        <v>0</v>
      </c>
      <c r="G48">
        <v>0</v>
      </c>
      <c r="H48">
        <v>0</v>
      </c>
      <c r="I48">
        <v>59</v>
      </c>
      <c r="J48">
        <v>0</v>
      </c>
      <c r="K48">
        <v>0</v>
      </c>
      <c r="L48">
        <v>0</v>
      </c>
      <c r="M48">
        <v>0</v>
      </c>
      <c r="N48">
        <v>0</v>
      </c>
      <c r="O48">
        <v>0</v>
      </c>
      <c r="P48">
        <v>0</v>
      </c>
      <c r="Q48">
        <v>0</v>
      </c>
      <c r="R48">
        <v>26</v>
      </c>
      <c r="S48">
        <v>0</v>
      </c>
      <c r="T48">
        <v>0</v>
      </c>
      <c r="U48">
        <v>0</v>
      </c>
      <c r="V48">
        <v>0</v>
      </c>
      <c r="W48">
        <v>0</v>
      </c>
      <c r="X48">
        <v>0</v>
      </c>
      <c r="Y48">
        <v>41</v>
      </c>
      <c r="Z48">
        <v>39</v>
      </c>
      <c r="AA48">
        <v>0</v>
      </c>
      <c r="AB48">
        <v>0</v>
      </c>
      <c r="AC48">
        <v>0</v>
      </c>
      <c r="AD48">
        <v>0</v>
      </c>
      <c r="AE48">
        <v>0</v>
      </c>
      <c r="AF48">
        <v>0</v>
      </c>
      <c r="AG48">
        <v>0</v>
      </c>
      <c r="AH48">
        <v>0</v>
      </c>
      <c r="AI48">
        <v>0</v>
      </c>
      <c r="AJ48">
        <v>0</v>
      </c>
      <c r="AK48">
        <v>0</v>
      </c>
      <c r="AL48">
        <v>0</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v>0</v>
      </c>
      <c r="BH48">
        <v>0</v>
      </c>
      <c r="BI48">
        <v>0</v>
      </c>
    </row>
    <row r="49" spans="1:61" x14ac:dyDescent="0.2">
      <c r="A49" s="1">
        <v>42643</v>
      </c>
      <c r="B49">
        <v>0</v>
      </c>
      <c r="C49">
        <v>0</v>
      </c>
      <c r="D49">
        <v>0</v>
      </c>
      <c r="E49">
        <v>0</v>
      </c>
      <c r="F49">
        <v>0</v>
      </c>
      <c r="G49">
        <v>0</v>
      </c>
      <c r="H49">
        <v>0</v>
      </c>
      <c r="I49">
        <v>0</v>
      </c>
      <c r="J49">
        <v>0</v>
      </c>
      <c r="K49">
        <v>0</v>
      </c>
      <c r="L49">
        <v>0</v>
      </c>
      <c r="M49">
        <v>0</v>
      </c>
      <c r="N49">
        <v>0</v>
      </c>
      <c r="O49">
        <v>0</v>
      </c>
      <c r="P49">
        <v>0</v>
      </c>
      <c r="Q49">
        <v>0</v>
      </c>
      <c r="R49">
        <v>0</v>
      </c>
      <c r="S49">
        <v>0</v>
      </c>
      <c r="T49">
        <v>0</v>
      </c>
      <c r="U49">
        <v>0</v>
      </c>
      <c r="V49">
        <v>0</v>
      </c>
      <c r="W49">
        <v>0</v>
      </c>
      <c r="X49">
        <v>0</v>
      </c>
      <c r="Y49">
        <v>0</v>
      </c>
      <c r="Z49">
        <v>0</v>
      </c>
      <c r="AA49">
        <v>0</v>
      </c>
      <c r="AB49">
        <v>12</v>
      </c>
      <c r="AC49">
        <v>0</v>
      </c>
      <c r="AD49">
        <v>0</v>
      </c>
      <c r="AE49">
        <v>0</v>
      </c>
      <c r="AF49">
        <v>0</v>
      </c>
      <c r="AG49">
        <v>0</v>
      </c>
      <c r="AH49">
        <v>0</v>
      </c>
      <c r="AI49">
        <v>0</v>
      </c>
      <c r="AJ49">
        <v>0</v>
      </c>
      <c r="AK49">
        <v>0</v>
      </c>
      <c r="AL49">
        <v>0</v>
      </c>
      <c r="AM49">
        <v>0</v>
      </c>
      <c r="AN49">
        <v>0</v>
      </c>
      <c r="AO49">
        <v>0</v>
      </c>
      <c r="AP49">
        <v>0</v>
      </c>
      <c r="AQ49">
        <v>0</v>
      </c>
      <c r="AR49">
        <v>0</v>
      </c>
      <c r="AS49">
        <v>0</v>
      </c>
      <c r="AT49">
        <v>0</v>
      </c>
      <c r="AU49">
        <v>0</v>
      </c>
      <c r="AV49">
        <v>0</v>
      </c>
      <c r="AW49">
        <v>0</v>
      </c>
      <c r="AX49">
        <v>0</v>
      </c>
      <c r="AY49">
        <v>0</v>
      </c>
      <c r="AZ49">
        <v>0</v>
      </c>
      <c r="BA49">
        <v>0</v>
      </c>
      <c r="BB49">
        <v>0</v>
      </c>
      <c r="BC49">
        <v>0</v>
      </c>
      <c r="BD49">
        <v>0</v>
      </c>
      <c r="BE49">
        <v>0</v>
      </c>
      <c r="BF49">
        <v>3</v>
      </c>
      <c r="BG49">
        <v>0</v>
      </c>
      <c r="BH49">
        <v>0</v>
      </c>
      <c r="BI49">
        <v>0</v>
      </c>
    </row>
    <row r="50" spans="1:61" x14ac:dyDescent="0.2">
      <c r="A50" s="1">
        <v>42674</v>
      </c>
      <c r="B50">
        <v>0</v>
      </c>
      <c r="C50">
        <v>0</v>
      </c>
      <c r="D50">
        <v>0</v>
      </c>
      <c r="E50">
        <v>0</v>
      </c>
      <c r="F50">
        <v>0</v>
      </c>
      <c r="G50">
        <v>0</v>
      </c>
      <c r="H50">
        <v>0</v>
      </c>
      <c r="I50">
        <v>43</v>
      </c>
      <c r="J50">
        <v>0</v>
      </c>
      <c r="K50">
        <v>0</v>
      </c>
      <c r="L50">
        <v>0</v>
      </c>
      <c r="M50">
        <v>0</v>
      </c>
      <c r="N50">
        <v>16</v>
      </c>
      <c r="O50">
        <v>0</v>
      </c>
      <c r="P50">
        <v>0</v>
      </c>
      <c r="Q50">
        <v>0</v>
      </c>
      <c r="R50">
        <v>0</v>
      </c>
      <c r="S50">
        <v>9</v>
      </c>
      <c r="T50">
        <v>0</v>
      </c>
      <c r="U50">
        <v>0</v>
      </c>
      <c r="V50">
        <v>0</v>
      </c>
      <c r="W50">
        <v>0</v>
      </c>
      <c r="X50">
        <v>0</v>
      </c>
      <c r="Y50">
        <v>0</v>
      </c>
      <c r="Z50">
        <v>38</v>
      </c>
      <c r="AA50">
        <v>0</v>
      </c>
      <c r="AB50">
        <v>0</v>
      </c>
      <c r="AC50">
        <v>0</v>
      </c>
      <c r="AD50">
        <v>0</v>
      </c>
      <c r="AE50">
        <v>0</v>
      </c>
      <c r="AF50">
        <v>0</v>
      </c>
      <c r="AG50">
        <v>0</v>
      </c>
      <c r="AH50">
        <v>0</v>
      </c>
      <c r="AI50">
        <v>0</v>
      </c>
      <c r="AJ50">
        <v>0</v>
      </c>
      <c r="AK50">
        <v>0</v>
      </c>
      <c r="AL50">
        <v>0</v>
      </c>
      <c r="AM50">
        <v>0</v>
      </c>
      <c r="AN50">
        <v>0</v>
      </c>
      <c r="AO50">
        <v>0</v>
      </c>
      <c r="AP50">
        <v>0</v>
      </c>
      <c r="AQ50">
        <v>0</v>
      </c>
      <c r="AR50">
        <v>0</v>
      </c>
      <c r="AS50">
        <v>0</v>
      </c>
      <c r="AT50">
        <v>37</v>
      </c>
      <c r="AU50">
        <v>0</v>
      </c>
      <c r="AV50">
        <v>0</v>
      </c>
      <c r="AW50">
        <v>0</v>
      </c>
      <c r="AX50">
        <v>0</v>
      </c>
      <c r="AY50">
        <v>0</v>
      </c>
      <c r="AZ50">
        <v>0</v>
      </c>
      <c r="BA50">
        <v>0</v>
      </c>
      <c r="BB50">
        <v>0</v>
      </c>
      <c r="BC50">
        <v>0</v>
      </c>
      <c r="BD50">
        <v>0</v>
      </c>
      <c r="BE50">
        <v>0</v>
      </c>
      <c r="BF50">
        <v>0</v>
      </c>
      <c r="BG50">
        <v>0</v>
      </c>
      <c r="BH50">
        <v>0</v>
      </c>
      <c r="BI50">
        <v>0</v>
      </c>
    </row>
    <row r="51" spans="1:61" x14ac:dyDescent="0.2">
      <c r="A51" s="1">
        <v>42704</v>
      </c>
      <c r="B51">
        <v>0</v>
      </c>
      <c r="C51">
        <v>0</v>
      </c>
      <c r="D51">
        <v>0</v>
      </c>
      <c r="E51">
        <v>0</v>
      </c>
      <c r="F51">
        <v>0</v>
      </c>
      <c r="G51">
        <v>0</v>
      </c>
      <c r="H51">
        <v>0</v>
      </c>
      <c r="I51">
        <v>54</v>
      </c>
      <c r="J51">
        <v>0</v>
      </c>
      <c r="K51">
        <v>0</v>
      </c>
      <c r="L51">
        <v>0</v>
      </c>
      <c r="M51">
        <v>0</v>
      </c>
      <c r="N51">
        <v>15</v>
      </c>
      <c r="O51">
        <v>0</v>
      </c>
      <c r="P51">
        <v>0</v>
      </c>
      <c r="Q51">
        <v>0</v>
      </c>
      <c r="R51">
        <v>0</v>
      </c>
      <c r="S51">
        <v>0</v>
      </c>
      <c r="T51">
        <v>0</v>
      </c>
      <c r="U51">
        <v>0</v>
      </c>
      <c r="V51">
        <v>0</v>
      </c>
      <c r="W51">
        <v>0</v>
      </c>
      <c r="X51">
        <v>0</v>
      </c>
      <c r="Y51">
        <v>0</v>
      </c>
      <c r="Z51">
        <v>0</v>
      </c>
      <c r="AA51">
        <v>49</v>
      </c>
      <c r="AB51">
        <v>11</v>
      </c>
      <c r="AC51">
        <v>0</v>
      </c>
      <c r="AD51">
        <v>0</v>
      </c>
      <c r="AE51">
        <v>0</v>
      </c>
      <c r="AF51">
        <v>0</v>
      </c>
      <c r="AG51">
        <v>0</v>
      </c>
      <c r="AH51">
        <v>0</v>
      </c>
      <c r="AI51">
        <v>0</v>
      </c>
      <c r="AJ51">
        <v>0</v>
      </c>
      <c r="AK51">
        <v>0</v>
      </c>
      <c r="AL51">
        <v>0</v>
      </c>
      <c r="AM51">
        <v>0</v>
      </c>
      <c r="AN51">
        <v>0</v>
      </c>
      <c r="AO51">
        <v>0</v>
      </c>
      <c r="AP51">
        <v>0</v>
      </c>
      <c r="AQ51">
        <v>0</v>
      </c>
      <c r="AR51">
        <v>0</v>
      </c>
      <c r="AS51">
        <v>0</v>
      </c>
      <c r="AT51">
        <v>0</v>
      </c>
      <c r="AU51">
        <v>0</v>
      </c>
      <c r="AV51">
        <v>0</v>
      </c>
      <c r="AW51">
        <v>0</v>
      </c>
      <c r="AX51">
        <v>0</v>
      </c>
      <c r="AY51">
        <v>0</v>
      </c>
      <c r="AZ51">
        <v>0</v>
      </c>
      <c r="BA51">
        <v>0</v>
      </c>
      <c r="BB51">
        <v>0</v>
      </c>
      <c r="BC51">
        <v>0</v>
      </c>
      <c r="BD51">
        <v>0</v>
      </c>
      <c r="BE51">
        <v>0</v>
      </c>
      <c r="BF51">
        <v>2</v>
      </c>
      <c r="BG51">
        <v>0</v>
      </c>
      <c r="BH51">
        <v>0</v>
      </c>
      <c r="BI51">
        <v>0</v>
      </c>
    </row>
    <row r="52" spans="1:61" x14ac:dyDescent="0.2">
      <c r="A52" s="1">
        <v>42735</v>
      </c>
      <c r="B52">
        <v>0</v>
      </c>
      <c r="C52">
        <v>0</v>
      </c>
      <c r="D52">
        <v>0</v>
      </c>
      <c r="E52">
        <v>0</v>
      </c>
      <c r="F52">
        <v>0</v>
      </c>
      <c r="G52">
        <v>0</v>
      </c>
      <c r="H52">
        <v>0</v>
      </c>
      <c r="I52">
        <v>32</v>
      </c>
      <c r="J52">
        <v>0</v>
      </c>
      <c r="K52">
        <v>0</v>
      </c>
      <c r="L52">
        <v>0</v>
      </c>
      <c r="M52">
        <v>0</v>
      </c>
      <c r="N52">
        <v>0</v>
      </c>
      <c r="O52">
        <v>0</v>
      </c>
      <c r="P52">
        <v>0</v>
      </c>
      <c r="Q52">
        <v>0</v>
      </c>
      <c r="R52">
        <v>0</v>
      </c>
      <c r="S52">
        <v>0</v>
      </c>
      <c r="T52">
        <v>0</v>
      </c>
      <c r="U52">
        <v>0</v>
      </c>
      <c r="V52">
        <v>0</v>
      </c>
      <c r="W52">
        <v>0</v>
      </c>
      <c r="X52">
        <v>0</v>
      </c>
      <c r="Y52">
        <v>38</v>
      </c>
      <c r="Z52">
        <v>0</v>
      </c>
      <c r="AA52">
        <v>0</v>
      </c>
      <c r="AB52">
        <v>0</v>
      </c>
      <c r="AC52">
        <v>0</v>
      </c>
      <c r="AD52">
        <v>0</v>
      </c>
      <c r="AE52">
        <v>0</v>
      </c>
      <c r="AF52">
        <v>0</v>
      </c>
      <c r="AG52">
        <v>0</v>
      </c>
      <c r="AH52">
        <v>0</v>
      </c>
      <c r="AI52">
        <v>0</v>
      </c>
      <c r="AJ52">
        <v>0</v>
      </c>
      <c r="AK52">
        <v>0</v>
      </c>
      <c r="AL52">
        <v>0</v>
      </c>
      <c r="AM52">
        <v>0</v>
      </c>
      <c r="AN52">
        <v>0</v>
      </c>
      <c r="AO52">
        <v>0</v>
      </c>
      <c r="AP52">
        <v>0</v>
      </c>
      <c r="AQ52">
        <v>0</v>
      </c>
      <c r="AR52">
        <v>0</v>
      </c>
      <c r="AS52">
        <v>0</v>
      </c>
      <c r="AT52">
        <v>36</v>
      </c>
      <c r="AU52">
        <v>0</v>
      </c>
      <c r="AV52">
        <v>0</v>
      </c>
      <c r="AW52">
        <v>0</v>
      </c>
      <c r="AX52">
        <v>0</v>
      </c>
      <c r="AY52">
        <v>0</v>
      </c>
      <c r="AZ52">
        <v>0</v>
      </c>
      <c r="BA52">
        <v>0</v>
      </c>
      <c r="BB52">
        <v>0</v>
      </c>
      <c r="BC52">
        <v>0</v>
      </c>
      <c r="BD52">
        <v>0</v>
      </c>
      <c r="BE52">
        <v>0</v>
      </c>
      <c r="BF52">
        <v>2</v>
      </c>
      <c r="BG52">
        <v>0</v>
      </c>
      <c r="BH52">
        <v>0</v>
      </c>
      <c r="BI52">
        <v>0</v>
      </c>
    </row>
    <row r="53" spans="1:61" x14ac:dyDescent="0.2">
      <c r="A53" s="1">
        <v>42766</v>
      </c>
      <c r="B53">
        <v>0</v>
      </c>
      <c r="C53">
        <v>0</v>
      </c>
      <c r="D53">
        <v>0</v>
      </c>
      <c r="E53">
        <v>0</v>
      </c>
      <c r="F53">
        <v>0</v>
      </c>
      <c r="G53">
        <v>0</v>
      </c>
      <c r="H53">
        <v>0</v>
      </c>
      <c r="I53">
        <v>20</v>
      </c>
      <c r="J53">
        <v>0</v>
      </c>
      <c r="K53">
        <v>0</v>
      </c>
      <c r="L53">
        <v>0</v>
      </c>
      <c r="M53">
        <v>0</v>
      </c>
      <c r="N53">
        <v>27</v>
      </c>
      <c r="O53">
        <v>0</v>
      </c>
      <c r="P53">
        <v>0</v>
      </c>
      <c r="Q53">
        <v>0</v>
      </c>
      <c r="R53">
        <v>0</v>
      </c>
      <c r="S53">
        <v>16</v>
      </c>
      <c r="T53">
        <v>0</v>
      </c>
      <c r="U53">
        <v>0</v>
      </c>
      <c r="V53">
        <v>0</v>
      </c>
      <c r="W53">
        <v>0</v>
      </c>
      <c r="X53">
        <v>100</v>
      </c>
      <c r="Y53">
        <v>0</v>
      </c>
      <c r="Z53">
        <v>0</v>
      </c>
      <c r="AA53">
        <v>0</v>
      </c>
      <c r="AB53">
        <v>0</v>
      </c>
      <c r="AC53">
        <v>0</v>
      </c>
      <c r="AD53">
        <v>0</v>
      </c>
      <c r="AE53">
        <v>0</v>
      </c>
      <c r="AF53">
        <v>0</v>
      </c>
      <c r="AG53">
        <v>0</v>
      </c>
      <c r="AH53">
        <v>0</v>
      </c>
      <c r="AI53">
        <v>0</v>
      </c>
      <c r="AJ53">
        <v>0</v>
      </c>
      <c r="AK53">
        <v>0</v>
      </c>
      <c r="AL53">
        <v>0</v>
      </c>
      <c r="AM53">
        <v>0</v>
      </c>
      <c r="AN53">
        <v>0</v>
      </c>
      <c r="AO53">
        <v>0</v>
      </c>
      <c r="AP53">
        <v>0</v>
      </c>
      <c r="AQ53">
        <v>0</v>
      </c>
      <c r="AR53">
        <v>0</v>
      </c>
      <c r="AS53">
        <v>0</v>
      </c>
      <c r="AT53">
        <v>0</v>
      </c>
      <c r="AU53">
        <v>0</v>
      </c>
      <c r="AV53">
        <v>0</v>
      </c>
      <c r="AW53">
        <v>0</v>
      </c>
      <c r="AX53">
        <v>0</v>
      </c>
      <c r="AY53">
        <v>0</v>
      </c>
      <c r="AZ53">
        <v>0</v>
      </c>
      <c r="BA53">
        <v>0</v>
      </c>
      <c r="BB53">
        <v>0</v>
      </c>
      <c r="BC53">
        <v>0</v>
      </c>
      <c r="BD53">
        <v>0</v>
      </c>
      <c r="BE53">
        <v>0</v>
      </c>
      <c r="BF53">
        <v>2</v>
      </c>
      <c r="BG53">
        <v>0</v>
      </c>
      <c r="BH53">
        <v>0</v>
      </c>
      <c r="BI53">
        <v>0</v>
      </c>
    </row>
    <row r="54" spans="1:61" x14ac:dyDescent="0.2">
      <c r="A54" s="1">
        <v>42794</v>
      </c>
      <c r="B54">
        <v>0</v>
      </c>
      <c r="C54">
        <v>0</v>
      </c>
      <c r="D54">
        <v>0</v>
      </c>
      <c r="E54">
        <v>0</v>
      </c>
      <c r="F54">
        <v>0</v>
      </c>
      <c r="G54">
        <v>0</v>
      </c>
      <c r="H54">
        <v>0</v>
      </c>
      <c r="I54">
        <v>33</v>
      </c>
      <c r="J54">
        <v>0</v>
      </c>
      <c r="K54">
        <v>0</v>
      </c>
      <c r="L54">
        <v>0</v>
      </c>
      <c r="M54">
        <v>0</v>
      </c>
      <c r="N54">
        <v>30</v>
      </c>
      <c r="O54">
        <v>100</v>
      </c>
      <c r="P54">
        <v>0</v>
      </c>
      <c r="Q54">
        <v>0</v>
      </c>
      <c r="R54">
        <v>44</v>
      </c>
      <c r="S54">
        <v>0</v>
      </c>
      <c r="T54">
        <v>0</v>
      </c>
      <c r="U54">
        <v>0</v>
      </c>
      <c r="V54">
        <v>0</v>
      </c>
      <c r="W54">
        <v>0</v>
      </c>
      <c r="X54">
        <v>0</v>
      </c>
      <c r="Y54">
        <v>0</v>
      </c>
      <c r="Z54">
        <v>0</v>
      </c>
      <c r="AA54">
        <v>0</v>
      </c>
      <c r="AB54">
        <v>0</v>
      </c>
      <c r="AC54">
        <v>0</v>
      </c>
      <c r="AD54">
        <v>0</v>
      </c>
      <c r="AE54">
        <v>0</v>
      </c>
      <c r="AF54">
        <v>0</v>
      </c>
      <c r="AG54">
        <v>0</v>
      </c>
      <c r="AH54">
        <v>0</v>
      </c>
      <c r="AI54">
        <v>0</v>
      </c>
      <c r="AJ54">
        <v>0</v>
      </c>
      <c r="AK54">
        <v>0</v>
      </c>
      <c r="AL54">
        <v>0</v>
      </c>
      <c r="AM54">
        <v>0</v>
      </c>
      <c r="AN54">
        <v>40</v>
      </c>
      <c r="AO54">
        <v>0</v>
      </c>
      <c r="AP54">
        <v>0</v>
      </c>
      <c r="AQ54">
        <v>0</v>
      </c>
      <c r="AR54">
        <v>0</v>
      </c>
      <c r="AS54">
        <v>0</v>
      </c>
      <c r="AT54">
        <v>0</v>
      </c>
      <c r="AU54">
        <v>0</v>
      </c>
      <c r="AV54">
        <v>0</v>
      </c>
      <c r="AW54">
        <v>0</v>
      </c>
      <c r="AX54">
        <v>0</v>
      </c>
      <c r="AY54">
        <v>0</v>
      </c>
      <c r="AZ54">
        <v>0</v>
      </c>
      <c r="BA54">
        <v>0</v>
      </c>
      <c r="BB54">
        <v>0</v>
      </c>
      <c r="BC54">
        <v>0</v>
      </c>
      <c r="BD54">
        <v>0</v>
      </c>
      <c r="BE54">
        <v>0</v>
      </c>
      <c r="BF54">
        <v>0</v>
      </c>
      <c r="BG54">
        <v>0</v>
      </c>
      <c r="BH54">
        <v>0</v>
      </c>
      <c r="BI54">
        <v>0</v>
      </c>
    </row>
    <row r="55" spans="1:61" x14ac:dyDescent="0.2">
      <c r="A55" s="1">
        <v>42825</v>
      </c>
      <c r="B55">
        <v>0</v>
      </c>
      <c r="C55">
        <v>0</v>
      </c>
      <c r="D55">
        <v>0</v>
      </c>
      <c r="E55">
        <v>0</v>
      </c>
      <c r="F55">
        <v>0</v>
      </c>
      <c r="G55">
        <v>0</v>
      </c>
      <c r="H55">
        <v>24</v>
      </c>
      <c r="I55">
        <v>9</v>
      </c>
      <c r="J55">
        <v>0</v>
      </c>
      <c r="K55">
        <v>0</v>
      </c>
      <c r="L55">
        <v>0</v>
      </c>
      <c r="M55">
        <v>0</v>
      </c>
      <c r="N55">
        <v>41</v>
      </c>
      <c r="O55">
        <v>86</v>
      </c>
      <c r="P55">
        <v>0</v>
      </c>
      <c r="Q55">
        <v>0</v>
      </c>
      <c r="R55">
        <v>0</v>
      </c>
      <c r="S55">
        <v>0</v>
      </c>
      <c r="T55">
        <v>0</v>
      </c>
      <c r="U55">
        <v>0</v>
      </c>
      <c r="V55">
        <v>0</v>
      </c>
      <c r="W55">
        <v>0</v>
      </c>
      <c r="X55">
        <v>0</v>
      </c>
      <c r="Y55">
        <v>36</v>
      </c>
      <c r="Z55">
        <v>0</v>
      </c>
      <c r="AA55">
        <v>44</v>
      </c>
      <c r="AB55">
        <v>19</v>
      </c>
      <c r="AC55">
        <v>0</v>
      </c>
      <c r="AD55">
        <v>0</v>
      </c>
      <c r="AE55">
        <v>0</v>
      </c>
      <c r="AF55">
        <v>0</v>
      </c>
      <c r="AG55">
        <v>0</v>
      </c>
      <c r="AH55">
        <v>0</v>
      </c>
      <c r="AI55">
        <v>0</v>
      </c>
      <c r="AJ55">
        <v>0</v>
      </c>
      <c r="AK55">
        <v>0</v>
      </c>
      <c r="AL55">
        <v>0</v>
      </c>
      <c r="AM55">
        <v>54</v>
      </c>
      <c r="AN55">
        <v>0</v>
      </c>
      <c r="AO55">
        <v>0</v>
      </c>
      <c r="AP55">
        <v>0</v>
      </c>
      <c r="AQ55">
        <v>0</v>
      </c>
      <c r="AR55">
        <v>16</v>
      </c>
      <c r="AS55">
        <v>0</v>
      </c>
      <c r="AT55">
        <v>0</v>
      </c>
      <c r="AU55">
        <v>0</v>
      </c>
      <c r="AV55">
        <v>0</v>
      </c>
      <c r="AW55">
        <v>0</v>
      </c>
      <c r="AX55">
        <v>0</v>
      </c>
      <c r="AY55">
        <v>0</v>
      </c>
      <c r="AZ55">
        <v>0</v>
      </c>
      <c r="BA55">
        <v>0</v>
      </c>
      <c r="BB55">
        <v>0</v>
      </c>
      <c r="BC55">
        <v>0</v>
      </c>
      <c r="BD55">
        <v>0</v>
      </c>
      <c r="BE55">
        <v>0</v>
      </c>
      <c r="BF55">
        <v>2</v>
      </c>
      <c r="BG55">
        <v>0</v>
      </c>
      <c r="BH55">
        <v>0</v>
      </c>
      <c r="BI55">
        <v>0</v>
      </c>
    </row>
    <row r="56" spans="1:61" x14ac:dyDescent="0.2">
      <c r="A56" s="1">
        <v>42855</v>
      </c>
      <c r="B56">
        <v>0</v>
      </c>
      <c r="C56">
        <v>0</v>
      </c>
      <c r="D56">
        <v>0</v>
      </c>
      <c r="E56">
        <v>0</v>
      </c>
      <c r="F56">
        <v>0</v>
      </c>
      <c r="G56">
        <v>0</v>
      </c>
      <c r="H56">
        <v>0</v>
      </c>
      <c r="I56">
        <v>51</v>
      </c>
      <c r="J56">
        <v>0</v>
      </c>
      <c r="K56">
        <v>0</v>
      </c>
      <c r="L56">
        <v>0</v>
      </c>
      <c r="M56">
        <v>0</v>
      </c>
      <c r="N56">
        <v>15</v>
      </c>
      <c r="O56">
        <v>0</v>
      </c>
      <c r="P56">
        <v>0</v>
      </c>
      <c r="Q56">
        <v>0</v>
      </c>
      <c r="R56">
        <v>0</v>
      </c>
      <c r="S56">
        <v>0</v>
      </c>
      <c r="T56">
        <v>0</v>
      </c>
      <c r="U56">
        <v>0</v>
      </c>
      <c r="V56">
        <v>0</v>
      </c>
      <c r="W56">
        <v>0</v>
      </c>
      <c r="X56">
        <v>0</v>
      </c>
      <c r="Y56">
        <v>0</v>
      </c>
      <c r="Z56">
        <v>0</v>
      </c>
      <c r="AA56">
        <v>47</v>
      </c>
      <c r="AB56">
        <v>10</v>
      </c>
      <c r="AC56">
        <v>0</v>
      </c>
      <c r="AD56">
        <v>0</v>
      </c>
      <c r="AE56">
        <v>0</v>
      </c>
      <c r="AF56">
        <v>0</v>
      </c>
      <c r="AG56">
        <v>0</v>
      </c>
      <c r="AH56">
        <v>0</v>
      </c>
      <c r="AI56">
        <v>0</v>
      </c>
      <c r="AJ56">
        <v>0</v>
      </c>
      <c r="AK56">
        <v>0</v>
      </c>
      <c r="AL56">
        <v>0</v>
      </c>
      <c r="AM56">
        <v>0</v>
      </c>
      <c r="AN56">
        <v>0</v>
      </c>
      <c r="AO56">
        <v>0</v>
      </c>
      <c r="AP56">
        <v>0</v>
      </c>
      <c r="AQ56">
        <v>0</v>
      </c>
      <c r="AR56">
        <v>17</v>
      </c>
      <c r="AS56">
        <v>0</v>
      </c>
      <c r="AT56">
        <v>0</v>
      </c>
      <c r="AU56">
        <v>0</v>
      </c>
      <c r="AV56">
        <v>0</v>
      </c>
      <c r="AW56">
        <v>0</v>
      </c>
      <c r="AX56">
        <v>0</v>
      </c>
      <c r="AY56">
        <v>0</v>
      </c>
      <c r="AZ56">
        <v>0</v>
      </c>
      <c r="BA56">
        <v>0</v>
      </c>
      <c r="BB56">
        <v>0</v>
      </c>
      <c r="BC56">
        <v>33</v>
      </c>
      <c r="BD56">
        <v>0</v>
      </c>
      <c r="BE56">
        <v>0</v>
      </c>
      <c r="BF56">
        <v>0</v>
      </c>
      <c r="BG56">
        <v>0</v>
      </c>
      <c r="BH56">
        <v>0</v>
      </c>
      <c r="BI56">
        <v>0</v>
      </c>
    </row>
    <row r="57" spans="1:61" x14ac:dyDescent="0.2">
      <c r="A57" s="1">
        <v>42886</v>
      </c>
      <c r="B57">
        <v>16</v>
      </c>
      <c r="C57">
        <v>0</v>
      </c>
      <c r="D57">
        <v>0</v>
      </c>
      <c r="E57">
        <v>0</v>
      </c>
      <c r="F57">
        <v>0</v>
      </c>
      <c r="G57">
        <v>0</v>
      </c>
      <c r="H57">
        <v>0</v>
      </c>
      <c r="I57">
        <v>21</v>
      </c>
      <c r="J57">
        <v>0</v>
      </c>
      <c r="K57">
        <v>0</v>
      </c>
      <c r="L57">
        <v>0</v>
      </c>
      <c r="M57">
        <v>0</v>
      </c>
      <c r="N57">
        <v>0</v>
      </c>
      <c r="O57">
        <v>0</v>
      </c>
      <c r="P57">
        <v>0</v>
      </c>
      <c r="Q57">
        <v>0</v>
      </c>
      <c r="R57">
        <v>0</v>
      </c>
      <c r="S57">
        <v>9</v>
      </c>
      <c r="T57">
        <v>0</v>
      </c>
      <c r="U57">
        <v>0</v>
      </c>
      <c r="V57">
        <v>0</v>
      </c>
      <c r="W57">
        <v>0</v>
      </c>
      <c r="X57">
        <v>0</v>
      </c>
      <c r="Y57">
        <v>0</v>
      </c>
      <c r="Z57">
        <v>0</v>
      </c>
      <c r="AA57">
        <v>0</v>
      </c>
      <c r="AB57">
        <v>9</v>
      </c>
      <c r="AC57">
        <v>0</v>
      </c>
      <c r="AD57">
        <v>0</v>
      </c>
      <c r="AE57">
        <v>0</v>
      </c>
      <c r="AF57">
        <v>0</v>
      </c>
      <c r="AG57">
        <v>0</v>
      </c>
      <c r="AH57">
        <v>0</v>
      </c>
      <c r="AI57">
        <v>0</v>
      </c>
      <c r="AJ57">
        <v>0</v>
      </c>
      <c r="AK57">
        <v>0</v>
      </c>
      <c r="AL57">
        <v>30</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v>0</v>
      </c>
      <c r="BH57">
        <v>0</v>
      </c>
      <c r="BI57">
        <v>0</v>
      </c>
    </row>
    <row r="58" spans="1:61" x14ac:dyDescent="0.2">
      <c r="A58" s="1">
        <v>42916</v>
      </c>
      <c r="B58">
        <v>0</v>
      </c>
      <c r="C58">
        <v>0</v>
      </c>
      <c r="D58">
        <v>0</v>
      </c>
      <c r="E58">
        <v>0</v>
      </c>
      <c r="F58">
        <v>0</v>
      </c>
      <c r="G58">
        <v>0</v>
      </c>
      <c r="H58">
        <v>27</v>
      </c>
      <c r="I58">
        <v>22</v>
      </c>
      <c r="J58">
        <v>44</v>
      </c>
      <c r="K58">
        <v>0</v>
      </c>
      <c r="L58">
        <v>0</v>
      </c>
      <c r="M58">
        <v>0</v>
      </c>
      <c r="N58">
        <v>0</v>
      </c>
      <c r="O58">
        <v>0</v>
      </c>
      <c r="P58">
        <v>0</v>
      </c>
      <c r="Q58">
        <v>0</v>
      </c>
      <c r="R58">
        <v>0</v>
      </c>
      <c r="S58">
        <v>0</v>
      </c>
      <c r="T58">
        <v>0</v>
      </c>
      <c r="U58">
        <v>0</v>
      </c>
      <c r="V58">
        <v>0</v>
      </c>
      <c r="W58">
        <v>0</v>
      </c>
      <c r="X58">
        <v>0</v>
      </c>
      <c r="Y58">
        <v>0</v>
      </c>
      <c r="Z58">
        <v>0</v>
      </c>
      <c r="AA58">
        <v>0</v>
      </c>
      <c r="AB58">
        <v>18</v>
      </c>
      <c r="AC58">
        <v>0</v>
      </c>
      <c r="AD58">
        <v>0</v>
      </c>
      <c r="AE58">
        <v>0</v>
      </c>
      <c r="AF58">
        <v>0</v>
      </c>
      <c r="AG58">
        <v>0</v>
      </c>
      <c r="AH58">
        <v>0</v>
      </c>
      <c r="AI58">
        <v>0</v>
      </c>
      <c r="AJ58">
        <v>0</v>
      </c>
      <c r="AK58">
        <v>0</v>
      </c>
      <c r="AL58">
        <v>0</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v>0</v>
      </c>
      <c r="BH58">
        <v>0</v>
      </c>
      <c r="BI58">
        <v>0</v>
      </c>
    </row>
    <row r="59" spans="1:61" x14ac:dyDescent="0.2">
      <c r="A59" s="1">
        <v>42947</v>
      </c>
      <c r="B59">
        <v>0</v>
      </c>
      <c r="C59">
        <v>0</v>
      </c>
      <c r="D59">
        <v>0</v>
      </c>
      <c r="E59">
        <v>0</v>
      </c>
      <c r="F59">
        <v>0</v>
      </c>
      <c r="G59">
        <v>0</v>
      </c>
      <c r="H59">
        <v>0</v>
      </c>
      <c r="I59">
        <v>33</v>
      </c>
      <c r="J59">
        <v>0</v>
      </c>
      <c r="K59">
        <v>0</v>
      </c>
      <c r="L59">
        <v>0</v>
      </c>
      <c r="M59">
        <v>0</v>
      </c>
      <c r="N59">
        <v>29</v>
      </c>
      <c r="O59">
        <v>0</v>
      </c>
      <c r="P59">
        <v>0</v>
      </c>
      <c r="Q59">
        <v>0</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c r="AM59">
        <v>0</v>
      </c>
      <c r="AN59">
        <v>0</v>
      </c>
      <c r="AO59">
        <v>0</v>
      </c>
      <c r="AP59">
        <v>0</v>
      </c>
      <c r="AQ59">
        <v>0</v>
      </c>
      <c r="AR59">
        <v>0</v>
      </c>
      <c r="AS59">
        <v>0</v>
      </c>
      <c r="AT59">
        <v>40</v>
      </c>
      <c r="AU59">
        <v>0</v>
      </c>
      <c r="AV59">
        <v>0</v>
      </c>
      <c r="AW59">
        <v>0</v>
      </c>
      <c r="AX59">
        <v>0</v>
      </c>
      <c r="AY59">
        <v>0</v>
      </c>
      <c r="AZ59">
        <v>0</v>
      </c>
      <c r="BA59">
        <v>0</v>
      </c>
      <c r="BB59">
        <v>0</v>
      </c>
      <c r="BC59">
        <v>67</v>
      </c>
      <c r="BD59">
        <v>0</v>
      </c>
      <c r="BE59">
        <v>0</v>
      </c>
      <c r="BF59">
        <v>5</v>
      </c>
      <c r="BG59">
        <v>0</v>
      </c>
      <c r="BH59">
        <v>0</v>
      </c>
      <c r="BI59">
        <v>0</v>
      </c>
    </row>
    <row r="60" spans="1:61" x14ac:dyDescent="0.2">
      <c r="A60" s="1">
        <v>42978</v>
      </c>
      <c r="B60">
        <v>0</v>
      </c>
      <c r="C60">
        <v>0</v>
      </c>
      <c r="D60">
        <v>0</v>
      </c>
      <c r="E60">
        <v>0</v>
      </c>
      <c r="F60">
        <v>0</v>
      </c>
      <c r="G60">
        <v>0</v>
      </c>
      <c r="H60">
        <v>0</v>
      </c>
      <c r="I60">
        <v>10</v>
      </c>
      <c r="J60">
        <v>0</v>
      </c>
      <c r="K60">
        <v>0</v>
      </c>
      <c r="L60">
        <v>0</v>
      </c>
      <c r="M60">
        <v>0</v>
      </c>
      <c r="N60">
        <v>0</v>
      </c>
      <c r="O60">
        <v>0</v>
      </c>
      <c r="P60">
        <v>0</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c r="AL60">
        <v>0</v>
      </c>
      <c r="AM60">
        <v>0</v>
      </c>
      <c r="AN60">
        <v>0</v>
      </c>
      <c r="AO60">
        <v>0</v>
      </c>
      <c r="AP60">
        <v>0</v>
      </c>
      <c r="AQ60">
        <v>0</v>
      </c>
      <c r="AR60">
        <v>0</v>
      </c>
      <c r="AS60">
        <v>0</v>
      </c>
      <c r="AT60">
        <v>0</v>
      </c>
      <c r="AU60">
        <v>0</v>
      </c>
      <c r="AV60">
        <v>0</v>
      </c>
      <c r="AW60">
        <v>0</v>
      </c>
      <c r="AX60">
        <v>0</v>
      </c>
      <c r="AY60">
        <v>0</v>
      </c>
      <c r="AZ60">
        <v>0</v>
      </c>
      <c r="BA60">
        <v>0</v>
      </c>
      <c r="BB60">
        <v>0</v>
      </c>
      <c r="BC60">
        <v>0</v>
      </c>
      <c r="BD60">
        <v>0</v>
      </c>
      <c r="BE60">
        <v>0</v>
      </c>
      <c r="BF60">
        <v>5</v>
      </c>
      <c r="BG60">
        <v>70</v>
      </c>
      <c r="BH60">
        <v>64</v>
      </c>
      <c r="BI60">
        <v>0</v>
      </c>
    </row>
    <row r="61" spans="1:61" x14ac:dyDescent="0.2">
      <c r="A61" s="1">
        <v>43008</v>
      </c>
      <c r="B61">
        <v>6</v>
      </c>
      <c r="C61">
        <v>0</v>
      </c>
      <c r="D61">
        <v>0</v>
      </c>
      <c r="E61">
        <v>0</v>
      </c>
      <c r="F61">
        <v>57</v>
      </c>
      <c r="G61">
        <v>0</v>
      </c>
      <c r="H61">
        <v>0</v>
      </c>
      <c r="I61">
        <v>21</v>
      </c>
      <c r="J61">
        <v>0</v>
      </c>
      <c r="K61">
        <v>0</v>
      </c>
      <c r="L61">
        <v>0</v>
      </c>
      <c r="M61">
        <v>0</v>
      </c>
      <c r="N61">
        <v>0</v>
      </c>
      <c r="O61">
        <v>0</v>
      </c>
      <c r="P61">
        <v>0</v>
      </c>
      <c r="Q61">
        <v>0</v>
      </c>
      <c r="R61">
        <v>0</v>
      </c>
      <c r="S61">
        <v>9</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0</v>
      </c>
      <c r="BH61">
        <v>0</v>
      </c>
      <c r="BI61">
        <v>0</v>
      </c>
    </row>
    <row r="62" spans="1:61" x14ac:dyDescent="0.2">
      <c r="A62" s="1">
        <v>43039</v>
      </c>
      <c r="B62">
        <v>11</v>
      </c>
      <c r="C62">
        <v>0</v>
      </c>
      <c r="D62">
        <v>0</v>
      </c>
      <c r="E62">
        <v>0</v>
      </c>
      <c r="F62">
        <v>0</v>
      </c>
      <c r="G62">
        <v>0</v>
      </c>
      <c r="H62">
        <v>0</v>
      </c>
      <c r="I62">
        <v>39</v>
      </c>
      <c r="J62">
        <v>0</v>
      </c>
      <c r="K62">
        <v>0</v>
      </c>
      <c r="L62">
        <v>0</v>
      </c>
      <c r="M62">
        <v>0</v>
      </c>
      <c r="N62">
        <v>13</v>
      </c>
      <c r="O62">
        <v>0</v>
      </c>
      <c r="P62">
        <v>0</v>
      </c>
      <c r="Q62">
        <v>0</v>
      </c>
      <c r="R62">
        <v>0</v>
      </c>
      <c r="S62">
        <v>8</v>
      </c>
      <c r="T62">
        <v>0</v>
      </c>
      <c r="U62">
        <v>0</v>
      </c>
      <c r="V62">
        <v>0</v>
      </c>
      <c r="W62">
        <v>0</v>
      </c>
      <c r="X62">
        <v>0</v>
      </c>
      <c r="Y62">
        <v>36</v>
      </c>
      <c r="Z62">
        <v>0</v>
      </c>
      <c r="AA62">
        <v>0</v>
      </c>
      <c r="AB62">
        <v>0</v>
      </c>
      <c r="AC62">
        <v>0</v>
      </c>
      <c r="AD62">
        <v>0</v>
      </c>
      <c r="AE62">
        <v>0</v>
      </c>
      <c r="AF62">
        <v>12</v>
      </c>
      <c r="AG62">
        <v>0</v>
      </c>
      <c r="AH62">
        <v>0</v>
      </c>
      <c r="AI62">
        <v>0</v>
      </c>
      <c r="AJ62">
        <v>0</v>
      </c>
      <c r="AK62">
        <v>0</v>
      </c>
      <c r="AL62">
        <v>0</v>
      </c>
      <c r="AM62">
        <v>0</v>
      </c>
      <c r="AN62">
        <v>0</v>
      </c>
      <c r="AO62">
        <v>0</v>
      </c>
      <c r="AP62">
        <v>0</v>
      </c>
      <c r="AQ62">
        <v>0</v>
      </c>
      <c r="AR62">
        <v>0</v>
      </c>
      <c r="AS62">
        <v>0</v>
      </c>
      <c r="AT62">
        <v>0</v>
      </c>
      <c r="AU62">
        <v>0</v>
      </c>
      <c r="AV62">
        <v>0</v>
      </c>
      <c r="AW62">
        <v>0</v>
      </c>
      <c r="AX62">
        <v>0</v>
      </c>
      <c r="AY62">
        <v>0</v>
      </c>
      <c r="AZ62">
        <v>0</v>
      </c>
      <c r="BA62">
        <v>0</v>
      </c>
      <c r="BB62">
        <v>0</v>
      </c>
      <c r="BC62">
        <v>0</v>
      </c>
      <c r="BD62">
        <v>0</v>
      </c>
      <c r="BE62">
        <v>0</v>
      </c>
      <c r="BF62">
        <v>2</v>
      </c>
      <c r="BG62">
        <v>0</v>
      </c>
      <c r="BH62">
        <v>0</v>
      </c>
      <c r="BI62">
        <v>0</v>
      </c>
    </row>
    <row r="63" spans="1:61" x14ac:dyDescent="0.2">
      <c r="A63" s="1">
        <v>43069</v>
      </c>
      <c r="B63">
        <v>0</v>
      </c>
      <c r="C63">
        <v>0</v>
      </c>
      <c r="D63">
        <v>0</v>
      </c>
      <c r="E63">
        <v>0</v>
      </c>
      <c r="F63">
        <v>0</v>
      </c>
      <c r="G63">
        <v>0</v>
      </c>
      <c r="H63">
        <v>0</v>
      </c>
      <c r="I63">
        <v>59</v>
      </c>
      <c r="J63">
        <v>0</v>
      </c>
      <c r="K63">
        <v>0</v>
      </c>
      <c r="L63">
        <v>0</v>
      </c>
      <c r="M63">
        <v>99</v>
      </c>
      <c r="N63">
        <v>13</v>
      </c>
      <c r="O63">
        <v>0</v>
      </c>
      <c r="P63">
        <v>0</v>
      </c>
      <c r="Q63">
        <v>0</v>
      </c>
      <c r="R63">
        <v>0</v>
      </c>
      <c r="S63">
        <v>16</v>
      </c>
      <c r="T63">
        <v>0</v>
      </c>
      <c r="U63">
        <v>0</v>
      </c>
      <c r="V63">
        <v>0</v>
      </c>
      <c r="W63">
        <v>0</v>
      </c>
      <c r="X63">
        <v>0</v>
      </c>
      <c r="Y63">
        <v>0</v>
      </c>
      <c r="Z63">
        <v>0</v>
      </c>
      <c r="AA63">
        <v>0</v>
      </c>
      <c r="AB63">
        <v>19</v>
      </c>
      <c r="AC63">
        <v>0</v>
      </c>
      <c r="AD63">
        <v>0</v>
      </c>
      <c r="AE63">
        <v>0</v>
      </c>
      <c r="AF63">
        <v>0</v>
      </c>
      <c r="AG63">
        <v>0</v>
      </c>
      <c r="AH63">
        <v>0</v>
      </c>
      <c r="AI63">
        <v>0</v>
      </c>
      <c r="AJ63">
        <v>0</v>
      </c>
      <c r="AK63">
        <v>0</v>
      </c>
      <c r="AL63">
        <v>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v>0</v>
      </c>
      <c r="BH63">
        <v>0</v>
      </c>
      <c r="BI63">
        <v>0</v>
      </c>
    </row>
    <row r="64" spans="1:61" x14ac:dyDescent="0.2">
      <c r="A64" s="1">
        <v>43100</v>
      </c>
      <c r="B64">
        <v>0</v>
      </c>
      <c r="C64">
        <v>0</v>
      </c>
      <c r="D64">
        <v>0</v>
      </c>
      <c r="E64">
        <v>0</v>
      </c>
      <c r="F64">
        <v>0</v>
      </c>
      <c r="G64">
        <v>0</v>
      </c>
      <c r="H64">
        <v>0</v>
      </c>
      <c r="I64">
        <v>39</v>
      </c>
      <c r="J64">
        <v>0</v>
      </c>
      <c r="K64">
        <v>0</v>
      </c>
      <c r="L64">
        <v>0</v>
      </c>
      <c r="M64">
        <v>0</v>
      </c>
      <c r="N64">
        <v>14</v>
      </c>
      <c r="O64">
        <v>0</v>
      </c>
      <c r="P64">
        <v>0</v>
      </c>
      <c r="Q64">
        <v>0</v>
      </c>
      <c r="R64">
        <v>0</v>
      </c>
      <c r="S64">
        <v>0</v>
      </c>
      <c r="T64">
        <v>0</v>
      </c>
      <c r="U64">
        <v>0</v>
      </c>
      <c r="V64">
        <v>0</v>
      </c>
      <c r="W64">
        <v>0</v>
      </c>
      <c r="X64">
        <v>0</v>
      </c>
      <c r="Y64">
        <v>0</v>
      </c>
      <c r="Z64">
        <v>0</v>
      </c>
      <c r="AA64">
        <v>0</v>
      </c>
      <c r="AB64">
        <v>0</v>
      </c>
      <c r="AC64">
        <v>78</v>
      </c>
      <c r="AD64">
        <v>0</v>
      </c>
      <c r="AE64">
        <v>0</v>
      </c>
      <c r="AF64">
        <v>0</v>
      </c>
      <c r="AG64">
        <v>0</v>
      </c>
      <c r="AH64">
        <v>0</v>
      </c>
      <c r="AI64">
        <v>0</v>
      </c>
      <c r="AJ64">
        <v>0</v>
      </c>
      <c r="AK64">
        <v>0</v>
      </c>
      <c r="AL64">
        <v>29</v>
      </c>
      <c r="AM64">
        <v>0</v>
      </c>
      <c r="AN64">
        <v>0</v>
      </c>
      <c r="AO64">
        <v>0</v>
      </c>
      <c r="AP64">
        <v>0</v>
      </c>
      <c r="AQ64">
        <v>0</v>
      </c>
      <c r="AR64">
        <v>0</v>
      </c>
      <c r="AS64">
        <v>0</v>
      </c>
      <c r="AT64">
        <v>0</v>
      </c>
      <c r="AU64">
        <v>0</v>
      </c>
      <c r="AV64">
        <v>0</v>
      </c>
      <c r="AW64">
        <v>0</v>
      </c>
      <c r="AX64">
        <v>0</v>
      </c>
      <c r="AY64">
        <v>0</v>
      </c>
      <c r="AZ64">
        <v>0</v>
      </c>
      <c r="BA64">
        <v>0</v>
      </c>
      <c r="BB64">
        <v>0</v>
      </c>
      <c r="BC64">
        <v>0</v>
      </c>
      <c r="BD64">
        <v>0</v>
      </c>
      <c r="BE64">
        <v>32</v>
      </c>
      <c r="BF64">
        <v>2</v>
      </c>
      <c r="BG64">
        <v>70</v>
      </c>
      <c r="BH64">
        <v>0</v>
      </c>
      <c r="BI64">
        <v>0</v>
      </c>
    </row>
    <row r="65" spans="1:61" x14ac:dyDescent="0.2">
      <c r="A65" s="1">
        <v>43131</v>
      </c>
      <c r="B65">
        <v>0</v>
      </c>
      <c r="C65">
        <v>0</v>
      </c>
      <c r="D65">
        <v>0</v>
      </c>
      <c r="E65">
        <v>0</v>
      </c>
      <c r="F65">
        <v>0</v>
      </c>
      <c r="G65">
        <v>0</v>
      </c>
      <c r="H65">
        <v>25</v>
      </c>
      <c r="I65">
        <v>18</v>
      </c>
      <c r="J65">
        <v>0</v>
      </c>
      <c r="K65">
        <v>0</v>
      </c>
      <c r="L65">
        <v>0</v>
      </c>
      <c r="M65">
        <v>0</v>
      </c>
      <c r="N65">
        <v>0</v>
      </c>
      <c r="O65">
        <v>0</v>
      </c>
      <c r="P65">
        <v>0</v>
      </c>
      <c r="Q65">
        <v>0</v>
      </c>
      <c r="R65">
        <v>0</v>
      </c>
      <c r="S65">
        <v>8</v>
      </c>
      <c r="T65">
        <v>0</v>
      </c>
      <c r="U65">
        <v>0</v>
      </c>
      <c r="V65">
        <v>0</v>
      </c>
      <c r="W65">
        <v>0</v>
      </c>
      <c r="X65">
        <v>0</v>
      </c>
      <c r="Y65">
        <v>0</v>
      </c>
      <c r="Z65">
        <v>0</v>
      </c>
      <c r="AA65">
        <v>0</v>
      </c>
      <c r="AB65">
        <v>8</v>
      </c>
      <c r="AC65">
        <v>0</v>
      </c>
      <c r="AD65">
        <v>0</v>
      </c>
      <c r="AE65">
        <v>0</v>
      </c>
      <c r="AF65">
        <v>0</v>
      </c>
      <c r="AG65">
        <v>0</v>
      </c>
      <c r="AH65">
        <v>0</v>
      </c>
      <c r="AI65">
        <v>0</v>
      </c>
      <c r="AJ65">
        <v>0</v>
      </c>
      <c r="AK65">
        <v>0</v>
      </c>
      <c r="AL65">
        <v>0</v>
      </c>
      <c r="AM65">
        <v>52</v>
      </c>
      <c r="AN65">
        <v>0</v>
      </c>
      <c r="AO65">
        <v>0</v>
      </c>
      <c r="AP65">
        <v>0</v>
      </c>
      <c r="AQ65">
        <v>0</v>
      </c>
      <c r="AR65">
        <v>0</v>
      </c>
      <c r="AS65">
        <v>0</v>
      </c>
      <c r="AT65">
        <v>0</v>
      </c>
      <c r="AU65">
        <v>0</v>
      </c>
      <c r="AV65">
        <v>0</v>
      </c>
      <c r="AW65">
        <v>0</v>
      </c>
      <c r="AX65">
        <v>0</v>
      </c>
      <c r="AY65">
        <v>0</v>
      </c>
      <c r="AZ65">
        <v>0</v>
      </c>
      <c r="BA65">
        <v>0</v>
      </c>
      <c r="BB65">
        <v>0</v>
      </c>
      <c r="BC65">
        <v>0</v>
      </c>
      <c r="BD65">
        <v>0</v>
      </c>
      <c r="BE65">
        <v>0</v>
      </c>
      <c r="BF65">
        <v>2</v>
      </c>
      <c r="BG65">
        <v>0</v>
      </c>
      <c r="BH65">
        <v>0</v>
      </c>
      <c r="BI65">
        <v>0</v>
      </c>
    </row>
    <row r="66" spans="1:61" x14ac:dyDescent="0.2">
      <c r="A66" s="1">
        <v>43159</v>
      </c>
      <c r="B66">
        <v>0</v>
      </c>
      <c r="C66">
        <v>0</v>
      </c>
      <c r="D66">
        <v>0</v>
      </c>
      <c r="E66">
        <v>0</v>
      </c>
      <c r="F66">
        <v>0</v>
      </c>
      <c r="G66">
        <v>0</v>
      </c>
      <c r="H66">
        <v>28</v>
      </c>
      <c r="I66">
        <v>20</v>
      </c>
      <c r="J66">
        <v>0</v>
      </c>
      <c r="K66">
        <v>0</v>
      </c>
      <c r="L66">
        <v>0</v>
      </c>
      <c r="M66">
        <v>0</v>
      </c>
      <c r="N66">
        <v>14</v>
      </c>
      <c r="O66">
        <v>0</v>
      </c>
      <c r="P66">
        <v>0</v>
      </c>
      <c r="Q66">
        <v>0</v>
      </c>
      <c r="R66">
        <v>21</v>
      </c>
      <c r="S66">
        <v>9</v>
      </c>
      <c r="T66">
        <v>0</v>
      </c>
      <c r="U66">
        <v>0</v>
      </c>
      <c r="V66">
        <v>0</v>
      </c>
      <c r="W66">
        <v>0</v>
      </c>
      <c r="X66">
        <v>0</v>
      </c>
      <c r="Y66">
        <v>40</v>
      </c>
      <c r="Z66">
        <v>0</v>
      </c>
      <c r="AA66">
        <v>0</v>
      </c>
      <c r="AB66">
        <v>9</v>
      </c>
      <c r="AC66">
        <v>0</v>
      </c>
      <c r="AD66">
        <v>0</v>
      </c>
      <c r="AE66">
        <v>0</v>
      </c>
      <c r="AF66">
        <v>0</v>
      </c>
      <c r="AG66">
        <v>8</v>
      </c>
      <c r="AH66">
        <v>0</v>
      </c>
      <c r="AI66">
        <v>0</v>
      </c>
      <c r="AJ66">
        <v>0</v>
      </c>
      <c r="AK66">
        <v>0</v>
      </c>
      <c r="AL66">
        <v>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2</v>
      </c>
      <c r="BG66">
        <v>0</v>
      </c>
      <c r="BH66">
        <v>0</v>
      </c>
      <c r="BI66">
        <v>0</v>
      </c>
    </row>
    <row r="67" spans="1:61" x14ac:dyDescent="0.2">
      <c r="A67" s="1">
        <v>43190</v>
      </c>
      <c r="B67">
        <v>0</v>
      </c>
      <c r="C67">
        <v>0</v>
      </c>
      <c r="D67">
        <v>0</v>
      </c>
      <c r="E67">
        <v>0</v>
      </c>
      <c r="F67">
        <v>0</v>
      </c>
      <c r="G67">
        <v>0</v>
      </c>
      <c r="H67">
        <v>0</v>
      </c>
      <c r="I67">
        <v>46</v>
      </c>
      <c r="J67">
        <v>0</v>
      </c>
      <c r="K67">
        <v>0</v>
      </c>
      <c r="L67">
        <v>0</v>
      </c>
      <c r="M67">
        <v>0</v>
      </c>
      <c r="N67">
        <v>0</v>
      </c>
      <c r="O67">
        <v>0</v>
      </c>
      <c r="P67">
        <v>0</v>
      </c>
      <c r="Q67">
        <v>0</v>
      </c>
      <c r="R67">
        <v>0</v>
      </c>
      <c r="S67">
        <v>0</v>
      </c>
      <c r="T67">
        <v>0</v>
      </c>
      <c r="U67">
        <v>0</v>
      </c>
      <c r="V67">
        <v>0</v>
      </c>
      <c r="W67">
        <v>0</v>
      </c>
      <c r="X67">
        <v>0</v>
      </c>
      <c r="Y67">
        <v>0</v>
      </c>
      <c r="Z67">
        <v>0</v>
      </c>
      <c r="AA67">
        <v>47</v>
      </c>
      <c r="AB67">
        <v>0</v>
      </c>
      <c r="AC67">
        <v>0</v>
      </c>
      <c r="AD67">
        <v>20</v>
      </c>
      <c r="AE67">
        <v>0</v>
      </c>
      <c r="AF67">
        <v>12</v>
      </c>
      <c r="AG67">
        <v>7</v>
      </c>
      <c r="AH67">
        <v>0</v>
      </c>
      <c r="AI67">
        <v>0</v>
      </c>
      <c r="AJ67">
        <v>0</v>
      </c>
      <c r="AK67">
        <v>0</v>
      </c>
      <c r="AL67">
        <v>28</v>
      </c>
      <c r="AM67">
        <v>55</v>
      </c>
      <c r="AN67">
        <v>0</v>
      </c>
      <c r="AO67">
        <v>0</v>
      </c>
      <c r="AP67">
        <v>0</v>
      </c>
      <c r="AQ67">
        <v>0</v>
      </c>
      <c r="AR67">
        <v>0</v>
      </c>
      <c r="AS67">
        <v>0</v>
      </c>
      <c r="AT67">
        <v>66</v>
      </c>
      <c r="AU67">
        <v>0</v>
      </c>
      <c r="AV67">
        <v>0</v>
      </c>
      <c r="AW67">
        <v>0</v>
      </c>
      <c r="AX67">
        <v>0</v>
      </c>
      <c r="AY67">
        <v>0</v>
      </c>
      <c r="AZ67">
        <v>0</v>
      </c>
      <c r="BA67">
        <v>0</v>
      </c>
      <c r="BB67">
        <v>0</v>
      </c>
      <c r="BC67">
        <v>31</v>
      </c>
      <c r="BD67">
        <v>0</v>
      </c>
      <c r="BE67">
        <v>0</v>
      </c>
      <c r="BF67">
        <v>2</v>
      </c>
      <c r="BG67">
        <v>0</v>
      </c>
      <c r="BH67">
        <v>0</v>
      </c>
      <c r="BI67">
        <v>0</v>
      </c>
    </row>
    <row r="68" spans="1:61" x14ac:dyDescent="0.2">
      <c r="A68" s="1">
        <v>43220</v>
      </c>
      <c r="B68">
        <v>0</v>
      </c>
      <c r="C68">
        <v>0</v>
      </c>
      <c r="D68">
        <v>0</v>
      </c>
      <c r="E68">
        <v>0</v>
      </c>
      <c r="F68">
        <v>0</v>
      </c>
      <c r="G68">
        <v>0</v>
      </c>
      <c r="H68">
        <v>0</v>
      </c>
      <c r="I68">
        <v>46</v>
      </c>
      <c r="J68">
        <v>0</v>
      </c>
      <c r="K68">
        <v>0</v>
      </c>
      <c r="L68">
        <v>0</v>
      </c>
      <c r="M68">
        <v>0</v>
      </c>
      <c r="N68">
        <v>14</v>
      </c>
      <c r="O68">
        <v>0</v>
      </c>
      <c r="P68">
        <v>0</v>
      </c>
      <c r="Q68">
        <v>0</v>
      </c>
      <c r="R68">
        <v>0</v>
      </c>
      <c r="S68">
        <v>0</v>
      </c>
      <c r="T68">
        <v>0</v>
      </c>
      <c r="U68">
        <v>0</v>
      </c>
      <c r="V68">
        <v>0</v>
      </c>
      <c r="W68">
        <v>0</v>
      </c>
      <c r="X68">
        <v>0</v>
      </c>
      <c r="Y68">
        <v>0</v>
      </c>
      <c r="Z68">
        <v>0</v>
      </c>
      <c r="AA68">
        <v>0</v>
      </c>
      <c r="AB68">
        <v>16</v>
      </c>
      <c r="AC68">
        <v>0</v>
      </c>
      <c r="AD68">
        <v>0</v>
      </c>
      <c r="AE68">
        <v>0</v>
      </c>
      <c r="AF68">
        <v>0</v>
      </c>
      <c r="AG68">
        <v>14</v>
      </c>
      <c r="AH68">
        <v>0</v>
      </c>
      <c r="AI68">
        <v>0</v>
      </c>
      <c r="AJ68">
        <v>49</v>
      </c>
      <c r="AK68">
        <v>0</v>
      </c>
      <c r="AL68">
        <v>0</v>
      </c>
      <c r="AM68">
        <v>0</v>
      </c>
      <c r="AN68">
        <v>0</v>
      </c>
      <c r="AO68">
        <v>0</v>
      </c>
      <c r="AP68">
        <v>0</v>
      </c>
      <c r="AQ68">
        <v>0</v>
      </c>
      <c r="AR68">
        <v>17</v>
      </c>
      <c r="AS68">
        <v>0</v>
      </c>
      <c r="AT68">
        <v>0</v>
      </c>
      <c r="AU68">
        <v>0</v>
      </c>
      <c r="AV68">
        <v>0</v>
      </c>
      <c r="AW68">
        <v>36</v>
      </c>
      <c r="AX68">
        <v>0</v>
      </c>
      <c r="AY68">
        <v>0</v>
      </c>
      <c r="AZ68">
        <v>0</v>
      </c>
      <c r="BA68">
        <v>0</v>
      </c>
      <c r="BB68">
        <v>0</v>
      </c>
      <c r="BC68">
        <v>0</v>
      </c>
      <c r="BD68">
        <v>0</v>
      </c>
      <c r="BE68">
        <v>0</v>
      </c>
      <c r="BF68">
        <v>11</v>
      </c>
      <c r="BG68">
        <v>0</v>
      </c>
      <c r="BH68">
        <v>0</v>
      </c>
      <c r="BI68">
        <v>0</v>
      </c>
    </row>
    <row r="69" spans="1:61" x14ac:dyDescent="0.2">
      <c r="A69" s="1">
        <v>43251</v>
      </c>
      <c r="B69">
        <v>0</v>
      </c>
      <c r="C69">
        <v>0</v>
      </c>
      <c r="D69">
        <v>0</v>
      </c>
      <c r="E69">
        <v>0</v>
      </c>
      <c r="F69">
        <v>0</v>
      </c>
      <c r="G69">
        <v>0</v>
      </c>
      <c r="H69">
        <v>0</v>
      </c>
      <c r="I69">
        <v>19</v>
      </c>
      <c r="J69">
        <v>0</v>
      </c>
      <c r="K69">
        <v>0</v>
      </c>
      <c r="L69">
        <v>0</v>
      </c>
      <c r="M69">
        <v>0</v>
      </c>
      <c r="N69">
        <v>13</v>
      </c>
      <c r="O69">
        <v>0</v>
      </c>
      <c r="P69">
        <v>0</v>
      </c>
      <c r="Q69">
        <v>0</v>
      </c>
      <c r="R69">
        <v>19</v>
      </c>
      <c r="S69">
        <v>0</v>
      </c>
      <c r="T69">
        <v>0</v>
      </c>
      <c r="U69">
        <v>0</v>
      </c>
      <c r="V69">
        <v>0</v>
      </c>
      <c r="W69">
        <v>0</v>
      </c>
      <c r="X69">
        <v>0</v>
      </c>
      <c r="Y69">
        <v>0</v>
      </c>
      <c r="Z69">
        <v>0</v>
      </c>
      <c r="AA69">
        <v>0</v>
      </c>
      <c r="AB69">
        <v>29</v>
      </c>
      <c r="AC69">
        <v>0</v>
      </c>
      <c r="AD69">
        <v>0</v>
      </c>
      <c r="AE69">
        <v>0</v>
      </c>
      <c r="AF69">
        <v>0</v>
      </c>
      <c r="AG69">
        <v>0</v>
      </c>
      <c r="AH69">
        <v>0</v>
      </c>
      <c r="AI69">
        <v>0</v>
      </c>
      <c r="AJ69">
        <v>96</v>
      </c>
      <c r="AK69">
        <v>0</v>
      </c>
      <c r="AL69">
        <v>0</v>
      </c>
      <c r="AM69">
        <v>0</v>
      </c>
      <c r="AN69">
        <v>0</v>
      </c>
      <c r="AO69">
        <v>0</v>
      </c>
      <c r="AP69">
        <v>0</v>
      </c>
      <c r="AQ69">
        <v>0</v>
      </c>
      <c r="AR69">
        <v>0</v>
      </c>
      <c r="AS69">
        <v>0</v>
      </c>
      <c r="AT69">
        <v>35</v>
      </c>
      <c r="AU69">
        <v>0</v>
      </c>
      <c r="AV69">
        <v>0</v>
      </c>
      <c r="AW69">
        <v>0</v>
      </c>
      <c r="AX69">
        <v>0</v>
      </c>
      <c r="AY69">
        <v>0</v>
      </c>
      <c r="AZ69">
        <v>0</v>
      </c>
      <c r="BA69">
        <v>0</v>
      </c>
      <c r="BB69">
        <v>0</v>
      </c>
      <c r="BC69">
        <v>0</v>
      </c>
      <c r="BD69">
        <v>0</v>
      </c>
      <c r="BE69">
        <v>33</v>
      </c>
      <c r="BF69">
        <v>7</v>
      </c>
      <c r="BG69">
        <v>0</v>
      </c>
      <c r="BH69">
        <v>0</v>
      </c>
      <c r="BI69">
        <v>0</v>
      </c>
    </row>
    <row r="70" spans="1:61" x14ac:dyDescent="0.2">
      <c r="A70" s="1">
        <v>43281</v>
      </c>
      <c r="B70">
        <v>0</v>
      </c>
      <c r="C70">
        <v>0</v>
      </c>
      <c r="D70">
        <v>0</v>
      </c>
      <c r="E70">
        <v>0</v>
      </c>
      <c r="F70">
        <v>0</v>
      </c>
      <c r="G70">
        <v>0</v>
      </c>
      <c r="H70">
        <v>0</v>
      </c>
      <c r="I70">
        <v>29</v>
      </c>
      <c r="J70">
        <v>0</v>
      </c>
      <c r="K70">
        <v>0</v>
      </c>
      <c r="L70">
        <v>0</v>
      </c>
      <c r="M70">
        <v>0</v>
      </c>
      <c r="N70">
        <v>26</v>
      </c>
      <c r="O70">
        <v>0</v>
      </c>
      <c r="P70">
        <v>0</v>
      </c>
      <c r="Q70">
        <v>0</v>
      </c>
      <c r="R70">
        <v>0</v>
      </c>
      <c r="S70">
        <v>17</v>
      </c>
      <c r="T70">
        <v>0</v>
      </c>
      <c r="U70">
        <v>0</v>
      </c>
      <c r="V70">
        <v>0</v>
      </c>
      <c r="W70">
        <v>0</v>
      </c>
      <c r="X70">
        <v>0</v>
      </c>
      <c r="Y70">
        <v>0</v>
      </c>
      <c r="Z70">
        <v>0</v>
      </c>
      <c r="AA70">
        <v>0</v>
      </c>
      <c r="AB70">
        <v>7</v>
      </c>
      <c r="AC70">
        <v>84</v>
      </c>
      <c r="AD70">
        <v>0</v>
      </c>
      <c r="AE70">
        <v>0</v>
      </c>
      <c r="AF70">
        <v>12</v>
      </c>
      <c r="AG70">
        <v>0</v>
      </c>
      <c r="AH70">
        <v>0</v>
      </c>
      <c r="AI70">
        <v>0</v>
      </c>
      <c r="AJ70">
        <v>0</v>
      </c>
      <c r="AK70">
        <v>0</v>
      </c>
      <c r="AL70">
        <v>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v>0</v>
      </c>
      <c r="BH70">
        <v>0</v>
      </c>
      <c r="BI70">
        <v>0</v>
      </c>
    </row>
    <row r="71" spans="1:61" x14ac:dyDescent="0.2">
      <c r="A71" s="1">
        <v>43312</v>
      </c>
      <c r="B71">
        <v>6</v>
      </c>
      <c r="C71">
        <v>0</v>
      </c>
      <c r="D71">
        <v>0</v>
      </c>
      <c r="E71">
        <v>2</v>
      </c>
      <c r="F71">
        <v>0</v>
      </c>
      <c r="G71">
        <v>0</v>
      </c>
      <c r="H71">
        <v>0</v>
      </c>
      <c r="I71">
        <v>20</v>
      </c>
      <c r="J71">
        <v>41</v>
      </c>
      <c r="K71">
        <v>0</v>
      </c>
      <c r="L71">
        <v>0</v>
      </c>
      <c r="M71">
        <v>0</v>
      </c>
      <c r="N71">
        <v>26</v>
      </c>
      <c r="O71">
        <v>0</v>
      </c>
      <c r="P71">
        <v>0</v>
      </c>
      <c r="Q71">
        <v>0</v>
      </c>
      <c r="R71">
        <v>20</v>
      </c>
      <c r="S71">
        <v>8</v>
      </c>
      <c r="T71">
        <v>0</v>
      </c>
      <c r="U71">
        <v>0</v>
      </c>
      <c r="V71">
        <v>0</v>
      </c>
      <c r="W71">
        <v>0</v>
      </c>
      <c r="X71">
        <v>0</v>
      </c>
      <c r="Y71">
        <v>100</v>
      </c>
      <c r="Z71">
        <v>31</v>
      </c>
      <c r="AA71">
        <v>0</v>
      </c>
      <c r="AB71">
        <v>0</v>
      </c>
      <c r="AC71">
        <v>0</v>
      </c>
      <c r="AD71">
        <v>0</v>
      </c>
      <c r="AE71">
        <v>0</v>
      </c>
      <c r="AF71">
        <v>0</v>
      </c>
      <c r="AG71">
        <v>0</v>
      </c>
      <c r="AH71">
        <v>0</v>
      </c>
      <c r="AI71">
        <v>0</v>
      </c>
      <c r="AJ71">
        <v>45</v>
      </c>
      <c r="AK71">
        <v>34</v>
      </c>
      <c r="AL71">
        <v>0</v>
      </c>
      <c r="AM71">
        <v>0</v>
      </c>
      <c r="AN71">
        <v>0</v>
      </c>
      <c r="AO71">
        <v>0</v>
      </c>
      <c r="AP71">
        <v>0</v>
      </c>
      <c r="AQ71">
        <v>0</v>
      </c>
      <c r="AR71">
        <v>32</v>
      </c>
      <c r="AS71">
        <v>0</v>
      </c>
      <c r="AT71">
        <v>0</v>
      </c>
      <c r="AU71">
        <v>0</v>
      </c>
      <c r="AV71">
        <v>0</v>
      </c>
      <c r="AW71">
        <v>0</v>
      </c>
      <c r="AX71">
        <v>0</v>
      </c>
      <c r="AY71">
        <v>0</v>
      </c>
      <c r="AZ71">
        <v>0</v>
      </c>
      <c r="BA71">
        <v>0</v>
      </c>
      <c r="BB71">
        <v>0</v>
      </c>
      <c r="BC71">
        <v>30</v>
      </c>
      <c r="BD71">
        <v>0</v>
      </c>
      <c r="BE71">
        <v>0</v>
      </c>
      <c r="BF71">
        <v>0</v>
      </c>
      <c r="BG71">
        <v>0</v>
      </c>
      <c r="BH71">
        <v>0</v>
      </c>
      <c r="BI71">
        <v>0</v>
      </c>
    </row>
    <row r="72" spans="1:61" x14ac:dyDescent="0.2">
      <c r="A72" s="1">
        <v>43343</v>
      </c>
      <c r="B72">
        <v>6</v>
      </c>
      <c r="C72">
        <v>0</v>
      </c>
      <c r="D72">
        <v>100</v>
      </c>
      <c r="E72">
        <v>0</v>
      </c>
      <c r="F72">
        <v>0</v>
      </c>
      <c r="G72">
        <v>0</v>
      </c>
      <c r="H72">
        <v>0</v>
      </c>
      <c r="I72">
        <v>39</v>
      </c>
      <c r="J72">
        <v>0</v>
      </c>
      <c r="K72">
        <v>0</v>
      </c>
      <c r="L72">
        <v>0</v>
      </c>
      <c r="M72">
        <v>0</v>
      </c>
      <c r="N72">
        <v>0</v>
      </c>
      <c r="O72">
        <v>0</v>
      </c>
      <c r="P72">
        <v>0</v>
      </c>
      <c r="Q72">
        <v>0</v>
      </c>
      <c r="R72">
        <v>0</v>
      </c>
      <c r="S72">
        <v>0</v>
      </c>
      <c r="T72">
        <v>0</v>
      </c>
      <c r="U72">
        <v>0</v>
      </c>
      <c r="V72">
        <v>0</v>
      </c>
      <c r="W72">
        <v>0</v>
      </c>
      <c r="X72">
        <v>0</v>
      </c>
      <c r="Y72">
        <v>0</v>
      </c>
      <c r="Z72">
        <v>0</v>
      </c>
      <c r="AA72">
        <v>0</v>
      </c>
      <c r="AB72">
        <v>0</v>
      </c>
      <c r="AC72">
        <v>0</v>
      </c>
      <c r="AD72">
        <v>0</v>
      </c>
      <c r="AE72">
        <v>0</v>
      </c>
      <c r="AF72">
        <v>11</v>
      </c>
      <c r="AG72">
        <v>0</v>
      </c>
      <c r="AH72">
        <v>0</v>
      </c>
      <c r="AI72">
        <v>0</v>
      </c>
      <c r="AJ72">
        <v>0</v>
      </c>
      <c r="AK72">
        <v>0</v>
      </c>
      <c r="AL72">
        <v>0</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v>0</v>
      </c>
      <c r="BH72">
        <v>59</v>
      </c>
      <c r="BI72">
        <v>0</v>
      </c>
    </row>
    <row r="73" spans="1:61" x14ac:dyDescent="0.2">
      <c r="A73" s="1">
        <v>43373</v>
      </c>
      <c r="B73">
        <v>0</v>
      </c>
      <c r="C73">
        <v>0</v>
      </c>
      <c r="D73">
        <v>0</v>
      </c>
      <c r="E73">
        <v>0</v>
      </c>
      <c r="F73">
        <v>0</v>
      </c>
      <c r="G73">
        <v>0</v>
      </c>
      <c r="H73">
        <v>0</v>
      </c>
      <c r="I73">
        <v>49</v>
      </c>
      <c r="J73">
        <v>0</v>
      </c>
      <c r="K73">
        <v>0</v>
      </c>
      <c r="L73">
        <v>0</v>
      </c>
      <c r="M73">
        <v>0</v>
      </c>
      <c r="N73">
        <v>13</v>
      </c>
      <c r="O73">
        <v>0</v>
      </c>
      <c r="P73">
        <v>0</v>
      </c>
      <c r="Q73">
        <v>0</v>
      </c>
      <c r="R73">
        <v>0</v>
      </c>
      <c r="S73">
        <v>8</v>
      </c>
      <c r="T73">
        <v>0</v>
      </c>
      <c r="U73">
        <v>0</v>
      </c>
      <c r="V73">
        <v>0</v>
      </c>
      <c r="W73">
        <v>0</v>
      </c>
      <c r="X73">
        <v>0</v>
      </c>
      <c r="Y73">
        <v>36</v>
      </c>
      <c r="Z73">
        <v>0</v>
      </c>
      <c r="AA73">
        <v>0</v>
      </c>
      <c r="AB73">
        <v>12</v>
      </c>
      <c r="AC73">
        <v>0</v>
      </c>
      <c r="AD73">
        <v>0</v>
      </c>
      <c r="AE73">
        <v>0</v>
      </c>
      <c r="AF73">
        <v>0</v>
      </c>
      <c r="AG73">
        <v>0</v>
      </c>
      <c r="AH73">
        <v>0</v>
      </c>
      <c r="AI73">
        <v>0</v>
      </c>
      <c r="AJ73">
        <v>0</v>
      </c>
      <c r="AK73">
        <v>0</v>
      </c>
      <c r="AL73">
        <v>0</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v>0</v>
      </c>
      <c r="BH73">
        <v>0</v>
      </c>
      <c r="BI73">
        <v>0</v>
      </c>
    </row>
    <row r="74" spans="1:61" x14ac:dyDescent="0.2">
      <c r="A74" s="1">
        <v>43404</v>
      </c>
      <c r="B74">
        <v>5</v>
      </c>
      <c r="C74">
        <v>0</v>
      </c>
      <c r="D74">
        <v>0</v>
      </c>
      <c r="E74">
        <v>0</v>
      </c>
      <c r="F74">
        <v>0</v>
      </c>
      <c r="G74">
        <v>0</v>
      </c>
      <c r="H74">
        <v>0</v>
      </c>
      <c r="I74">
        <v>57</v>
      </c>
      <c r="J74">
        <v>0</v>
      </c>
      <c r="K74">
        <v>0</v>
      </c>
      <c r="L74">
        <v>0</v>
      </c>
      <c r="M74">
        <v>0</v>
      </c>
      <c r="N74">
        <v>0</v>
      </c>
      <c r="O74">
        <v>0</v>
      </c>
      <c r="P74">
        <v>20</v>
      </c>
      <c r="Q74">
        <v>0</v>
      </c>
      <c r="R74">
        <v>19</v>
      </c>
      <c r="S74">
        <v>0</v>
      </c>
      <c r="T74">
        <v>0</v>
      </c>
      <c r="U74">
        <v>0</v>
      </c>
      <c r="V74">
        <v>0</v>
      </c>
      <c r="W74">
        <v>0</v>
      </c>
      <c r="X74">
        <v>0</v>
      </c>
      <c r="Y74">
        <v>0</v>
      </c>
      <c r="Z74">
        <v>0</v>
      </c>
      <c r="AA74">
        <v>92</v>
      </c>
      <c r="AB74">
        <v>12</v>
      </c>
      <c r="AC74">
        <v>0</v>
      </c>
      <c r="AD74">
        <v>0</v>
      </c>
      <c r="AE74">
        <v>0</v>
      </c>
      <c r="AF74">
        <v>0</v>
      </c>
      <c r="AG74">
        <v>0</v>
      </c>
      <c r="AH74">
        <v>0</v>
      </c>
      <c r="AI74">
        <v>0</v>
      </c>
      <c r="AJ74">
        <v>0</v>
      </c>
      <c r="AK74">
        <v>0</v>
      </c>
      <c r="AL74">
        <v>0</v>
      </c>
      <c r="AM74">
        <v>0</v>
      </c>
      <c r="AN74">
        <v>0</v>
      </c>
      <c r="AO74">
        <v>0</v>
      </c>
      <c r="AP74">
        <v>0</v>
      </c>
      <c r="AQ74">
        <v>0</v>
      </c>
      <c r="AR74">
        <v>0</v>
      </c>
      <c r="AS74">
        <v>0</v>
      </c>
      <c r="AT74">
        <v>0</v>
      </c>
      <c r="AU74">
        <v>45</v>
      </c>
      <c r="AV74">
        <v>0</v>
      </c>
      <c r="AW74">
        <v>34</v>
      </c>
      <c r="AX74">
        <v>17</v>
      </c>
      <c r="AY74">
        <v>0</v>
      </c>
      <c r="AZ74">
        <v>0</v>
      </c>
      <c r="BA74">
        <v>0</v>
      </c>
      <c r="BB74">
        <v>0</v>
      </c>
      <c r="BC74">
        <v>0</v>
      </c>
      <c r="BD74">
        <v>0</v>
      </c>
      <c r="BE74">
        <v>0</v>
      </c>
      <c r="BF74">
        <v>0</v>
      </c>
      <c r="BG74">
        <v>0</v>
      </c>
      <c r="BH74">
        <v>0</v>
      </c>
      <c r="BI74">
        <v>0</v>
      </c>
    </row>
    <row r="75" spans="1:61" x14ac:dyDescent="0.2">
      <c r="A75" s="1">
        <v>43434</v>
      </c>
      <c r="B75">
        <v>0</v>
      </c>
      <c r="C75">
        <v>0</v>
      </c>
      <c r="D75">
        <v>99</v>
      </c>
      <c r="E75">
        <v>0</v>
      </c>
      <c r="F75">
        <v>0</v>
      </c>
      <c r="G75">
        <v>0</v>
      </c>
      <c r="H75">
        <v>0</v>
      </c>
      <c r="I75">
        <v>48</v>
      </c>
      <c r="J75">
        <v>0</v>
      </c>
      <c r="K75">
        <v>0</v>
      </c>
      <c r="L75">
        <v>0</v>
      </c>
      <c r="M75">
        <v>0</v>
      </c>
      <c r="N75">
        <v>13</v>
      </c>
      <c r="O75">
        <v>0</v>
      </c>
      <c r="P75">
        <v>0</v>
      </c>
      <c r="Q75">
        <v>0</v>
      </c>
      <c r="R75">
        <v>19</v>
      </c>
      <c r="S75">
        <v>8</v>
      </c>
      <c r="T75">
        <v>0</v>
      </c>
      <c r="U75">
        <v>0</v>
      </c>
      <c r="V75">
        <v>0</v>
      </c>
      <c r="W75">
        <v>21</v>
      </c>
      <c r="X75">
        <v>0</v>
      </c>
      <c r="Y75">
        <v>73</v>
      </c>
      <c r="Z75">
        <v>0</v>
      </c>
      <c r="AA75">
        <v>0</v>
      </c>
      <c r="AB75">
        <v>6</v>
      </c>
      <c r="AC75">
        <v>0</v>
      </c>
      <c r="AD75">
        <v>0</v>
      </c>
      <c r="AE75">
        <v>0</v>
      </c>
      <c r="AF75">
        <v>0</v>
      </c>
      <c r="AG75">
        <v>0</v>
      </c>
      <c r="AH75">
        <v>0</v>
      </c>
      <c r="AI75">
        <v>0</v>
      </c>
      <c r="AJ75">
        <v>0</v>
      </c>
      <c r="AK75">
        <v>0</v>
      </c>
      <c r="AL75">
        <v>0</v>
      </c>
      <c r="AM75">
        <v>0</v>
      </c>
      <c r="AN75">
        <v>0</v>
      </c>
      <c r="AO75">
        <v>0</v>
      </c>
      <c r="AP75">
        <v>0</v>
      </c>
      <c r="AQ75">
        <v>0</v>
      </c>
      <c r="AR75">
        <v>0</v>
      </c>
      <c r="AS75">
        <v>0</v>
      </c>
      <c r="AT75">
        <v>0</v>
      </c>
      <c r="AU75">
        <v>0</v>
      </c>
      <c r="AV75">
        <v>0</v>
      </c>
      <c r="AW75">
        <v>0</v>
      </c>
      <c r="AX75">
        <v>37</v>
      </c>
      <c r="AY75">
        <v>0</v>
      </c>
      <c r="AZ75">
        <v>0</v>
      </c>
      <c r="BA75">
        <v>0</v>
      </c>
      <c r="BB75">
        <v>0</v>
      </c>
      <c r="BC75">
        <v>0</v>
      </c>
      <c r="BD75">
        <v>0</v>
      </c>
      <c r="BE75">
        <v>0</v>
      </c>
      <c r="BF75">
        <v>2</v>
      </c>
      <c r="BG75">
        <v>0</v>
      </c>
      <c r="BH75">
        <v>0</v>
      </c>
      <c r="BI75">
        <v>0</v>
      </c>
    </row>
    <row r="76" spans="1:61" x14ac:dyDescent="0.2">
      <c r="A76" s="1">
        <v>43465</v>
      </c>
      <c r="B76">
        <v>0</v>
      </c>
      <c r="C76">
        <v>0</v>
      </c>
      <c r="D76">
        <v>0</v>
      </c>
      <c r="E76">
        <v>0</v>
      </c>
      <c r="F76">
        <v>0</v>
      </c>
      <c r="G76">
        <v>0</v>
      </c>
      <c r="H76">
        <v>0</v>
      </c>
      <c r="I76">
        <v>10</v>
      </c>
      <c r="J76">
        <v>0</v>
      </c>
      <c r="K76">
        <v>0</v>
      </c>
      <c r="L76">
        <v>0</v>
      </c>
      <c r="M76">
        <v>0</v>
      </c>
      <c r="N76">
        <v>13</v>
      </c>
      <c r="O76">
        <v>0</v>
      </c>
      <c r="P76">
        <v>0</v>
      </c>
      <c r="Q76">
        <v>0</v>
      </c>
      <c r="R76">
        <v>0</v>
      </c>
      <c r="S76">
        <v>9</v>
      </c>
      <c r="T76">
        <v>0</v>
      </c>
      <c r="U76">
        <v>0</v>
      </c>
      <c r="V76">
        <v>0</v>
      </c>
      <c r="W76">
        <v>0</v>
      </c>
      <c r="X76">
        <v>0</v>
      </c>
      <c r="Y76">
        <v>0</v>
      </c>
      <c r="Z76">
        <v>0</v>
      </c>
      <c r="AA76">
        <v>46</v>
      </c>
      <c r="AB76">
        <v>13</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v>0</v>
      </c>
      <c r="BH76">
        <v>0</v>
      </c>
      <c r="BI76">
        <v>0</v>
      </c>
    </row>
    <row r="77" spans="1:61" x14ac:dyDescent="0.2">
      <c r="A77" s="1">
        <v>43496</v>
      </c>
      <c r="B77">
        <v>0</v>
      </c>
      <c r="C77">
        <v>0</v>
      </c>
      <c r="D77">
        <v>0</v>
      </c>
      <c r="E77">
        <v>0</v>
      </c>
      <c r="F77">
        <v>50</v>
      </c>
      <c r="G77">
        <v>0</v>
      </c>
      <c r="H77">
        <v>0</v>
      </c>
      <c r="I77">
        <v>55</v>
      </c>
      <c r="J77">
        <v>0</v>
      </c>
      <c r="K77">
        <v>0</v>
      </c>
      <c r="L77">
        <v>0</v>
      </c>
      <c r="M77">
        <v>0</v>
      </c>
      <c r="N77">
        <v>0</v>
      </c>
      <c r="O77">
        <v>0</v>
      </c>
      <c r="P77">
        <v>0</v>
      </c>
      <c r="Q77">
        <v>0</v>
      </c>
      <c r="R77">
        <v>0</v>
      </c>
      <c r="S77">
        <v>0</v>
      </c>
      <c r="T77">
        <v>0</v>
      </c>
      <c r="U77">
        <v>0</v>
      </c>
      <c r="V77">
        <v>0</v>
      </c>
      <c r="W77">
        <v>0</v>
      </c>
      <c r="X77">
        <v>0</v>
      </c>
      <c r="Y77">
        <v>0</v>
      </c>
      <c r="Z77">
        <v>0</v>
      </c>
      <c r="AA77">
        <v>0</v>
      </c>
      <c r="AB77">
        <v>6</v>
      </c>
      <c r="AC77">
        <v>0</v>
      </c>
      <c r="AD77">
        <v>0</v>
      </c>
      <c r="AE77">
        <v>0</v>
      </c>
      <c r="AF77">
        <v>0</v>
      </c>
      <c r="AG77">
        <v>0</v>
      </c>
      <c r="AH77">
        <v>0</v>
      </c>
      <c r="AI77">
        <v>39</v>
      </c>
      <c r="AJ77">
        <v>0</v>
      </c>
      <c r="AK77">
        <v>0</v>
      </c>
      <c r="AL77">
        <v>0</v>
      </c>
      <c r="AM77">
        <v>0</v>
      </c>
      <c r="AN77">
        <v>0</v>
      </c>
      <c r="AO77">
        <v>0</v>
      </c>
      <c r="AP77">
        <v>0</v>
      </c>
      <c r="AQ77">
        <v>0</v>
      </c>
      <c r="AR77">
        <v>15</v>
      </c>
      <c r="AS77">
        <v>0</v>
      </c>
      <c r="AT77">
        <v>0</v>
      </c>
      <c r="AU77">
        <v>0</v>
      </c>
      <c r="AV77">
        <v>0</v>
      </c>
      <c r="AW77">
        <v>0</v>
      </c>
      <c r="AX77">
        <v>0</v>
      </c>
      <c r="AY77">
        <v>0</v>
      </c>
      <c r="AZ77">
        <v>0</v>
      </c>
      <c r="BA77">
        <v>0</v>
      </c>
      <c r="BB77">
        <v>0</v>
      </c>
      <c r="BC77">
        <v>0</v>
      </c>
      <c r="BD77">
        <v>0</v>
      </c>
      <c r="BE77">
        <v>31</v>
      </c>
      <c r="BF77">
        <v>4</v>
      </c>
      <c r="BG77">
        <v>0</v>
      </c>
      <c r="BH77">
        <v>0</v>
      </c>
      <c r="BI77">
        <v>0</v>
      </c>
    </row>
    <row r="78" spans="1:61" x14ac:dyDescent="0.2">
      <c r="A78" s="1">
        <v>43524</v>
      </c>
      <c r="B78">
        <v>0</v>
      </c>
      <c r="C78">
        <v>0</v>
      </c>
      <c r="D78">
        <v>0</v>
      </c>
      <c r="E78">
        <v>0</v>
      </c>
      <c r="F78">
        <v>0</v>
      </c>
      <c r="G78">
        <v>0</v>
      </c>
      <c r="H78">
        <v>0</v>
      </c>
      <c r="I78">
        <v>20</v>
      </c>
      <c r="J78">
        <v>0</v>
      </c>
      <c r="K78">
        <v>0</v>
      </c>
      <c r="L78">
        <v>66</v>
      </c>
      <c r="M78">
        <v>0</v>
      </c>
      <c r="N78">
        <v>27</v>
      </c>
      <c r="O78">
        <v>0</v>
      </c>
      <c r="P78">
        <v>23</v>
      </c>
      <c r="Q78">
        <v>0</v>
      </c>
      <c r="R78">
        <v>0</v>
      </c>
      <c r="S78">
        <v>0</v>
      </c>
      <c r="T78">
        <v>0</v>
      </c>
      <c r="U78">
        <v>0</v>
      </c>
      <c r="V78">
        <v>0</v>
      </c>
      <c r="W78">
        <v>0</v>
      </c>
      <c r="X78">
        <v>0</v>
      </c>
      <c r="Y78">
        <v>0</v>
      </c>
      <c r="Z78">
        <v>0</v>
      </c>
      <c r="AA78">
        <v>0</v>
      </c>
      <c r="AB78">
        <v>0</v>
      </c>
      <c r="AC78">
        <v>0</v>
      </c>
      <c r="AD78">
        <v>0</v>
      </c>
      <c r="AE78">
        <v>0</v>
      </c>
      <c r="AF78">
        <v>0</v>
      </c>
      <c r="AG78">
        <v>8</v>
      </c>
      <c r="AH78">
        <v>0</v>
      </c>
      <c r="AI78">
        <v>0</v>
      </c>
      <c r="AJ78">
        <v>0</v>
      </c>
      <c r="AK78">
        <v>0</v>
      </c>
      <c r="AL78">
        <v>0</v>
      </c>
      <c r="AM78">
        <v>0</v>
      </c>
      <c r="AN78">
        <v>0</v>
      </c>
      <c r="AO78">
        <v>0</v>
      </c>
      <c r="AP78">
        <v>0</v>
      </c>
      <c r="AQ78">
        <v>0</v>
      </c>
      <c r="AR78">
        <v>0</v>
      </c>
      <c r="AS78">
        <v>62</v>
      </c>
      <c r="AT78">
        <v>37</v>
      </c>
      <c r="AU78">
        <v>0</v>
      </c>
      <c r="AV78">
        <v>0</v>
      </c>
      <c r="AW78">
        <v>0</v>
      </c>
      <c r="AX78">
        <v>0</v>
      </c>
      <c r="AY78">
        <v>0</v>
      </c>
      <c r="AZ78">
        <v>0</v>
      </c>
      <c r="BA78">
        <v>0</v>
      </c>
      <c r="BB78">
        <v>0</v>
      </c>
      <c r="BC78">
        <v>0</v>
      </c>
      <c r="BD78">
        <v>0</v>
      </c>
      <c r="BE78">
        <v>0</v>
      </c>
      <c r="BF78">
        <v>0</v>
      </c>
      <c r="BG78">
        <v>0</v>
      </c>
      <c r="BH78">
        <v>0</v>
      </c>
      <c r="BI78">
        <v>0</v>
      </c>
    </row>
    <row r="79" spans="1:61" x14ac:dyDescent="0.2">
      <c r="A79" s="1">
        <v>43555</v>
      </c>
      <c r="B79">
        <v>0</v>
      </c>
      <c r="C79">
        <v>0</v>
      </c>
      <c r="D79">
        <v>0</v>
      </c>
      <c r="E79">
        <v>2</v>
      </c>
      <c r="F79">
        <v>0</v>
      </c>
      <c r="G79">
        <v>0</v>
      </c>
      <c r="H79">
        <v>25</v>
      </c>
      <c r="I79">
        <v>19</v>
      </c>
      <c r="J79">
        <v>0</v>
      </c>
      <c r="K79">
        <v>0</v>
      </c>
      <c r="L79">
        <v>0</v>
      </c>
      <c r="M79">
        <v>0</v>
      </c>
      <c r="N79">
        <v>12</v>
      </c>
      <c r="O79">
        <v>0</v>
      </c>
      <c r="P79">
        <v>0</v>
      </c>
      <c r="Q79">
        <v>0</v>
      </c>
      <c r="R79">
        <v>0</v>
      </c>
      <c r="S79">
        <v>0</v>
      </c>
      <c r="T79">
        <v>0</v>
      </c>
      <c r="U79">
        <v>0</v>
      </c>
      <c r="V79">
        <v>0</v>
      </c>
      <c r="W79">
        <v>0</v>
      </c>
      <c r="X79">
        <v>0</v>
      </c>
      <c r="Y79">
        <v>0</v>
      </c>
      <c r="Z79">
        <v>0</v>
      </c>
      <c r="AA79">
        <v>0</v>
      </c>
      <c r="AB79">
        <v>0</v>
      </c>
      <c r="AC79">
        <v>0</v>
      </c>
      <c r="AD79">
        <v>0</v>
      </c>
      <c r="AE79">
        <v>0</v>
      </c>
      <c r="AF79">
        <v>13</v>
      </c>
      <c r="AG79">
        <v>0</v>
      </c>
      <c r="AH79">
        <v>0</v>
      </c>
      <c r="AI79">
        <v>38</v>
      </c>
      <c r="AJ79">
        <v>0</v>
      </c>
      <c r="AK79">
        <v>0</v>
      </c>
      <c r="AL79">
        <v>0</v>
      </c>
      <c r="AM79">
        <v>0</v>
      </c>
      <c r="AN79">
        <v>0</v>
      </c>
      <c r="AO79">
        <v>0</v>
      </c>
      <c r="AP79">
        <v>0</v>
      </c>
      <c r="AQ79">
        <v>0</v>
      </c>
      <c r="AR79">
        <v>0</v>
      </c>
      <c r="AS79">
        <v>0</v>
      </c>
      <c r="AT79">
        <v>73</v>
      </c>
      <c r="AU79">
        <v>0</v>
      </c>
      <c r="AV79">
        <v>0</v>
      </c>
      <c r="AW79">
        <v>0</v>
      </c>
      <c r="AX79">
        <v>0</v>
      </c>
      <c r="AY79">
        <v>0</v>
      </c>
      <c r="AZ79">
        <v>0</v>
      </c>
      <c r="BA79">
        <v>0</v>
      </c>
      <c r="BB79">
        <v>0</v>
      </c>
      <c r="BC79">
        <v>0</v>
      </c>
      <c r="BD79">
        <v>0</v>
      </c>
      <c r="BE79">
        <v>0</v>
      </c>
      <c r="BF79">
        <v>4</v>
      </c>
      <c r="BG79">
        <v>0</v>
      </c>
      <c r="BH79">
        <v>0</v>
      </c>
      <c r="BI79">
        <v>0</v>
      </c>
    </row>
    <row r="80" spans="1:61" x14ac:dyDescent="0.2">
      <c r="A80" s="1">
        <v>43585</v>
      </c>
      <c r="B80">
        <v>0</v>
      </c>
      <c r="C80">
        <v>0</v>
      </c>
      <c r="D80">
        <v>0</v>
      </c>
      <c r="E80">
        <v>0</v>
      </c>
      <c r="F80">
        <v>0</v>
      </c>
      <c r="G80">
        <v>0</v>
      </c>
      <c r="H80">
        <v>0</v>
      </c>
      <c r="I80">
        <v>47</v>
      </c>
      <c r="J80">
        <v>0</v>
      </c>
      <c r="K80">
        <v>0</v>
      </c>
      <c r="L80">
        <v>0</v>
      </c>
      <c r="M80">
        <v>0</v>
      </c>
      <c r="N80">
        <v>13</v>
      </c>
      <c r="O80">
        <v>0</v>
      </c>
      <c r="P80">
        <v>0</v>
      </c>
      <c r="Q80">
        <v>0</v>
      </c>
      <c r="R80">
        <v>0</v>
      </c>
      <c r="S80">
        <v>0</v>
      </c>
      <c r="T80">
        <v>0</v>
      </c>
      <c r="U80">
        <v>0</v>
      </c>
      <c r="V80">
        <v>0</v>
      </c>
      <c r="W80">
        <v>20</v>
      </c>
      <c r="X80">
        <v>0</v>
      </c>
      <c r="Y80">
        <v>73</v>
      </c>
      <c r="Z80">
        <v>0</v>
      </c>
      <c r="AA80">
        <v>0</v>
      </c>
      <c r="AB80">
        <v>19</v>
      </c>
      <c r="AC80">
        <v>0</v>
      </c>
      <c r="AD80">
        <v>21</v>
      </c>
      <c r="AE80">
        <v>0</v>
      </c>
      <c r="AF80">
        <v>23</v>
      </c>
      <c r="AG80">
        <v>0</v>
      </c>
      <c r="AH80">
        <v>0</v>
      </c>
      <c r="AI80">
        <v>0</v>
      </c>
      <c r="AJ80">
        <v>0</v>
      </c>
      <c r="AK80">
        <v>0</v>
      </c>
      <c r="AL80">
        <v>0</v>
      </c>
      <c r="AM80">
        <v>0</v>
      </c>
      <c r="AN80">
        <v>0</v>
      </c>
      <c r="AO80">
        <v>0</v>
      </c>
      <c r="AP80">
        <v>0</v>
      </c>
      <c r="AQ80">
        <v>61</v>
      </c>
      <c r="AR80">
        <v>17</v>
      </c>
      <c r="AS80">
        <v>0</v>
      </c>
      <c r="AT80">
        <v>0</v>
      </c>
      <c r="AU80">
        <v>0</v>
      </c>
      <c r="AV80">
        <v>0</v>
      </c>
      <c r="AW80">
        <v>0</v>
      </c>
      <c r="AX80">
        <v>0</v>
      </c>
      <c r="AY80">
        <v>0</v>
      </c>
      <c r="AZ80">
        <v>0</v>
      </c>
      <c r="BA80">
        <v>0</v>
      </c>
      <c r="BB80">
        <v>0</v>
      </c>
      <c r="BC80">
        <v>0</v>
      </c>
      <c r="BD80">
        <v>0</v>
      </c>
      <c r="BE80">
        <v>0</v>
      </c>
      <c r="BF80">
        <v>0</v>
      </c>
      <c r="BG80">
        <v>0</v>
      </c>
      <c r="BH80">
        <v>0</v>
      </c>
      <c r="BI80">
        <v>0</v>
      </c>
    </row>
    <row r="81" spans="1:61" x14ac:dyDescent="0.2">
      <c r="A81" s="1">
        <v>43616</v>
      </c>
      <c r="B81">
        <v>0</v>
      </c>
      <c r="C81">
        <v>0</v>
      </c>
      <c r="D81">
        <v>0</v>
      </c>
      <c r="E81">
        <v>2</v>
      </c>
      <c r="F81">
        <v>0</v>
      </c>
      <c r="G81">
        <v>0</v>
      </c>
      <c r="H81">
        <v>0</v>
      </c>
      <c r="I81">
        <v>38</v>
      </c>
      <c r="J81">
        <v>0</v>
      </c>
      <c r="K81">
        <v>0</v>
      </c>
      <c r="L81">
        <v>0</v>
      </c>
      <c r="M81">
        <v>0</v>
      </c>
      <c r="N81">
        <v>12</v>
      </c>
      <c r="O81">
        <v>0</v>
      </c>
      <c r="P81">
        <v>20</v>
      </c>
      <c r="Q81">
        <v>0</v>
      </c>
      <c r="R81">
        <v>0</v>
      </c>
      <c r="S81">
        <v>24</v>
      </c>
      <c r="T81">
        <v>0</v>
      </c>
      <c r="U81">
        <v>0</v>
      </c>
      <c r="V81">
        <v>0</v>
      </c>
      <c r="W81">
        <v>0</v>
      </c>
      <c r="X81">
        <v>94</v>
      </c>
      <c r="Y81">
        <v>0</v>
      </c>
      <c r="Z81">
        <v>0</v>
      </c>
      <c r="AA81">
        <v>0</v>
      </c>
      <c r="AB81">
        <v>12</v>
      </c>
      <c r="AC81">
        <v>0</v>
      </c>
      <c r="AD81">
        <v>0</v>
      </c>
      <c r="AE81">
        <v>0</v>
      </c>
      <c r="AF81">
        <v>11</v>
      </c>
      <c r="AG81">
        <v>0</v>
      </c>
      <c r="AH81">
        <v>0</v>
      </c>
      <c r="AI81">
        <v>0</v>
      </c>
      <c r="AJ81">
        <v>0</v>
      </c>
      <c r="AK81">
        <v>0</v>
      </c>
      <c r="AL81">
        <v>0</v>
      </c>
      <c r="AM81">
        <v>0</v>
      </c>
      <c r="AN81">
        <v>0</v>
      </c>
      <c r="AO81">
        <v>0</v>
      </c>
      <c r="AP81">
        <v>0</v>
      </c>
      <c r="AQ81">
        <v>0</v>
      </c>
      <c r="AR81">
        <v>0</v>
      </c>
      <c r="AS81">
        <v>0</v>
      </c>
      <c r="AT81">
        <v>0</v>
      </c>
      <c r="AU81">
        <v>0</v>
      </c>
      <c r="AV81">
        <v>0</v>
      </c>
      <c r="AW81">
        <v>0</v>
      </c>
      <c r="AX81">
        <v>0</v>
      </c>
      <c r="AY81">
        <v>0</v>
      </c>
      <c r="AZ81">
        <v>0</v>
      </c>
      <c r="BA81">
        <v>0</v>
      </c>
      <c r="BB81">
        <v>0</v>
      </c>
      <c r="BC81">
        <v>0</v>
      </c>
      <c r="BD81">
        <v>0</v>
      </c>
      <c r="BE81">
        <v>0</v>
      </c>
      <c r="BF81">
        <v>2</v>
      </c>
      <c r="BG81">
        <v>0</v>
      </c>
      <c r="BH81">
        <v>0</v>
      </c>
      <c r="BI81">
        <v>0</v>
      </c>
    </row>
    <row r="82" spans="1:61" x14ac:dyDescent="0.2">
      <c r="A82" s="1">
        <v>43646</v>
      </c>
      <c r="B82">
        <v>0</v>
      </c>
      <c r="C82">
        <v>0</v>
      </c>
      <c r="D82">
        <v>0</v>
      </c>
      <c r="E82">
        <v>0</v>
      </c>
      <c r="F82">
        <v>0</v>
      </c>
      <c r="G82">
        <v>0</v>
      </c>
      <c r="H82">
        <v>0</v>
      </c>
      <c r="I82">
        <v>48</v>
      </c>
      <c r="J82">
        <v>0</v>
      </c>
      <c r="K82">
        <v>0</v>
      </c>
      <c r="L82">
        <v>0</v>
      </c>
      <c r="M82">
        <v>0</v>
      </c>
      <c r="N82">
        <v>0</v>
      </c>
      <c r="O82">
        <v>0</v>
      </c>
      <c r="P82">
        <v>42</v>
      </c>
      <c r="Q82">
        <v>0</v>
      </c>
      <c r="R82">
        <v>0</v>
      </c>
      <c r="S82">
        <v>16</v>
      </c>
      <c r="T82">
        <v>0</v>
      </c>
      <c r="U82">
        <v>0</v>
      </c>
      <c r="V82">
        <v>0</v>
      </c>
      <c r="W82">
        <v>0</v>
      </c>
      <c r="X82">
        <v>0</v>
      </c>
      <c r="Y82">
        <v>0</v>
      </c>
      <c r="Z82">
        <v>0</v>
      </c>
      <c r="AA82">
        <v>47</v>
      </c>
      <c r="AB82">
        <v>12</v>
      </c>
      <c r="AC82">
        <v>0</v>
      </c>
      <c r="AD82">
        <v>0</v>
      </c>
      <c r="AE82">
        <v>0</v>
      </c>
      <c r="AF82">
        <v>0</v>
      </c>
      <c r="AG82">
        <v>0</v>
      </c>
      <c r="AH82">
        <v>0</v>
      </c>
      <c r="AI82">
        <v>0</v>
      </c>
      <c r="AJ82">
        <v>0</v>
      </c>
      <c r="AK82">
        <v>0</v>
      </c>
      <c r="AL82">
        <v>27</v>
      </c>
      <c r="AM82">
        <v>53</v>
      </c>
      <c r="AN82">
        <v>0</v>
      </c>
      <c r="AO82">
        <v>0</v>
      </c>
      <c r="AP82">
        <v>0</v>
      </c>
      <c r="AQ82">
        <v>0</v>
      </c>
      <c r="AR82">
        <v>17</v>
      </c>
      <c r="AS82">
        <v>0</v>
      </c>
      <c r="AT82">
        <v>37</v>
      </c>
      <c r="AU82">
        <v>0</v>
      </c>
      <c r="AV82">
        <v>0</v>
      </c>
      <c r="AW82">
        <v>0</v>
      </c>
      <c r="AX82">
        <v>18</v>
      </c>
      <c r="AY82">
        <v>0</v>
      </c>
      <c r="AZ82">
        <v>0</v>
      </c>
      <c r="BA82">
        <v>0</v>
      </c>
      <c r="BB82">
        <v>0</v>
      </c>
      <c r="BC82">
        <v>0</v>
      </c>
      <c r="BD82">
        <v>0</v>
      </c>
      <c r="BE82">
        <v>35</v>
      </c>
      <c r="BF82">
        <v>7</v>
      </c>
      <c r="BG82">
        <v>0</v>
      </c>
      <c r="BH82">
        <v>0</v>
      </c>
      <c r="BI82">
        <v>0</v>
      </c>
    </row>
    <row r="83" spans="1:61" x14ac:dyDescent="0.2">
      <c r="A83" s="1">
        <v>43677</v>
      </c>
      <c r="B83">
        <v>0</v>
      </c>
      <c r="C83">
        <v>0</v>
      </c>
      <c r="D83">
        <v>95</v>
      </c>
      <c r="E83">
        <v>0</v>
      </c>
      <c r="F83">
        <v>0</v>
      </c>
      <c r="G83">
        <v>0</v>
      </c>
      <c r="H83">
        <v>0</v>
      </c>
      <c r="I83">
        <v>38</v>
      </c>
      <c r="J83">
        <v>0</v>
      </c>
      <c r="K83">
        <v>0</v>
      </c>
      <c r="L83">
        <v>0</v>
      </c>
      <c r="M83">
        <v>0</v>
      </c>
      <c r="N83">
        <v>25</v>
      </c>
      <c r="O83">
        <v>0</v>
      </c>
      <c r="P83">
        <v>0</v>
      </c>
      <c r="Q83">
        <v>0</v>
      </c>
      <c r="R83">
        <v>0</v>
      </c>
      <c r="S83">
        <v>0</v>
      </c>
      <c r="T83">
        <v>0</v>
      </c>
      <c r="U83">
        <v>0</v>
      </c>
      <c r="V83">
        <v>0</v>
      </c>
      <c r="W83">
        <v>21</v>
      </c>
      <c r="X83">
        <v>0</v>
      </c>
      <c r="Y83">
        <v>34</v>
      </c>
      <c r="Z83">
        <v>0</v>
      </c>
      <c r="AA83">
        <v>0</v>
      </c>
      <c r="AB83">
        <v>18</v>
      </c>
      <c r="AC83">
        <v>0</v>
      </c>
      <c r="AD83">
        <v>20</v>
      </c>
      <c r="AE83">
        <v>0</v>
      </c>
      <c r="AF83">
        <v>11</v>
      </c>
      <c r="AG83">
        <v>7</v>
      </c>
      <c r="AH83">
        <v>0</v>
      </c>
      <c r="AI83">
        <v>0</v>
      </c>
      <c r="AJ83">
        <v>0</v>
      </c>
      <c r="AK83">
        <v>0</v>
      </c>
      <c r="AL83">
        <v>0</v>
      </c>
      <c r="AM83">
        <v>0</v>
      </c>
      <c r="AN83">
        <v>0</v>
      </c>
      <c r="AO83">
        <v>91</v>
      </c>
      <c r="AP83">
        <v>54</v>
      </c>
      <c r="AQ83">
        <v>0</v>
      </c>
      <c r="AR83">
        <v>0</v>
      </c>
      <c r="AS83">
        <v>0</v>
      </c>
      <c r="AT83">
        <v>36</v>
      </c>
      <c r="AU83">
        <v>50</v>
      </c>
      <c r="AV83">
        <v>0</v>
      </c>
      <c r="AW83">
        <v>0</v>
      </c>
      <c r="AX83">
        <v>0</v>
      </c>
      <c r="AY83">
        <v>0</v>
      </c>
      <c r="AZ83">
        <v>0</v>
      </c>
      <c r="BA83">
        <v>0</v>
      </c>
      <c r="BB83">
        <v>0</v>
      </c>
      <c r="BC83">
        <v>0</v>
      </c>
      <c r="BD83">
        <v>0</v>
      </c>
      <c r="BE83">
        <v>33</v>
      </c>
      <c r="BF83">
        <v>2</v>
      </c>
      <c r="BG83">
        <v>0</v>
      </c>
      <c r="BH83">
        <v>53</v>
      </c>
      <c r="BI83">
        <v>0</v>
      </c>
    </row>
    <row r="84" spans="1:61" x14ac:dyDescent="0.2">
      <c r="A84" s="1">
        <v>43708</v>
      </c>
      <c r="B84">
        <v>0</v>
      </c>
      <c r="C84">
        <v>0</v>
      </c>
      <c r="D84">
        <v>0</v>
      </c>
      <c r="E84">
        <v>0</v>
      </c>
      <c r="F84">
        <v>0</v>
      </c>
      <c r="G84">
        <v>0</v>
      </c>
      <c r="H84">
        <v>0</v>
      </c>
      <c r="I84">
        <v>19</v>
      </c>
      <c r="J84">
        <v>0</v>
      </c>
      <c r="K84">
        <v>0</v>
      </c>
      <c r="L84">
        <v>0</v>
      </c>
      <c r="M84">
        <v>0</v>
      </c>
      <c r="N84">
        <v>12</v>
      </c>
      <c r="O84">
        <v>0</v>
      </c>
      <c r="P84">
        <v>0</v>
      </c>
      <c r="Q84">
        <v>0</v>
      </c>
      <c r="R84">
        <v>0</v>
      </c>
      <c r="S84">
        <v>8</v>
      </c>
      <c r="T84">
        <v>0</v>
      </c>
      <c r="U84">
        <v>0</v>
      </c>
      <c r="V84">
        <v>0</v>
      </c>
      <c r="W84">
        <v>0</v>
      </c>
      <c r="X84">
        <v>96</v>
      </c>
      <c r="Y84">
        <v>0</v>
      </c>
      <c r="Z84">
        <v>0</v>
      </c>
      <c r="AA84">
        <v>0</v>
      </c>
      <c r="AB84">
        <v>0</v>
      </c>
      <c r="AC84">
        <v>0</v>
      </c>
      <c r="AD84">
        <v>0</v>
      </c>
      <c r="AE84">
        <v>0</v>
      </c>
      <c r="AF84">
        <v>0</v>
      </c>
      <c r="AG84">
        <v>7</v>
      </c>
      <c r="AH84">
        <v>0</v>
      </c>
      <c r="AI84">
        <v>0</v>
      </c>
      <c r="AJ84">
        <v>0</v>
      </c>
      <c r="AK84">
        <v>0</v>
      </c>
      <c r="AL84">
        <v>0</v>
      </c>
      <c r="AM84">
        <v>0</v>
      </c>
      <c r="AN84">
        <v>0</v>
      </c>
      <c r="AO84">
        <v>0</v>
      </c>
      <c r="AP84">
        <v>55</v>
      </c>
      <c r="AQ84">
        <v>0</v>
      </c>
      <c r="AR84">
        <v>16</v>
      </c>
      <c r="AS84">
        <v>0</v>
      </c>
      <c r="AT84">
        <v>37</v>
      </c>
      <c r="AU84">
        <v>49</v>
      </c>
      <c r="AV84">
        <v>0</v>
      </c>
      <c r="AW84">
        <v>0</v>
      </c>
      <c r="AX84">
        <v>0</v>
      </c>
      <c r="AY84">
        <v>0</v>
      </c>
      <c r="AZ84">
        <v>0</v>
      </c>
      <c r="BA84">
        <v>0</v>
      </c>
      <c r="BB84">
        <v>0</v>
      </c>
      <c r="BC84">
        <v>0</v>
      </c>
      <c r="BD84">
        <v>0</v>
      </c>
      <c r="BE84">
        <v>0</v>
      </c>
      <c r="BF84">
        <v>2</v>
      </c>
      <c r="BG84">
        <v>0</v>
      </c>
      <c r="BH84">
        <v>54</v>
      </c>
      <c r="BI84">
        <v>0</v>
      </c>
    </row>
    <row r="85" spans="1:61" x14ac:dyDescent="0.2">
      <c r="A85" s="1">
        <v>43738</v>
      </c>
      <c r="B85">
        <v>0</v>
      </c>
      <c r="C85">
        <v>0</v>
      </c>
      <c r="D85">
        <v>0</v>
      </c>
      <c r="E85">
        <v>2</v>
      </c>
      <c r="F85">
        <v>0</v>
      </c>
      <c r="G85">
        <v>0</v>
      </c>
      <c r="H85">
        <v>0</v>
      </c>
      <c r="I85">
        <v>36</v>
      </c>
      <c r="J85">
        <v>0</v>
      </c>
      <c r="K85">
        <v>0</v>
      </c>
      <c r="L85">
        <v>0</v>
      </c>
      <c r="M85">
        <v>0</v>
      </c>
      <c r="N85">
        <v>0</v>
      </c>
      <c r="O85">
        <v>0</v>
      </c>
      <c r="P85">
        <v>0</v>
      </c>
      <c r="Q85">
        <v>0</v>
      </c>
      <c r="R85">
        <v>0</v>
      </c>
      <c r="S85">
        <v>0</v>
      </c>
      <c r="T85">
        <v>0</v>
      </c>
      <c r="U85">
        <v>0</v>
      </c>
      <c r="V85">
        <v>0</v>
      </c>
      <c r="W85">
        <v>19</v>
      </c>
      <c r="X85">
        <v>0</v>
      </c>
      <c r="Y85">
        <v>32</v>
      </c>
      <c r="Z85">
        <v>29</v>
      </c>
      <c r="AA85">
        <v>0</v>
      </c>
      <c r="AB85">
        <v>19</v>
      </c>
      <c r="AC85">
        <v>0</v>
      </c>
      <c r="AD85">
        <v>0</v>
      </c>
      <c r="AE85">
        <v>0</v>
      </c>
      <c r="AF85">
        <v>0</v>
      </c>
      <c r="AG85">
        <v>7</v>
      </c>
      <c r="AH85">
        <v>0</v>
      </c>
      <c r="AI85">
        <v>35</v>
      </c>
      <c r="AJ85">
        <v>0</v>
      </c>
      <c r="AK85">
        <v>0</v>
      </c>
      <c r="AL85">
        <v>0</v>
      </c>
      <c r="AM85">
        <v>50</v>
      </c>
      <c r="AN85">
        <v>0</v>
      </c>
      <c r="AO85">
        <v>0</v>
      </c>
      <c r="AP85">
        <v>0</v>
      </c>
      <c r="AQ85">
        <v>54</v>
      </c>
      <c r="AR85">
        <v>0</v>
      </c>
      <c r="AS85">
        <v>0</v>
      </c>
      <c r="AT85">
        <v>36</v>
      </c>
      <c r="AU85">
        <v>0</v>
      </c>
      <c r="AV85">
        <v>0</v>
      </c>
      <c r="AW85">
        <v>0</v>
      </c>
      <c r="AX85">
        <v>0</v>
      </c>
      <c r="AY85">
        <v>0</v>
      </c>
      <c r="AZ85">
        <v>0</v>
      </c>
      <c r="BA85">
        <v>0</v>
      </c>
      <c r="BB85">
        <v>0</v>
      </c>
      <c r="BC85">
        <v>0</v>
      </c>
      <c r="BD85">
        <v>0</v>
      </c>
      <c r="BE85">
        <v>0</v>
      </c>
      <c r="BF85">
        <v>11</v>
      </c>
      <c r="BG85">
        <v>0</v>
      </c>
      <c r="BH85">
        <v>0</v>
      </c>
      <c r="BI85">
        <v>39</v>
      </c>
    </row>
    <row r="86" spans="1:61" x14ac:dyDescent="0.2">
      <c r="A86" s="1">
        <v>43769</v>
      </c>
      <c r="B86">
        <v>0</v>
      </c>
      <c r="C86">
        <v>0</v>
      </c>
      <c r="D86">
        <v>0</v>
      </c>
      <c r="E86">
        <v>0</v>
      </c>
      <c r="F86">
        <v>0</v>
      </c>
      <c r="G86">
        <v>0</v>
      </c>
      <c r="H86">
        <v>0</v>
      </c>
      <c r="I86">
        <v>17</v>
      </c>
      <c r="J86">
        <v>0</v>
      </c>
      <c r="K86">
        <v>0</v>
      </c>
      <c r="L86">
        <v>0</v>
      </c>
      <c r="M86">
        <v>0</v>
      </c>
      <c r="N86">
        <v>35</v>
      </c>
      <c r="O86">
        <v>0</v>
      </c>
      <c r="P86">
        <v>0</v>
      </c>
      <c r="Q86">
        <v>0</v>
      </c>
      <c r="R86">
        <v>0</v>
      </c>
      <c r="S86">
        <v>15</v>
      </c>
      <c r="T86">
        <v>0</v>
      </c>
      <c r="U86">
        <v>0</v>
      </c>
      <c r="V86">
        <v>0</v>
      </c>
      <c r="W86">
        <v>0</v>
      </c>
      <c r="X86">
        <v>0</v>
      </c>
      <c r="Y86">
        <v>31</v>
      </c>
      <c r="Z86">
        <v>0</v>
      </c>
      <c r="AA86">
        <v>0</v>
      </c>
      <c r="AB86">
        <v>12</v>
      </c>
      <c r="AC86">
        <v>65</v>
      </c>
      <c r="AD86">
        <v>0</v>
      </c>
      <c r="AE86">
        <v>0</v>
      </c>
      <c r="AF86">
        <v>11</v>
      </c>
      <c r="AG86">
        <v>6</v>
      </c>
      <c r="AH86">
        <v>0</v>
      </c>
      <c r="AI86">
        <v>0</v>
      </c>
      <c r="AJ86">
        <v>0</v>
      </c>
      <c r="AK86">
        <v>0</v>
      </c>
      <c r="AL86">
        <v>0</v>
      </c>
      <c r="AM86">
        <v>0</v>
      </c>
      <c r="AN86">
        <v>0</v>
      </c>
      <c r="AO86">
        <v>0</v>
      </c>
      <c r="AP86">
        <v>0</v>
      </c>
      <c r="AQ86">
        <v>0</v>
      </c>
      <c r="AR86">
        <v>14</v>
      </c>
      <c r="AS86">
        <v>0</v>
      </c>
      <c r="AT86">
        <v>0</v>
      </c>
      <c r="AU86">
        <v>0</v>
      </c>
      <c r="AV86">
        <v>0</v>
      </c>
      <c r="AW86">
        <v>0</v>
      </c>
      <c r="AX86">
        <v>16</v>
      </c>
      <c r="AY86">
        <v>0</v>
      </c>
      <c r="AZ86">
        <v>0</v>
      </c>
      <c r="BA86">
        <v>0</v>
      </c>
      <c r="BB86">
        <v>0</v>
      </c>
      <c r="BC86">
        <v>0</v>
      </c>
      <c r="BD86">
        <v>0</v>
      </c>
      <c r="BE86">
        <v>0</v>
      </c>
      <c r="BF86">
        <v>14</v>
      </c>
      <c r="BG86">
        <v>0</v>
      </c>
      <c r="BH86">
        <v>0</v>
      </c>
      <c r="BI86">
        <v>0</v>
      </c>
    </row>
    <row r="87" spans="1:61" x14ac:dyDescent="0.2">
      <c r="A87" s="1">
        <v>43799</v>
      </c>
      <c r="B87">
        <v>0</v>
      </c>
      <c r="C87">
        <v>0</v>
      </c>
      <c r="D87">
        <v>0</v>
      </c>
      <c r="E87">
        <v>0</v>
      </c>
      <c r="F87">
        <v>49</v>
      </c>
      <c r="G87">
        <v>0</v>
      </c>
      <c r="H87">
        <v>22</v>
      </c>
      <c r="I87">
        <v>17</v>
      </c>
      <c r="J87">
        <v>35</v>
      </c>
      <c r="K87">
        <v>0</v>
      </c>
      <c r="L87">
        <v>0</v>
      </c>
      <c r="M87">
        <v>0</v>
      </c>
      <c r="N87">
        <v>0</v>
      </c>
      <c r="O87">
        <v>0</v>
      </c>
      <c r="P87">
        <v>19</v>
      </c>
      <c r="Q87">
        <v>0</v>
      </c>
      <c r="R87">
        <v>17</v>
      </c>
      <c r="S87">
        <v>7</v>
      </c>
      <c r="T87">
        <v>0</v>
      </c>
      <c r="U87">
        <v>0</v>
      </c>
      <c r="V87">
        <v>0</v>
      </c>
      <c r="W87">
        <v>0</v>
      </c>
      <c r="X87">
        <v>0</v>
      </c>
      <c r="Y87">
        <v>32</v>
      </c>
      <c r="Z87">
        <v>0</v>
      </c>
      <c r="AA87">
        <v>0</v>
      </c>
      <c r="AB87">
        <v>0</v>
      </c>
      <c r="AC87">
        <v>0</v>
      </c>
      <c r="AD87">
        <v>0</v>
      </c>
      <c r="AE87">
        <v>0</v>
      </c>
      <c r="AF87">
        <v>11</v>
      </c>
      <c r="AG87">
        <v>6</v>
      </c>
      <c r="AH87">
        <v>0</v>
      </c>
      <c r="AI87">
        <v>0</v>
      </c>
      <c r="AJ87">
        <v>0</v>
      </c>
      <c r="AK87">
        <v>0</v>
      </c>
      <c r="AL87">
        <v>26</v>
      </c>
      <c r="AM87">
        <v>0</v>
      </c>
      <c r="AN87">
        <v>0</v>
      </c>
      <c r="AO87">
        <v>0</v>
      </c>
      <c r="AP87">
        <v>0</v>
      </c>
      <c r="AQ87">
        <v>0</v>
      </c>
      <c r="AR87">
        <v>0</v>
      </c>
      <c r="AS87">
        <v>0</v>
      </c>
      <c r="AT87">
        <v>33</v>
      </c>
      <c r="AU87">
        <v>44</v>
      </c>
      <c r="AV87">
        <v>0</v>
      </c>
      <c r="AW87">
        <v>0</v>
      </c>
      <c r="AX87">
        <v>0</v>
      </c>
      <c r="AY87">
        <v>0</v>
      </c>
      <c r="AZ87">
        <v>0</v>
      </c>
      <c r="BA87">
        <v>0</v>
      </c>
      <c r="BB87">
        <v>0</v>
      </c>
      <c r="BC87">
        <v>0</v>
      </c>
      <c r="BD87">
        <v>0</v>
      </c>
      <c r="BE87">
        <v>29</v>
      </c>
      <c r="BF87">
        <v>13</v>
      </c>
      <c r="BG87">
        <v>0</v>
      </c>
      <c r="BH87">
        <v>0</v>
      </c>
      <c r="BI87">
        <v>0</v>
      </c>
    </row>
    <row r="88" spans="1:61" x14ac:dyDescent="0.2">
      <c r="A88" s="1">
        <v>43830</v>
      </c>
      <c r="B88">
        <v>0</v>
      </c>
      <c r="C88">
        <v>0</v>
      </c>
      <c r="D88">
        <v>0</v>
      </c>
      <c r="E88">
        <v>0</v>
      </c>
      <c r="F88">
        <v>0</v>
      </c>
      <c r="G88">
        <v>0</v>
      </c>
      <c r="H88">
        <v>0</v>
      </c>
      <c r="I88">
        <v>35</v>
      </c>
      <c r="J88">
        <v>35</v>
      </c>
      <c r="K88">
        <v>0</v>
      </c>
      <c r="L88">
        <v>0</v>
      </c>
      <c r="M88">
        <v>0</v>
      </c>
      <c r="N88">
        <v>35</v>
      </c>
      <c r="O88">
        <v>0</v>
      </c>
      <c r="P88">
        <v>0</v>
      </c>
      <c r="Q88">
        <v>0</v>
      </c>
      <c r="R88">
        <v>17</v>
      </c>
      <c r="S88">
        <v>15</v>
      </c>
      <c r="T88">
        <v>0</v>
      </c>
      <c r="U88">
        <v>0</v>
      </c>
      <c r="V88">
        <v>0</v>
      </c>
      <c r="W88">
        <v>19</v>
      </c>
      <c r="X88">
        <v>0</v>
      </c>
      <c r="Y88">
        <v>0</v>
      </c>
      <c r="Z88">
        <v>29</v>
      </c>
      <c r="AA88">
        <v>0</v>
      </c>
      <c r="AB88">
        <v>26</v>
      </c>
      <c r="AC88">
        <v>0</v>
      </c>
      <c r="AD88">
        <v>0</v>
      </c>
      <c r="AE88">
        <v>0</v>
      </c>
      <c r="AF88">
        <v>0</v>
      </c>
      <c r="AG88">
        <v>12</v>
      </c>
      <c r="AH88">
        <v>0</v>
      </c>
      <c r="AI88">
        <v>0</v>
      </c>
      <c r="AJ88">
        <v>0</v>
      </c>
      <c r="AK88">
        <v>0</v>
      </c>
      <c r="AL88">
        <v>0</v>
      </c>
      <c r="AM88">
        <v>0</v>
      </c>
      <c r="AN88">
        <v>0</v>
      </c>
      <c r="AO88">
        <v>0</v>
      </c>
      <c r="AP88">
        <v>0</v>
      </c>
      <c r="AQ88">
        <v>0</v>
      </c>
      <c r="AR88">
        <v>0</v>
      </c>
      <c r="AS88">
        <v>0</v>
      </c>
      <c r="AT88">
        <v>0</v>
      </c>
      <c r="AU88">
        <v>0</v>
      </c>
      <c r="AV88">
        <v>0</v>
      </c>
      <c r="AW88">
        <v>0</v>
      </c>
      <c r="AX88">
        <v>17</v>
      </c>
      <c r="AY88">
        <v>0</v>
      </c>
      <c r="AZ88">
        <v>0</v>
      </c>
      <c r="BA88">
        <v>0</v>
      </c>
      <c r="BB88">
        <v>0</v>
      </c>
      <c r="BC88">
        <v>0</v>
      </c>
      <c r="BD88">
        <v>0</v>
      </c>
      <c r="BE88">
        <v>0</v>
      </c>
      <c r="BF88">
        <v>2</v>
      </c>
      <c r="BG88">
        <v>0</v>
      </c>
      <c r="BH88">
        <v>0</v>
      </c>
      <c r="BI88">
        <v>0</v>
      </c>
    </row>
    <row r="89" spans="1:61" x14ac:dyDescent="0.2">
      <c r="A89" s="1">
        <v>43861</v>
      </c>
      <c r="B89">
        <v>0</v>
      </c>
      <c r="C89">
        <v>0</v>
      </c>
      <c r="D89">
        <v>0</v>
      </c>
      <c r="E89">
        <v>0</v>
      </c>
      <c r="F89">
        <v>45</v>
      </c>
      <c r="G89">
        <v>0</v>
      </c>
      <c r="H89">
        <v>0</v>
      </c>
      <c r="I89">
        <v>33</v>
      </c>
      <c r="J89">
        <v>33</v>
      </c>
      <c r="K89">
        <v>0</v>
      </c>
      <c r="L89">
        <v>0</v>
      </c>
      <c r="M89">
        <v>38</v>
      </c>
      <c r="N89">
        <v>11</v>
      </c>
      <c r="O89">
        <v>0</v>
      </c>
      <c r="P89">
        <v>17</v>
      </c>
      <c r="Q89">
        <v>0</v>
      </c>
      <c r="R89">
        <v>16</v>
      </c>
      <c r="S89">
        <v>0</v>
      </c>
      <c r="T89">
        <v>0</v>
      </c>
      <c r="U89">
        <v>0</v>
      </c>
      <c r="V89">
        <v>0</v>
      </c>
      <c r="W89">
        <v>0</v>
      </c>
      <c r="X89">
        <v>0</v>
      </c>
      <c r="Y89">
        <v>0</v>
      </c>
      <c r="Z89">
        <v>0</v>
      </c>
      <c r="AA89">
        <v>0</v>
      </c>
      <c r="AB89">
        <v>6</v>
      </c>
      <c r="AC89">
        <v>0</v>
      </c>
      <c r="AD89">
        <v>0</v>
      </c>
      <c r="AE89">
        <v>0</v>
      </c>
      <c r="AF89">
        <v>51</v>
      </c>
      <c r="AG89">
        <v>6</v>
      </c>
      <c r="AH89">
        <v>0</v>
      </c>
      <c r="AI89">
        <v>0</v>
      </c>
      <c r="AJ89">
        <v>0</v>
      </c>
      <c r="AK89">
        <v>0</v>
      </c>
      <c r="AL89">
        <v>24</v>
      </c>
      <c r="AM89">
        <v>0</v>
      </c>
      <c r="AN89">
        <v>0</v>
      </c>
      <c r="AO89">
        <v>0</v>
      </c>
      <c r="AP89">
        <v>0</v>
      </c>
      <c r="AQ89">
        <v>0</v>
      </c>
      <c r="AR89">
        <v>27</v>
      </c>
      <c r="AS89">
        <v>0</v>
      </c>
      <c r="AT89">
        <v>29</v>
      </c>
      <c r="AU89">
        <v>0</v>
      </c>
      <c r="AV89">
        <v>0</v>
      </c>
      <c r="AW89">
        <v>61</v>
      </c>
      <c r="AX89">
        <v>16</v>
      </c>
      <c r="AY89">
        <v>0</v>
      </c>
      <c r="AZ89">
        <v>0</v>
      </c>
      <c r="BA89">
        <v>0</v>
      </c>
      <c r="BB89">
        <v>0</v>
      </c>
      <c r="BC89">
        <v>0</v>
      </c>
      <c r="BD89">
        <v>0</v>
      </c>
      <c r="BE89">
        <v>0</v>
      </c>
      <c r="BF89">
        <v>8</v>
      </c>
      <c r="BG89">
        <v>98</v>
      </c>
      <c r="BH89">
        <v>0</v>
      </c>
      <c r="BI89">
        <v>0</v>
      </c>
    </row>
    <row r="90" spans="1:61" x14ac:dyDescent="0.2">
      <c r="A90" s="1">
        <v>43890</v>
      </c>
      <c r="B90">
        <v>0</v>
      </c>
      <c r="C90">
        <v>0</v>
      </c>
      <c r="D90">
        <v>0</v>
      </c>
      <c r="E90">
        <v>0</v>
      </c>
      <c r="F90">
        <v>48</v>
      </c>
      <c r="G90">
        <v>0</v>
      </c>
      <c r="H90">
        <v>0</v>
      </c>
      <c r="I90">
        <v>26</v>
      </c>
      <c r="J90">
        <v>0</v>
      </c>
      <c r="K90">
        <v>0</v>
      </c>
      <c r="L90">
        <v>0</v>
      </c>
      <c r="M90">
        <v>0</v>
      </c>
      <c r="N90">
        <v>34</v>
      </c>
      <c r="O90">
        <v>0</v>
      </c>
      <c r="P90">
        <v>0</v>
      </c>
      <c r="Q90">
        <v>0</v>
      </c>
      <c r="R90">
        <v>17</v>
      </c>
      <c r="S90">
        <v>7</v>
      </c>
      <c r="T90">
        <v>0</v>
      </c>
      <c r="U90">
        <v>0</v>
      </c>
      <c r="V90">
        <v>0</v>
      </c>
      <c r="W90">
        <v>0</v>
      </c>
      <c r="X90">
        <v>0</v>
      </c>
      <c r="Y90">
        <v>0</v>
      </c>
      <c r="Z90">
        <v>0</v>
      </c>
      <c r="AA90">
        <v>0</v>
      </c>
      <c r="AB90">
        <v>40</v>
      </c>
      <c r="AC90">
        <v>0</v>
      </c>
      <c r="AD90">
        <v>0</v>
      </c>
      <c r="AE90">
        <v>0</v>
      </c>
      <c r="AF90">
        <v>11</v>
      </c>
      <c r="AG90">
        <v>17</v>
      </c>
      <c r="AH90">
        <v>0</v>
      </c>
      <c r="AI90">
        <v>34</v>
      </c>
      <c r="AJ90">
        <v>0</v>
      </c>
      <c r="AK90">
        <v>0</v>
      </c>
      <c r="AL90">
        <v>0</v>
      </c>
      <c r="AM90">
        <v>0</v>
      </c>
      <c r="AN90">
        <v>0</v>
      </c>
      <c r="AO90">
        <v>0</v>
      </c>
      <c r="AP90">
        <v>0</v>
      </c>
      <c r="AQ90">
        <v>0</v>
      </c>
      <c r="AR90">
        <v>28</v>
      </c>
      <c r="AS90">
        <v>0</v>
      </c>
      <c r="AT90">
        <v>31</v>
      </c>
      <c r="AU90">
        <v>0</v>
      </c>
      <c r="AV90">
        <v>0</v>
      </c>
      <c r="AW90">
        <v>0</v>
      </c>
      <c r="AX90">
        <v>16</v>
      </c>
      <c r="AY90">
        <v>48</v>
      </c>
      <c r="AZ90">
        <v>43</v>
      </c>
      <c r="BA90">
        <v>0</v>
      </c>
      <c r="BB90">
        <v>0</v>
      </c>
      <c r="BC90">
        <v>29</v>
      </c>
      <c r="BD90">
        <v>0</v>
      </c>
      <c r="BE90">
        <v>0</v>
      </c>
      <c r="BF90">
        <v>6</v>
      </c>
      <c r="BG90">
        <v>0</v>
      </c>
      <c r="BH90">
        <v>52</v>
      </c>
      <c r="BI90">
        <v>0</v>
      </c>
    </row>
    <row r="91" spans="1:61" x14ac:dyDescent="0.2">
      <c r="A91" s="1">
        <v>43921</v>
      </c>
      <c r="B91">
        <v>0</v>
      </c>
      <c r="C91">
        <v>0</v>
      </c>
      <c r="D91">
        <v>0</v>
      </c>
      <c r="E91">
        <v>2</v>
      </c>
      <c r="F91">
        <v>0</v>
      </c>
      <c r="G91">
        <v>0</v>
      </c>
      <c r="H91">
        <v>38</v>
      </c>
      <c r="I91">
        <v>7</v>
      </c>
      <c r="J91">
        <v>0</v>
      </c>
      <c r="K91">
        <v>5.2149791955617193</v>
      </c>
      <c r="L91">
        <v>44</v>
      </c>
      <c r="M91">
        <v>0</v>
      </c>
      <c r="N91">
        <v>49</v>
      </c>
      <c r="O91">
        <v>0</v>
      </c>
      <c r="P91">
        <v>0</v>
      </c>
      <c r="Q91">
        <v>0</v>
      </c>
      <c r="R91">
        <v>45</v>
      </c>
      <c r="S91">
        <v>0</v>
      </c>
      <c r="T91">
        <v>0</v>
      </c>
      <c r="U91">
        <v>0</v>
      </c>
      <c r="V91">
        <v>0</v>
      </c>
      <c r="W91">
        <v>31</v>
      </c>
      <c r="X91">
        <v>0</v>
      </c>
      <c r="Y91">
        <v>0</v>
      </c>
      <c r="Z91">
        <v>24</v>
      </c>
      <c r="AA91">
        <v>0</v>
      </c>
      <c r="AB91">
        <v>12</v>
      </c>
      <c r="AC91">
        <v>0</v>
      </c>
      <c r="AD91">
        <v>0</v>
      </c>
      <c r="AE91">
        <v>0</v>
      </c>
      <c r="AF91">
        <v>19</v>
      </c>
      <c r="AG91">
        <v>0</v>
      </c>
      <c r="AH91">
        <v>0</v>
      </c>
      <c r="AI91">
        <v>0</v>
      </c>
      <c r="AJ91">
        <v>0</v>
      </c>
      <c r="AK91">
        <v>0</v>
      </c>
      <c r="AL91">
        <v>0</v>
      </c>
      <c r="AM91">
        <v>0</v>
      </c>
      <c r="AN91">
        <v>0</v>
      </c>
      <c r="AO91">
        <v>0</v>
      </c>
      <c r="AP91">
        <v>0</v>
      </c>
      <c r="AQ91">
        <v>0</v>
      </c>
      <c r="AR91">
        <v>0</v>
      </c>
      <c r="AS91">
        <v>42</v>
      </c>
      <c r="AT91">
        <v>0</v>
      </c>
      <c r="AU91">
        <v>0</v>
      </c>
      <c r="AV91">
        <v>0</v>
      </c>
      <c r="AW91">
        <v>29</v>
      </c>
      <c r="AX91">
        <v>0</v>
      </c>
      <c r="AY91">
        <v>0</v>
      </c>
      <c r="AZ91">
        <v>0</v>
      </c>
      <c r="BA91">
        <v>0</v>
      </c>
      <c r="BB91">
        <v>0</v>
      </c>
      <c r="BC91">
        <v>0</v>
      </c>
      <c r="BD91">
        <v>0</v>
      </c>
      <c r="BE91">
        <v>0</v>
      </c>
      <c r="BF91">
        <v>22</v>
      </c>
      <c r="BG91">
        <v>0</v>
      </c>
      <c r="BH91">
        <v>46</v>
      </c>
      <c r="BI91">
        <v>0</v>
      </c>
    </row>
    <row r="92" spans="1:61" x14ac:dyDescent="0.2">
      <c r="A92" s="1">
        <v>43951</v>
      </c>
      <c r="B92">
        <v>4</v>
      </c>
      <c r="C92">
        <v>0</v>
      </c>
      <c r="D92">
        <v>80</v>
      </c>
      <c r="E92">
        <v>4</v>
      </c>
      <c r="F92">
        <v>42</v>
      </c>
      <c r="G92">
        <v>0</v>
      </c>
      <c r="H92">
        <v>0</v>
      </c>
      <c r="I92">
        <v>35</v>
      </c>
      <c r="J92">
        <v>32</v>
      </c>
      <c r="K92">
        <v>100</v>
      </c>
      <c r="L92">
        <v>0</v>
      </c>
      <c r="M92">
        <v>0</v>
      </c>
      <c r="N92">
        <v>31</v>
      </c>
      <c r="O92">
        <v>0</v>
      </c>
      <c r="P92">
        <v>63</v>
      </c>
      <c r="Q92">
        <v>0</v>
      </c>
      <c r="R92">
        <v>15</v>
      </c>
      <c r="S92">
        <v>25</v>
      </c>
      <c r="T92">
        <v>0</v>
      </c>
      <c r="U92">
        <v>0</v>
      </c>
      <c r="V92">
        <v>0</v>
      </c>
      <c r="W92">
        <v>0</v>
      </c>
      <c r="X92">
        <v>79</v>
      </c>
      <c r="Y92">
        <v>0</v>
      </c>
      <c r="Z92">
        <v>0</v>
      </c>
      <c r="AA92">
        <v>39</v>
      </c>
      <c r="AB92">
        <v>20</v>
      </c>
      <c r="AC92">
        <v>0</v>
      </c>
      <c r="AD92">
        <v>0</v>
      </c>
      <c r="AE92">
        <v>0</v>
      </c>
      <c r="AF92">
        <v>47</v>
      </c>
      <c r="AG92">
        <v>19</v>
      </c>
      <c r="AH92">
        <v>0</v>
      </c>
      <c r="AI92">
        <v>0</v>
      </c>
      <c r="AJ92">
        <v>100</v>
      </c>
      <c r="AK92">
        <v>32</v>
      </c>
      <c r="AL92">
        <v>0</v>
      </c>
      <c r="AM92">
        <v>0</v>
      </c>
      <c r="AN92">
        <v>0</v>
      </c>
      <c r="AO92">
        <v>0</v>
      </c>
      <c r="AP92">
        <v>0</v>
      </c>
      <c r="AQ92">
        <v>0</v>
      </c>
      <c r="AR92">
        <v>13</v>
      </c>
      <c r="AS92">
        <v>0</v>
      </c>
      <c r="AT92">
        <v>30</v>
      </c>
      <c r="AU92">
        <v>75</v>
      </c>
      <c r="AV92">
        <v>0</v>
      </c>
      <c r="AW92">
        <v>29</v>
      </c>
      <c r="AX92">
        <v>27</v>
      </c>
      <c r="AY92">
        <v>0</v>
      </c>
      <c r="AZ92">
        <v>0</v>
      </c>
      <c r="BA92">
        <v>0</v>
      </c>
      <c r="BB92">
        <v>31</v>
      </c>
      <c r="BC92">
        <v>0</v>
      </c>
      <c r="BD92">
        <v>0</v>
      </c>
      <c r="BE92">
        <v>0</v>
      </c>
      <c r="BF92">
        <v>26</v>
      </c>
      <c r="BG92">
        <v>0</v>
      </c>
      <c r="BH92">
        <v>52</v>
      </c>
      <c r="BI92">
        <v>0</v>
      </c>
    </row>
    <row r="93" spans="1:61" x14ac:dyDescent="0.2">
      <c r="A93" s="1">
        <v>43982</v>
      </c>
      <c r="B93">
        <v>0</v>
      </c>
      <c r="C93">
        <v>0</v>
      </c>
      <c r="D93">
        <v>0</v>
      </c>
      <c r="E93">
        <v>2</v>
      </c>
      <c r="F93">
        <v>0</v>
      </c>
      <c r="G93">
        <v>0</v>
      </c>
      <c r="H93">
        <v>0</v>
      </c>
      <c r="I93">
        <v>58</v>
      </c>
      <c r="J93">
        <v>0</v>
      </c>
      <c r="K93">
        <v>19.167822468793339</v>
      </c>
      <c r="L93">
        <v>39</v>
      </c>
      <c r="M93">
        <v>0</v>
      </c>
      <c r="N93">
        <v>20</v>
      </c>
      <c r="O93">
        <v>0</v>
      </c>
      <c r="P93">
        <v>0</v>
      </c>
      <c r="Q93">
        <v>0</v>
      </c>
      <c r="R93">
        <v>30</v>
      </c>
      <c r="S93">
        <v>12</v>
      </c>
      <c r="T93">
        <v>0</v>
      </c>
      <c r="U93">
        <v>0</v>
      </c>
      <c r="V93">
        <v>0</v>
      </c>
      <c r="W93">
        <v>15</v>
      </c>
      <c r="X93">
        <v>0</v>
      </c>
      <c r="Y93">
        <v>0</v>
      </c>
      <c r="Z93">
        <v>24</v>
      </c>
      <c r="AA93">
        <v>0</v>
      </c>
      <c r="AB93">
        <v>39</v>
      </c>
      <c r="AC93">
        <v>0</v>
      </c>
      <c r="AD93">
        <v>16</v>
      </c>
      <c r="AE93">
        <v>0</v>
      </c>
      <c r="AF93">
        <v>0</v>
      </c>
      <c r="AG93">
        <v>9</v>
      </c>
      <c r="AH93">
        <v>0</v>
      </c>
      <c r="AI93">
        <v>0</v>
      </c>
      <c r="AJ93">
        <v>0</v>
      </c>
      <c r="AK93">
        <v>0</v>
      </c>
      <c r="AL93">
        <v>0</v>
      </c>
      <c r="AM93">
        <v>0</v>
      </c>
      <c r="AN93">
        <v>0</v>
      </c>
      <c r="AO93">
        <v>0</v>
      </c>
      <c r="AP93">
        <v>0</v>
      </c>
      <c r="AQ93">
        <v>0</v>
      </c>
      <c r="AR93">
        <v>12</v>
      </c>
      <c r="AS93">
        <v>0</v>
      </c>
      <c r="AT93">
        <v>27</v>
      </c>
      <c r="AU93">
        <v>0</v>
      </c>
      <c r="AV93">
        <v>96</v>
      </c>
      <c r="AW93">
        <v>28</v>
      </c>
      <c r="AX93">
        <v>14</v>
      </c>
      <c r="AY93">
        <v>0</v>
      </c>
      <c r="AZ93">
        <v>20</v>
      </c>
      <c r="BA93">
        <v>0</v>
      </c>
      <c r="BB93">
        <v>61</v>
      </c>
      <c r="BC93">
        <v>0</v>
      </c>
      <c r="BD93">
        <v>0</v>
      </c>
      <c r="BE93">
        <v>0</v>
      </c>
      <c r="BF93">
        <v>12</v>
      </c>
      <c r="BG93">
        <v>0</v>
      </c>
      <c r="BH93">
        <v>0</v>
      </c>
      <c r="BI93">
        <v>66</v>
      </c>
    </row>
    <row r="94" spans="1:61" x14ac:dyDescent="0.2">
      <c r="A94" s="1">
        <v>44012</v>
      </c>
      <c r="B94">
        <v>4</v>
      </c>
      <c r="C94">
        <v>0</v>
      </c>
      <c r="D94">
        <v>0</v>
      </c>
      <c r="E94">
        <v>0</v>
      </c>
      <c r="F94">
        <v>41</v>
      </c>
      <c r="G94">
        <v>0</v>
      </c>
      <c r="H94">
        <v>0</v>
      </c>
      <c r="I94">
        <v>30</v>
      </c>
      <c r="J94">
        <v>0</v>
      </c>
      <c r="K94">
        <v>11.15117891816921</v>
      </c>
      <c r="L94">
        <v>0</v>
      </c>
      <c r="M94">
        <v>0</v>
      </c>
      <c r="N94">
        <v>10</v>
      </c>
      <c r="O94">
        <v>78</v>
      </c>
      <c r="P94">
        <v>34</v>
      </c>
      <c r="Q94">
        <v>76</v>
      </c>
      <c r="R94">
        <v>0</v>
      </c>
      <c r="S94">
        <v>37</v>
      </c>
      <c r="T94">
        <v>0</v>
      </c>
      <c r="U94">
        <v>0</v>
      </c>
      <c r="V94">
        <v>0</v>
      </c>
      <c r="W94">
        <v>32</v>
      </c>
      <c r="X94">
        <v>0</v>
      </c>
      <c r="Y94">
        <v>0</v>
      </c>
      <c r="Z94">
        <v>0</v>
      </c>
      <c r="AA94">
        <v>0</v>
      </c>
      <c r="AB94">
        <v>25</v>
      </c>
      <c r="AC94">
        <v>0</v>
      </c>
      <c r="AD94">
        <v>18</v>
      </c>
      <c r="AE94">
        <v>0</v>
      </c>
      <c r="AF94">
        <v>19</v>
      </c>
      <c r="AG94">
        <v>9</v>
      </c>
      <c r="AH94">
        <v>0</v>
      </c>
      <c r="AI94">
        <v>0</v>
      </c>
      <c r="AJ94">
        <v>36</v>
      </c>
      <c r="AK94">
        <v>0</v>
      </c>
      <c r="AL94">
        <v>22</v>
      </c>
      <c r="AM94">
        <v>0</v>
      </c>
      <c r="AN94">
        <v>28</v>
      </c>
      <c r="AO94">
        <v>0</v>
      </c>
      <c r="AP94">
        <v>0</v>
      </c>
      <c r="AQ94">
        <v>46</v>
      </c>
      <c r="AR94">
        <v>13</v>
      </c>
      <c r="AS94">
        <v>0</v>
      </c>
      <c r="AT94">
        <v>0</v>
      </c>
      <c r="AU94">
        <v>0</v>
      </c>
      <c r="AV94">
        <v>0</v>
      </c>
      <c r="AW94">
        <v>0</v>
      </c>
      <c r="AX94">
        <v>0</v>
      </c>
      <c r="AY94">
        <v>0</v>
      </c>
      <c r="AZ94">
        <v>81</v>
      </c>
      <c r="BA94">
        <v>0</v>
      </c>
      <c r="BB94">
        <v>0</v>
      </c>
      <c r="BC94">
        <v>0</v>
      </c>
      <c r="BD94">
        <v>0</v>
      </c>
      <c r="BE94">
        <v>0</v>
      </c>
      <c r="BF94">
        <v>9</v>
      </c>
      <c r="BG94">
        <v>0</v>
      </c>
      <c r="BH94">
        <v>0</v>
      </c>
      <c r="BI94">
        <v>33</v>
      </c>
    </row>
    <row r="95" spans="1:61" x14ac:dyDescent="0.2">
      <c r="A95" s="1">
        <v>44043</v>
      </c>
      <c r="B95">
        <v>4</v>
      </c>
      <c r="C95">
        <v>0</v>
      </c>
      <c r="D95">
        <v>0</v>
      </c>
      <c r="E95">
        <v>2</v>
      </c>
      <c r="F95">
        <v>0</v>
      </c>
      <c r="G95">
        <v>0</v>
      </c>
      <c r="H95">
        <v>0</v>
      </c>
      <c r="I95">
        <v>72</v>
      </c>
      <c r="J95">
        <v>34</v>
      </c>
      <c r="K95">
        <v>13.166897827092001</v>
      </c>
      <c r="L95">
        <v>0</v>
      </c>
      <c r="M95">
        <v>0</v>
      </c>
      <c r="N95">
        <v>64</v>
      </c>
      <c r="O95">
        <v>0</v>
      </c>
      <c r="P95">
        <v>19</v>
      </c>
      <c r="Q95">
        <v>0</v>
      </c>
      <c r="R95">
        <v>0</v>
      </c>
      <c r="S95">
        <v>26</v>
      </c>
      <c r="T95">
        <v>0</v>
      </c>
      <c r="U95">
        <v>0</v>
      </c>
      <c r="V95">
        <v>0</v>
      </c>
      <c r="W95">
        <v>31</v>
      </c>
      <c r="X95">
        <v>0</v>
      </c>
      <c r="Y95">
        <v>0</v>
      </c>
      <c r="Z95">
        <v>0</v>
      </c>
      <c r="AA95">
        <v>0</v>
      </c>
      <c r="AB95">
        <v>48</v>
      </c>
      <c r="AC95">
        <v>0</v>
      </c>
      <c r="AD95">
        <v>0</v>
      </c>
      <c r="AE95">
        <v>0</v>
      </c>
      <c r="AF95">
        <v>77</v>
      </c>
      <c r="AG95">
        <v>19</v>
      </c>
      <c r="AH95">
        <v>0</v>
      </c>
      <c r="AI95">
        <v>0</v>
      </c>
      <c r="AJ95">
        <v>0</v>
      </c>
      <c r="AK95">
        <v>0</v>
      </c>
      <c r="AL95">
        <v>0</v>
      </c>
      <c r="AM95">
        <v>47</v>
      </c>
      <c r="AN95">
        <v>0</v>
      </c>
      <c r="AO95">
        <v>0</v>
      </c>
      <c r="AP95">
        <v>50</v>
      </c>
      <c r="AQ95">
        <v>45</v>
      </c>
      <c r="AR95">
        <v>28</v>
      </c>
      <c r="AS95">
        <v>0</v>
      </c>
      <c r="AT95">
        <v>0</v>
      </c>
      <c r="AU95">
        <v>96</v>
      </c>
      <c r="AV95">
        <v>0</v>
      </c>
      <c r="AW95">
        <v>0</v>
      </c>
      <c r="AX95">
        <v>43</v>
      </c>
      <c r="AY95">
        <v>0</v>
      </c>
      <c r="AZ95">
        <v>40</v>
      </c>
      <c r="BA95">
        <v>0</v>
      </c>
      <c r="BB95">
        <v>0</v>
      </c>
      <c r="BC95">
        <v>26</v>
      </c>
      <c r="BD95">
        <v>0</v>
      </c>
      <c r="BE95">
        <v>0</v>
      </c>
      <c r="BF95">
        <v>19</v>
      </c>
      <c r="BG95">
        <v>0</v>
      </c>
      <c r="BH95">
        <v>100</v>
      </c>
      <c r="BI95">
        <v>0</v>
      </c>
    </row>
    <row r="96" spans="1:61" x14ac:dyDescent="0.2">
      <c r="A96" s="1">
        <v>44074</v>
      </c>
      <c r="B96">
        <v>0</v>
      </c>
      <c r="C96">
        <v>0</v>
      </c>
      <c r="D96">
        <v>0</v>
      </c>
      <c r="E96">
        <v>4</v>
      </c>
      <c r="F96">
        <v>0</v>
      </c>
      <c r="G96">
        <v>0</v>
      </c>
      <c r="H96">
        <v>19</v>
      </c>
      <c r="I96">
        <v>40</v>
      </c>
      <c r="J96">
        <v>0</v>
      </c>
      <c r="K96">
        <v>16.920943134535371</v>
      </c>
      <c r="L96">
        <v>0</v>
      </c>
      <c r="M96">
        <v>0</v>
      </c>
      <c r="N96">
        <v>44</v>
      </c>
      <c r="O96">
        <v>0</v>
      </c>
      <c r="P96">
        <v>0</v>
      </c>
      <c r="Q96">
        <v>0</v>
      </c>
      <c r="R96">
        <v>0</v>
      </c>
      <c r="S96">
        <v>27</v>
      </c>
      <c r="T96">
        <v>0</v>
      </c>
      <c r="U96">
        <v>0</v>
      </c>
      <c r="V96">
        <v>0</v>
      </c>
      <c r="W96">
        <v>46</v>
      </c>
      <c r="X96">
        <v>0</v>
      </c>
      <c r="Y96">
        <v>0</v>
      </c>
      <c r="Z96">
        <v>0</v>
      </c>
      <c r="AA96">
        <v>0</v>
      </c>
      <c r="AB96">
        <v>24</v>
      </c>
      <c r="AC96">
        <v>100</v>
      </c>
      <c r="AD96">
        <v>0</v>
      </c>
      <c r="AE96">
        <v>0</v>
      </c>
      <c r="AF96">
        <v>40</v>
      </c>
      <c r="AG96">
        <v>14</v>
      </c>
      <c r="AH96">
        <v>0</v>
      </c>
      <c r="AI96">
        <v>0</v>
      </c>
      <c r="AJ96">
        <v>0</v>
      </c>
      <c r="AK96">
        <v>0</v>
      </c>
      <c r="AL96">
        <v>47</v>
      </c>
      <c r="AM96">
        <v>0</v>
      </c>
      <c r="AN96">
        <v>0</v>
      </c>
      <c r="AO96">
        <v>0</v>
      </c>
      <c r="AP96">
        <v>92</v>
      </c>
      <c r="AQ96">
        <v>0</v>
      </c>
      <c r="AR96">
        <v>0</v>
      </c>
      <c r="AS96">
        <v>0</v>
      </c>
      <c r="AT96">
        <v>64</v>
      </c>
      <c r="AU96">
        <v>49</v>
      </c>
      <c r="AV96">
        <v>0</v>
      </c>
      <c r="AW96">
        <v>0</v>
      </c>
      <c r="AX96">
        <v>29</v>
      </c>
      <c r="AY96">
        <v>0</v>
      </c>
      <c r="AZ96">
        <v>40</v>
      </c>
      <c r="BA96">
        <v>0</v>
      </c>
      <c r="BB96">
        <v>0</v>
      </c>
      <c r="BC96">
        <v>27</v>
      </c>
      <c r="BD96">
        <v>0</v>
      </c>
      <c r="BE96">
        <v>29</v>
      </c>
      <c r="BF96">
        <v>9</v>
      </c>
      <c r="BG96">
        <v>0</v>
      </c>
      <c r="BH96">
        <v>0</v>
      </c>
      <c r="BI96">
        <v>31</v>
      </c>
    </row>
    <row r="97" spans="1:61" x14ac:dyDescent="0.2">
      <c r="A97" s="1">
        <v>44104</v>
      </c>
      <c r="B97">
        <v>0</v>
      </c>
      <c r="C97">
        <v>0</v>
      </c>
      <c r="D97">
        <v>0</v>
      </c>
      <c r="E97">
        <v>2</v>
      </c>
      <c r="F97">
        <v>45</v>
      </c>
      <c r="G97">
        <v>0</v>
      </c>
      <c r="H97">
        <v>19</v>
      </c>
      <c r="I97">
        <v>33</v>
      </c>
      <c r="J97">
        <v>33</v>
      </c>
      <c r="K97">
        <v>12.066574202496531</v>
      </c>
      <c r="L97">
        <v>0</v>
      </c>
      <c r="M97">
        <v>0</v>
      </c>
      <c r="N97">
        <v>77</v>
      </c>
      <c r="O97">
        <v>0</v>
      </c>
      <c r="P97">
        <v>18</v>
      </c>
      <c r="Q97">
        <v>0</v>
      </c>
      <c r="R97">
        <v>0</v>
      </c>
      <c r="S97">
        <v>28</v>
      </c>
      <c r="T97">
        <v>0</v>
      </c>
      <c r="U97">
        <v>0</v>
      </c>
      <c r="V97">
        <v>0</v>
      </c>
      <c r="W97">
        <v>31</v>
      </c>
      <c r="X97">
        <v>0</v>
      </c>
      <c r="Y97">
        <v>0</v>
      </c>
      <c r="Z97">
        <v>0</v>
      </c>
      <c r="AA97">
        <v>39</v>
      </c>
      <c r="AB97">
        <v>18</v>
      </c>
      <c r="AC97">
        <v>0</v>
      </c>
      <c r="AD97">
        <v>36</v>
      </c>
      <c r="AE97">
        <v>0</v>
      </c>
      <c r="AF97">
        <v>53</v>
      </c>
      <c r="AG97">
        <v>0</v>
      </c>
      <c r="AH97">
        <v>0</v>
      </c>
      <c r="AI97">
        <v>28</v>
      </c>
      <c r="AJ97">
        <v>0</v>
      </c>
      <c r="AK97">
        <v>0</v>
      </c>
      <c r="AL97">
        <v>71</v>
      </c>
      <c r="AM97">
        <v>0</v>
      </c>
      <c r="AN97">
        <v>30</v>
      </c>
      <c r="AO97">
        <v>0</v>
      </c>
      <c r="AP97">
        <v>42</v>
      </c>
      <c r="AQ97">
        <v>0</v>
      </c>
      <c r="AR97">
        <v>0</v>
      </c>
      <c r="AS97">
        <v>45</v>
      </c>
      <c r="AT97">
        <v>0</v>
      </c>
      <c r="AU97">
        <v>46</v>
      </c>
      <c r="AV97">
        <v>0</v>
      </c>
      <c r="AW97">
        <v>0</v>
      </c>
      <c r="AX97">
        <v>30</v>
      </c>
      <c r="AY97">
        <v>0</v>
      </c>
      <c r="AZ97">
        <v>0</v>
      </c>
      <c r="BA97">
        <v>0</v>
      </c>
      <c r="BB97">
        <v>34</v>
      </c>
      <c r="BC97">
        <v>28</v>
      </c>
      <c r="BD97">
        <v>0</v>
      </c>
      <c r="BE97">
        <v>28</v>
      </c>
      <c r="BF97">
        <v>21</v>
      </c>
      <c r="BG97">
        <v>0</v>
      </c>
      <c r="BH97">
        <v>0</v>
      </c>
      <c r="BI97">
        <v>0</v>
      </c>
    </row>
    <row r="98" spans="1:61" x14ac:dyDescent="0.2">
      <c r="A98" s="1">
        <v>44135</v>
      </c>
      <c r="B98">
        <v>0</v>
      </c>
      <c r="C98">
        <v>0</v>
      </c>
      <c r="D98">
        <v>0</v>
      </c>
      <c r="E98">
        <v>6</v>
      </c>
      <c r="F98">
        <v>45</v>
      </c>
      <c r="G98">
        <v>0</v>
      </c>
      <c r="H98">
        <v>0</v>
      </c>
      <c r="I98">
        <v>78</v>
      </c>
      <c r="J98">
        <v>100</v>
      </c>
      <c r="K98">
        <v>18.825705039297269</v>
      </c>
      <c r="L98">
        <v>0</v>
      </c>
      <c r="M98">
        <v>39</v>
      </c>
      <c r="N98">
        <v>33</v>
      </c>
      <c r="O98">
        <v>81</v>
      </c>
      <c r="P98">
        <v>19</v>
      </c>
      <c r="Q98">
        <v>0</v>
      </c>
      <c r="R98">
        <v>100</v>
      </c>
      <c r="S98">
        <v>35</v>
      </c>
      <c r="T98">
        <v>0</v>
      </c>
      <c r="U98">
        <v>0</v>
      </c>
      <c r="V98">
        <v>0</v>
      </c>
      <c r="W98">
        <v>35</v>
      </c>
      <c r="X98">
        <v>0</v>
      </c>
      <c r="Y98">
        <v>0</v>
      </c>
      <c r="Z98">
        <v>0</v>
      </c>
      <c r="AA98">
        <v>80</v>
      </c>
      <c r="AB98">
        <v>18</v>
      </c>
      <c r="AC98">
        <v>0</v>
      </c>
      <c r="AD98">
        <v>18</v>
      </c>
      <c r="AE98">
        <v>0</v>
      </c>
      <c r="AF98">
        <v>66</v>
      </c>
      <c r="AG98">
        <v>11</v>
      </c>
      <c r="AH98">
        <v>0</v>
      </c>
      <c r="AI98">
        <v>0</v>
      </c>
      <c r="AJ98">
        <v>0</v>
      </c>
      <c r="AK98">
        <v>0</v>
      </c>
      <c r="AL98">
        <v>24</v>
      </c>
      <c r="AM98">
        <v>0</v>
      </c>
      <c r="AN98">
        <v>0</v>
      </c>
      <c r="AO98">
        <v>0</v>
      </c>
      <c r="AP98">
        <v>0</v>
      </c>
      <c r="AQ98">
        <v>0</v>
      </c>
      <c r="AR98">
        <v>27</v>
      </c>
      <c r="AS98">
        <v>0</v>
      </c>
      <c r="AT98">
        <v>31</v>
      </c>
      <c r="AU98">
        <v>0</v>
      </c>
      <c r="AV98">
        <v>0</v>
      </c>
      <c r="AW98">
        <v>0</v>
      </c>
      <c r="AX98">
        <v>33</v>
      </c>
      <c r="AY98">
        <v>0</v>
      </c>
      <c r="AZ98">
        <v>63</v>
      </c>
      <c r="BA98">
        <v>0</v>
      </c>
      <c r="BB98">
        <v>66</v>
      </c>
      <c r="BC98">
        <v>58</v>
      </c>
      <c r="BD98">
        <v>0</v>
      </c>
      <c r="BE98">
        <v>28</v>
      </c>
      <c r="BF98">
        <v>33</v>
      </c>
      <c r="BG98">
        <v>95</v>
      </c>
      <c r="BH98">
        <v>51</v>
      </c>
      <c r="BI98">
        <v>0</v>
      </c>
    </row>
    <row r="99" spans="1:61" x14ac:dyDescent="0.2">
      <c r="A99" s="1">
        <v>44165</v>
      </c>
      <c r="B99">
        <v>0</v>
      </c>
      <c r="C99">
        <v>0</v>
      </c>
      <c r="D99">
        <v>0</v>
      </c>
      <c r="E99">
        <v>4</v>
      </c>
      <c r="F99">
        <v>0</v>
      </c>
      <c r="G99">
        <v>0</v>
      </c>
      <c r="H99">
        <v>0</v>
      </c>
      <c r="I99">
        <v>42</v>
      </c>
      <c r="J99">
        <v>99</v>
      </c>
      <c r="K99">
        <v>11.70596393897365</v>
      </c>
      <c r="L99">
        <v>100</v>
      </c>
      <c r="M99">
        <v>0</v>
      </c>
      <c r="N99">
        <v>75</v>
      </c>
      <c r="O99">
        <v>81</v>
      </c>
      <c r="P99">
        <v>37</v>
      </c>
      <c r="Q99">
        <v>0</v>
      </c>
      <c r="R99">
        <v>31</v>
      </c>
      <c r="S99">
        <v>21</v>
      </c>
      <c r="T99">
        <v>0</v>
      </c>
      <c r="U99">
        <v>100</v>
      </c>
      <c r="V99">
        <v>0</v>
      </c>
      <c r="W99">
        <v>36</v>
      </c>
      <c r="X99">
        <v>85</v>
      </c>
      <c r="Y99">
        <v>27</v>
      </c>
      <c r="Z99">
        <v>0</v>
      </c>
      <c r="AA99">
        <v>0</v>
      </c>
      <c r="AB99">
        <v>20</v>
      </c>
      <c r="AC99">
        <v>0</v>
      </c>
      <c r="AD99">
        <v>18</v>
      </c>
      <c r="AE99">
        <v>0</v>
      </c>
      <c r="AF99">
        <v>91</v>
      </c>
      <c r="AG99">
        <v>5</v>
      </c>
      <c r="AH99">
        <v>0</v>
      </c>
      <c r="AI99">
        <v>0</v>
      </c>
      <c r="AJ99">
        <v>0</v>
      </c>
      <c r="AK99">
        <v>0</v>
      </c>
      <c r="AL99">
        <v>100</v>
      </c>
      <c r="AM99">
        <v>0</v>
      </c>
      <c r="AN99">
        <v>0</v>
      </c>
      <c r="AO99">
        <v>80</v>
      </c>
      <c r="AP99">
        <v>0</v>
      </c>
      <c r="AQ99">
        <v>0</v>
      </c>
      <c r="AR99">
        <v>27</v>
      </c>
      <c r="AS99">
        <v>45</v>
      </c>
      <c r="AT99">
        <v>30</v>
      </c>
      <c r="AU99">
        <v>0</v>
      </c>
      <c r="AV99">
        <v>0</v>
      </c>
      <c r="AW99">
        <v>32</v>
      </c>
      <c r="AX99">
        <v>0</v>
      </c>
      <c r="AY99">
        <v>0</v>
      </c>
      <c r="AZ99">
        <v>22</v>
      </c>
      <c r="BA99">
        <v>0</v>
      </c>
      <c r="BB99">
        <v>65</v>
      </c>
      <c r="BC99">
        <v>29</v>
      </c>
      <c r="BD99">
        <v>0</v>
      </c>
      <c r="BE99">
        <v>0</v>
      </c>
      <c r="BF99">
        <v>21</v>
      </c>
      <c r="BG99">
        <v>0</v>
      </c>
      <c r="BH99">
        <v>0</v>
      </c>
      <c r="BI99">
        <v>0</v>
      </c>
    </row>
    <row r="100" spans="1:61" x14ac:dyDescent="0.2">
      <c r="A100" s="1">
        <v>44196</v>
      </c>
      <c r="B100">
        <v>9</v>
      </c>
      <c r="C100">
        <v>47</v>
      </c>
      <c r="D100">
        <v>86</v>
      </c>
      <c r="E100">
        <v>2</v>
      </c>
      <c r="F100">
        <v>0</v>
      </c>
      <c r="G100">
        <v>0</v>
      </c>
      <c r="H100">
        <v>0</v>
      </c>
      <c r="I100">
        <v>17</v>
      </c>
      <c r="J100">
        <v>34</v>
      </c>
      <c r="K100">
        <v>9.0429958391123435</v>
      </c>
      <c r="L100">
        <v>0</v>
      </c>
      <c r="M100">
        <v>0</v>
      </c>
      <c r="N100">
        <v>76</v>
      </c>
      <c r="O100">
        <v>0</v>
      </c>
      <c r="P100">
        <v>0</v>
      </c>
      <c r="Q100">
        <v>0</v>
      </c>
      <c r="R100">
        <v>33</v>
      </c>
      <c r="S100">
        <v>21</v>
      </c>
      <c r="T100">
        <v>0</v>
      </c>
      <c r="U100">
        <v>0</v>
      </c>
      <c r="V100">
        <v>0</v>
      </c>
      <c r="W100">
        <v>18</v>
      </c>
      <c r="X100">
        <v>0</v>
      </c>
      <c r="Y100">
        <v>0</v>
      </c>
      <c r="Z100">
        <v>0</v>
      </c>
      <c r="AA100">
        <v>0</v>
      </c>
      <c r="AB100">
        <v>19</v>
      </c>
      <c r="AC100">
        <v>0</v>
      </c>
      <c r="AD100">
        <v>18</v>
      </c>
      <c r="AE100">
        <v>0</v>
      </c>
      <c r="AF100">
        <v>100</v>
      </c>
      <c r="AG100">
        <v>0</v>
      </c>
      <c r="AH100">
        <v>0</v>
      </c>
      <c r="AI100">
        <v>0</v>
      </c>
      <c r="AJ100">
        <v>0</v>
      </c>
      <c r="AK100">
        <v>0</v>
      </c>
      <c r="AL100">
        <v>26</v>
      </c>
      <c r="AM100">
        <v>0</v>
      </c>
      <c r="AN100">
        <v>0</v>
      </c>
      <c r="AO100">
        <v>0</v>
      </c>
      <c r="AP100">
        <v>0</v>
      </c>
      <c r="AQ100">
        <v>0</v>
      </c>
      <c r="AR100">
        <v>0</v>
      </c>
      <c r="AS100">
        <v>0</v>
      </c>
      <c r="AT100">
        <v>60</v>
      </c>
      <c r="AU100">
        <v>46</v>
      </c>
      <c r="AV100">
        <v>0</v>
      </c>
      <c r="AW100">
        <v>0</v>
      </c>
      <c r="AX100">
        <v>16</v>
      </c>
      <c r="AY100">
        <v>0</v>
      </c>
      <c r="AZ100">
        <v>0</v>
      </c>
      <c r="BA100">
        <v>96</v>
      </c>
      <c r="BB100">
        <v>31</v>
      </c>
      <c r="BC100">
        <v>60</v>
      </c>
      <c r="BD100">
        <v>0</v>
      </c>
      <c r="BE100">
        <v>54</v>
      </c>
      <c r="BF100">
        <v>21</v>
      </c>
      <c r="BG100">
        <v>0</v>
      </c>
      <c r="BH100">
        <v>0</v>
      </c>
      <c r="BI100">
        <v>0</v>
      </c>
    </row>
    <row r="101" spans="1:61" x14ac:dyDescent="0.2">
      <c r="A101" s="1">
        <v>44227</v>
      </c>
      <c r="B101">
        <v>0</v>
      </c>
      <c r="C101">
        <v>0</v>
      </c>
      <c r="D101">
        <v>82</v>
      </c>
      <c r="E101">
        <v>7</v>
      </c>
      <c r="F101">
        <v>88</v>
      </c>
      <c r="G101">
        <v>0</v>
      </c>
      <c r="H101">
        <v>0</v>
      </c>
      <c r="I101">
        <v>41</v>
      </c>
      <c r="J101">
        <v>32</v>
      </c>
      <c r="K101">
        <v>8.3217753120665741</v>
      </c>
      <c r="L101">
        <v>0</v>
      </c>
      <c r="M101">
        <v>0</v>
      </c>
      <c r="N101">
        <v>71</v>
      </c>
      <c r="O101">
        <v>0</v>
      </c>
      <c r="P101">
        <v>18</v>
      </c>
      <c r="Q101">
        <v>0</v>
      </c>
      <c r="R101">
        <v>17</v>
      </c>
      <c r="S101">
        <v>60</v>
      </c>
      <c r="T101">
        <v>78</v>
      </c>
      <c r="U101">
        <v>0</v>
      </c>
      <c r="V101">
        <v>3</v>
      </c>
      <c r="W101">
        <v>0</v>
      </c>
      <c r="X101">
        <v>0</v>
      </c>
      <c r="Y101">
        <v>29</v>
      </c>
      <c r="Z101">
        <v>100</v>
      </c>
      <c r="AA101">
        <v>40</v>
      </c>
      <c r="AB101">
        <v>32</v>
      </c>
      <c r="AC101">
        <v>40</v>
      </c>
      <c r="AD101">
        <v>36</v>
      </c>
      <c r="AE101">
        <v>0</v>
      </c>
      <c r="AF101">
        <v>63</v>
      </c>
      <c r="AG101">
        <v>15</v>
      </c>
      <c r="AH101">
        <v>0</v>
      </c>
      <c r="AI101">
        <v>0</v>
      </c>
      <c r="AJ101">
        <v>0</v>
      </c>
      <c r="AK101">
        <v>0</v>
      </c>
      <c r="AL101">
        <v>48</v>
      </c>
      <c r="AM101">
        <v>0</v>
      </c>
      <c r="AN101">
        <v>0</v>
      </c>
      <c r="AO101">
        <v>0</v>
      </c>
      <c r="AP101">
        <v>0</v>
      </c>
      <c r="AQ101">
        <v>0</v>
      </c>
      <c r="AR101">
        <v>41</v>
      </c>
      <c r="AS101">
        <v>0</v>
      </c>
      <c r="AT101">
        <v>0</v>
      </c>
      <c r="AU101">
        <v>0</v>
      </c>
      <c r="AV101">
        <v>0</v>
      </c>
      <c r="AW101">
        <v>0</v>
      </c>
      <c r="AX101">
        <v>68</v>
      </c>
      <c r="AY101">
        <v>0</v>
      </c>
      <c r="AZ101">
        <v>20</v>
      </c>
      <c r="BA101">
        <v>0</v>
      </c>
      <c r="BB101">
        <v>31</v>
      </c>
      <c r="BC101">
        <v>30</v>
      </c>
      <c r="BD101">
        <v>0</v>
      </c>
      <c r="BE101">
        <v>0</v>
      </c>
      <c r="BF101">
        <v>35</v>
      </c>
      <c r="BG101">
        <v>0</v>
      </c>
      <c r="BH101">
        <v>0</v>
      </c>
      <c r="BI101">
        <v>0</v>
      </c>
    </row>
    <row r="102" spans="1:61" x14ac:dyDescent="0.2">
      <c r="A102" s="1">
        <v>44255</v>
      </c>
      <c r="B102">
        <v>4</v>
      </c>
      <c r="C102">
        <v>52</v>
      </c>
      <c r="D102">
        <v>92</v>
      </c>
      <c r="E102">
        <v>0</v>
      </c>
      <c r="F102">
        <v>49</v>
      </c>
      <c r="G102">
        <v>0</v>
      </c>
      <c r="H102">
        <v>22</v>
      </c>
      <c r="I102">
        <v>84</v>
      </c>
      <c r="J102">
        <v>0</v>
      </c>
      <c r="K102">
        <v>11.71521035598705</v>
      </c>
      <c r="L102">
        <v>0</v>
      </c>
      <c r="M102">
        <v>0</v>
      </c>
      <c r="N102">
        <v>22</v>
      </c>
      <c r="O102">
        <v>0</v>
      </c>
      <c r="P102">
        <v>40</v>
      </c>
      <c r="Q102">
        <v>0</v>
      </c>
      <c r="R102">
        <v>93</v>
      </c>
      <c r="S102">
        <v>45</v>
      </c>
      <c r="T102">
        <v>0</v>
      </c>
      <c r="U102">
        <v>0</v>
      </c>
      <c r="V102">
        <v>0</v>
      </c>
      <c r="W102">
        <v>0</v>
      </c>
      <c r="X102">
        <v>0</v>
      </c>
      <c r="Y102">
        <v>92</v>
      </c>
      <c r="Z102">
        <v>0</v>
      </c>
      <c r="AA102">
        <v>0</v>
      </c>
      <c r="AB102">
        <v>70</v>
      </c>
      <c r="AC102">
        <v>0</v>
      </c>
      <c r="AD102">
        <v>20</v>
      </c>
      <c r="AE102">
        <v>0</v>
      </c>
      <c r="AF102">
        <v>35</v>
      </c>
      <c r="AG102">
        <v>80</v>
      </c>
      <c r="AH102">
        <v>0</v>
      </c>
      <c r="AI102">
        <v>0</v>
      </c>
      <c r="AJ102">
        <v>0</v>
      </c>
      <c r="AK102">
        <v>0</v>
      </c>
      <c r="AL102">
        <v>0</v>
      </c>
      <c r="AM102">
        <v>50</v>
      </c>
      <c r="AN102">
        <v>36</v>
      </c>
      <c r="AO102">
        <v>100</v>
      </c>
      <c r="AP102">
        <v>0</v>
      </c>
      <c r="AQ102">
        <v>50</v>
      </c>
      <c r="AR102">
        <v>14</v>
      </c>
      <c r="AS102">
        <v>0</v>
      </c>
      <c r="AT102">
        <v>64</v>
      </c>
      <c r="AU102">
        <v>0</v>
      </c>
      <c r="AV102">
        <v>0</v>
      </c>
      <c r="AW102">
        <v>0</v>
      </c>
      <c r="AX102">
        <v>38</v>
      </c>
      <c r="AY102">
        <v>0</v>
      </c>
      <c r="AZ102">
        <v>0</v>
      </c>
      <c r="BA102">
        <v>0</v>
      </c>
      <c r="BB102">
        <v>72</v>
      </c>
      <c r="BC102">
        <v>33</v>
      </c>
      <c r="BD102">
        <v>0</v>
      </c>
      <c r="BE102">
        <v>0</v>
      </c>
      <c r="BF102">
        <v>28</v>
      </c>
      <c r="BG102">
        <v>0</v>
      </c>
      <c r="BH102">
        <v>0</v>
      </c>
      <c r="BI102">
        <v>37</v>
      </c>
    </row>
    <row r="103" spans="1:61" x14ac:dyDescent="0.2">
      <c r="A103" s="1">
        <v>44286</v>
      </c>
      <c r="B103">
        <v>0</v>
      </c>
      <c r="C103">
        <v>0</v>
      </c>
      <c r="D103">
        <v>0</v>
      </c>
      <c r="E103">
        <v>4</v>
      </c>
      <c r="F103">
        <v>0</v>
      </c>
      <c r="G103">
        <v>86</v>
      </c>
      <c r="H103">
        <v>39</v>
      </c>
      <c r="I103">
        <v>100</v>
      </c>
      <c r="J103">
        <v>32</v>
      </c>
      <c r="K103">
        <v>10.43920480813685</v>
      </c>
      <c r="L103">
        <v>0</v>
      </c>
      <c r="M103">
        <v>0</v>
      </c>
      <c r="N103">
        <v>100</v>
      </c>
      <c r="O103">
        <v>0</v>
      </c>
      <c r="P103">
        <v>0</v>
      </c>
      <c r="Q103">
        <v>0</v>
      </c>
      <c r="R103">
        <v>50</v>
      </c>
      <c r="S103">
        <v>28</v>
      </c>
      <c r="T103">
        <v>0</v>
      </c>
      <c r="U103">
        <v>0</v>
      </c>
      <c r="V103">
        <v>0</v>
      </c>
      <c r="W103">
        <v>17</v>
      </c>
      <c r="X103">
        <v>0</v>
      </c>
      <c r="Y103">
        <v>0</v>
      </c>
      <c r="Z103">
        <v>26</v>
      </c>
      <c r="AA103">
        <v>0</v>
      </c>
      <c r="AB103">
        <v>6</v>
      </c>
      <c r="AC103">
        <v>45</v>
      </c>
      <c r="AD103">
        <v>35</v>
      </c>
      <c r="AE103">
        <v>0</v>
      </c>
      <c r="AF103">
        <v>95</v>
      </c>
      <c r="AG103">
        <v>50</v>
      </c>
      <c r="AH103">
        <v>0</v>
      </c>
      <c r="AI103">
        <v>59</v>
      </c>
      <c r="AJ103">
        <v>35</v>
      </c>
      <c r="AK103">
        <v>0</v>
      </c>
      <c r="AL103">
        <v>72</v>
      </c>
      <c r="AM103">
        <v>46</v>
      </c>
      <c r="AN103">
        <v>0</v>
      </c>
      <c r="AO103">
        <v>0</v>
      </c>
      <c r="AP103">
        <v>0</v>
      </c>
      <c r="AQ103">
        <v>0</v>
      </c>
      <c r="AR103">
        <v>52</v>
      </c>
      <c r="AS103">
        <v>0</v>
      </c>
      <c r="AT103">
        <v>28</v>
      </c>
      <c r="AU103">
        <v>46</v>
      </c>
      <c r="AV103">
        <v>0</v>
      </c>
      <c r="AW103">
        <v>32</v>
      </c>
      <c r="AX103">
        <v>33</v>
      </c>
      <c r="AY103">
        <v>0</v>
      </c>
      <c r="AZ103">
        <v>0</v>
      </c>
      <c r="BA103">
        <v>0</v>
      </c>
      <c r="BB103">
        <v>31</v>
      </c>
      <c r="BC103">
        <v>28</v>
      </c>
      <c r="BD103">
        <v>0</v>
      </c>
      <c r="BE103">
        <v>0</v>
      </c>
      <c r="BF103">
        <v>25</v>
      </c>
      <c r="BG103">
        <v>0</v>
      </c>
      <c r="BH103">
        <v>0</v>
      </c>
      <c r="BI103">
        <v>0</v>
      </c>
    </row>
    <row r="104" spans="1:61" x14ac:dyDescent="0.2">
      <c r="A104" s="1">
        <v>44316</v>
      </c>
      <c r="B104">
        <v>0</v>
      </c>
      <c r="C104">
        <v>0</v>
      </c>
      <c r="D104">
        <v>88</v>
      </c>
      <c r="E104">
        <v>2</v>
      </c>
      <c r="F104">
        <v>0</v>
      </c>
      <c r="G104">
        <v>0</v>
      </c>
      <c r="H104">
        <v>20</v>
      </c>
      <c r="I104">
        <v>26</v>
      </c>
      <c r="J104">
        <v>34</v>
      </c>
      <c r="K104">
        <v>7.9704114655570963</v>
      </c>
      <c r="L104">
        <v>0</v>
      </c>
      <c r="M104">
        <v>0</v>
      </c>
      <c r="N104">
        <v>65</v>
      </c>
      <c r="O104">
        <v>86</v>
      </c>
      <c r="P104">
        <v>19</v>
      </c>
      <c r="Q104">
        <v>0</v>
      </c>
      <c r="R104">
        <v>51</v>
      </c>
      <c r="S104">
        <v>100</v>
      </c>
      <c r="T104">
        <v>81</v>
      </c>
      <c r="U104">
        <v>0</v>
      </c>
      <c r="V104">
        <v>3</v>
      </c>
      <c r="W104">
        <v>69</v>
      </c>
      <c r="X104">
        <v>0</v>
      </c>
      <c r="Y104">
        <v>89</v>
      </c>
      <c r="Z104">
        <v>28</v>
      </c>
      <c r="AA104">
        <v>0</v>
      </c>
      <c r="AB104">
        <v>68</v>
      </c>
      <c r="AC104">
        <v>42</v>
      </c>
      <c r="AD104">
        <v>19</v>
      </c>
      <c r="AE104">
        <v>47</v>
      </c>
      <c r="AF104">
        <v>99</v>
      </c>
      <c r="AG104">
        <v>51</v>
      </c>
      <c r="AH104">
        <v>0</v>
      </c>
      <c r="AI104">
        <v>32</v>
      </c>
      <c r="AJ104">
        <v>0</v>
      </c>
      <c r="AK104">
        <v>0</v>
      </c>
      <c r="AL104">
        <v>76</v>
      </c>
      <c r="AM104">
        <v>0</v>
      </c>
      <c r="AN104">
        <v>34</v>
      </c>
      <c r="AO104">
        <v>72</v>
      </c>
      <c r="AP104">
        <v>0</v>
      </c>
      <c r="AQ104">
        <v>48</v>
      </c>
      <c r="AR104">
        <v>42</v>
      </c>
      <c r="AS104">
        <v>0</v>
      </c>
      <c r="AT104">
        <v>0</v>
      </c>
      <c r="AU104">
        <v>47</v>
      </c>
      <c r="AV104">
        <v>0</v>
      </c>
      <c r="AW104">
        <v>0</v>
      </c>
      <c r="AX104">
        <v>52</v>
      </c>
      <c r="AY104">
        <v>0</v>
      </c>
      <c r="AZ104">
        <v>21</v>
      </c>
      <c r="BA104">
        <v>0</v>
      </c>
      <c r="BB104">
        <v>100</v>
      </c>
      <c r="BC104">
        <v>29</v>
      </c>
      <c r="BD104">
        <v>0</v>
      </c>
      <c r="BE104">
        <v>0</v>
      </c>
      <c r="BF104">
        <v>80</v>
      </c>
      <c r="BG104">
        <v>0</v>
      </c>
      <c r="BH104">
        <v>51</v>
      </c>
      <c r="BI104">
        <v>33</v>
      </c>
    </row>
    <row r="105" spans="1:61" x14ac:dyDescent="0.2">
      <c r="A105" s="1">
        <v>44347</v>
      </c>
      <c r="B105">
        <v>8</v>
      </c>
      <c r="C105">
        <v>0</v>
      </c>
      <c r="D105">
        <v>85</v>
      </c>
      <c r="E105">
        <v>13</v>
      </c>
      <c r="F105">
        <v>0</v>
      </c>
      <c r="G105">
        <v>100</v>
      </c>
      <c r="H105">
        <v>97</v>
      </c>
      <c r="I105">
        <v>76</v>
      </c>
      <c r="J105">
        <v>33</v>
      </c>
      <c r="K105">
        <v>10.30975496994914</v>
      </c>
      <c r="L105">
        <v>0</v>
      </c>
      <c r="M105">
        <v>0</v>
      </c>
      <c r="N105">
        <v>40</v>
      </c>
      <c r="O105">
        <v>84</v>
      </c>
      <c r="P105">
        <v>0</v>
      </c>
      <c r="Q105">
        <v>0</v>
      </c>
      <c r="R105">
        <v>17</v>
      </c>
      <c r="S105">
        <v>59</v>
      </c>
      <c r="T105">
        <v>0</v>
      </c>
      <c r="U105">
        <v>0</v>
      </c>
      <c r="V105">
        <v>0</v>
      </c>
      <c r="W105">
        <v>0</v>
      </c>
      <c r="X105">
        <v>0</v>
      </c>
      <c r="Y105">
        <v>92</v>
      </c>
      <c r="Z105">
        <v>27</v>
      </c>
      <c r="AA105">
        <v>41</v>
      </c>
      <c r="AB105">
        <v>61</v>
      </c>
      <c r="AC105">
        <v>40</v>
      </c>
      <c r="AD105">
        <v>0</v>
      </c>
      <c r="AE105">
        <v>0</v>
      </c>
      <c r="AF105">
        <v>41</v>
      </c>
      <c r="AG105">
        <v>100</v>
      </c>
      <c r="AH105">
        <v>0</v>
      </c>
      <c r="AI105">
        <v>30</v>
      </c>
      <c r="AJ105">
        <v>70</v>
      </c>
      <c r="AK105">
        <v>0</v>
      </c>
      <c r="AL105">
        <v>98</v>
      </c>
      <c r="AM105">
        <v>0</v>
      </c>
      <c r="AN105">
        <v>0</v>
      </c>
      <c r="AO105">
        <v>0</v>
      </c>
      <c r="AP105">
        <v>0</v>
      </c>
      <c r="AQ105">
        <v>0</v>
      </c>
      <c r="AR105">
        <v>56</v>
      </c>
      <c r="AS105">
        <v>47</v>
      </c>
      <c r="AT105">
        <v>62</v>
      </c>
      <c r="AU105">
        <v>100</v>
      </c>
      <c r="AV105">
        <v>0</v>
      </c>
      <c r="AW105">
        <v>32</v>
      </c>
      <c r="AX105">
        <v>64</v>
      </c>
      <c r="AY105">
        <v>0</v>
      </c>
      <c r="AZ105">
        <v>20</v>
      </c>
      <c r="BA105">
        <v>0</v>
      </c>
      <c r="BB105">
        <v>34</v>
      </c>
      <c r="BC105">
        <v>27</v>
      </c>
      <c r="BD105">
        <v>0</v>
      </c>
      <c r="BE105">
        <v>29</v>
      </c>
      <c r="BF105">
        <v>67</v>
      </c>
      <c r="BG105">
        <v>0</v>
      </c>
      <c r="BH105">
        <v>0</v>
      </c>
      <c r="BI105">
        <v>32</v>
      </c>
    </row>
    <row r="106" spans="1:61" x14ac:dyDescent="0.2">
      <c r="A106" s="1">
        <v>44377</v>
      </c>
      <c r="B106">
        <v>8</v>
      </c>
      <c r="C106">
        <v>0</v>
      </c>
      <c r="D106">
        <v>0</v>
      </c>
      <c r="E106">
        <v>4</v>
      </c>
      <c r="F106">
        <v>0</v>
      </c>
      <c r="G106">
        <v>0</v>
      </c>
      <c r="H106">
        <v>0</v>
      </c>
      <c r="I106">
        <v>96</v>
      </c>
      <c r="J106">
        <v>67</v>
      </c>
      <c r="K106">
        <v>6.1858529819694867</v>
      </c>
      <c r="L106">
        <v>0</v>
      </c>
      <c r="M106">
        <v>44</v>
      </c>
      <c r="N106">
        <v>66</v>
      </c>
      <c r="O106">
        <v>0</v>
      </c>
      <c r="P106">
        <v>20</v>
      </c>
      <c r="Q106">
        <v>0</v>
      </c>
      <c r="R106">
        <v>52</v>
      </c>
      <c r="S106">
        <v>62</v>
      </c>
      <c r="T106">
        <v>0</v>
      </c>
      <c r="U106">
        <v>0</v>
      </c>
      <c r="V106">
        <v>3</v>
      </c>
      <c r="W106">
        <v>52</v>
      </c>
      <c r="X106">
        <v>0</v>
      </c>
      <c r="Y106">
        <v>87</v>
      </c>
      <c r="Z106">
        <v>30</v>
      </c>
      <c r="AA106">
        <v>0</v>
      </c>
      <c r="AB106">
        <v>54</v>
      </c>
      <c r="AC106">
        <v>0</v>
      </c>
      <c r="AD106">
        <v>20</v>
      </c>
      <c r="AE106">
        <v>0</v>
      </c>
      <c r="AF106">
        <v>43</v>
      </c>
      <c r="AG106">
        <v>57</v>
      </c>
      <c r="AH106">
        <v>0</v>
      </c>
      <c r="AI106">
        <v>0</v>
      </c>
      <c r="AJ106">
        <v>0</v>
      </c>
      <c r="AK106">
        <v>75</v>
      </c>
      <c r="AL106">
        <v>50</v>
      </c>
      <c r="AM106">
        <v>100</v>
      </c>
      <c r="AN106">
        <v>0</v>
      </c>
      <c r="AO106">
        <v>70</v>
      </c>
      <c r="AP106">
        <v>44</v>
      </c>
      <c r="AQ106">
        <v>45</v>
      </c>
      <c r="AR106">
        <v>30</v>
      </c>
      <c r="AS106">
        <v>47</v>
      </c>
      <c r="AT106">
        <v>65</v>
      </c>
      <c r="AU106">
        <v>53</v>
      </c>
      <c r="AV106">
        <v>0</v>
      </c>
      <c r="AW106">
        <v>34</v>
      </c>
      <c r="AX106">
        <v>100</v>
      </c>
      <c r="AY106">
        <v>0</v>
      </c>
      <c r="AZ106">
        <v>59</v>
      </c>
      <c r="BA106">
        <v>0</v>
      </c>
      <c r="BB106">
        <v>0</v>
      </c>
      <c r="BC106">
        <v>54</v>
      </c>
      <c r="BD106">
        <v>0</v>
      </c>
      <c r="BE106">
        <v>0</v>
      </c>
      <c r="BF106">
        <v>63</v>
      </c>
      <c r="BG106">
        <v>0</v>
      </c>
      <c r="BH106">
        <v>46</v>
      </c>
      <c r="BI106">
        <v>0</v>
      </c>
    </row>
    <row r="107" spans="1:61" x14ac:dyDescent="0.2">
      <c r="A107" s="1">
        <v>44408</v>
      </c>
      <c r="B107">
        <v>0</v>
      </c>
      <c r="C107">
        <v>0</v>
      </c>
      <c r="D107">
        <v>88</v>
      </c>
      <c r="E107">
        <v>6</v>
      </c>
      <c r="F107">
        <v>100</v>
      </c>
      <c r="G107">
        <v>0</v>
      </c>
      <c r="H107">
        <v>40</v>
      </c>
      <c r="I107">
        <v>81</v>
      </c>
      <c r="J107">
        <v>0</v>
      </c>
      <c r="K107">
        <v>4.429033749422099</v>
      </c>
      <c r="L107">
        <v>0</v>
      </c>
      <c r="M107">
        <v>45</v>
      </c>
      <c r="N107">
        <v>68</v>
      </c>
      <c r="O107">
        <v>0</v>
      </c>
      <c r="P107">
        <v>100</v>
      </c>
      <c r="Q107">
        <v>0</v>
      </c>
      <c r="R107">
        <v>72</v>
      </c>
      <c r="S107">
        <v>84</v>
      </c>
      <c r="T107">
        <v>0</v>
      </c>
      <c r="U107">
        <v>0</v>
      </c>
      <c r="V107">
        <v>3</v>
      </c>
      <c r="W107">
        <v>100</v>
      </c>
      <c r="X107">
        <v>94</v>
      </c>
      <c r="Y107">
        <v>29</v>
      </c>
      <c r="Z107">
        <v>59</v>
      </c>
      <c r="AA107">
        <v>0</v>
      </c>
      <c r="AB107">
        <v>100</v>
      </c>
      <c r="AC107">
        <v>0</v>
      </c>
      <c r="AD107">
        <v>100</v>
      </c>
      <c r="AE107">
        <v>0</v>
      </c>
      <c r="AF107">
        <v>30</v>
      </c>
      <c r="AG107">
        <v>38</v>
      </c>
      <c r="AH107">
        <v>0</v>
      </c>
      <c r="AI107">
        <v>100</v>
      </c>
      <c r="AJ107">
        <v>0</v>
      </c>
      <c r="AK107">
        <v>49</v>
      </c>
      <c r="AL107">
        <v>52</v>
      </c>
      <c r="AM107">
        <v>51</v>
      </c>
      <c r="AN107">
        <v>0</v>
      </c>
      <c r="AO107">
        <v>0</v>
      </c>
      <c r="AP107">
        <v>0</v>
      </c>
      <c r="AQ107">
        <v>46</v>
      </c>
      <c r="AR107">
        <v>15</v>
      </c>
      <c r="AS107">
        <v>0</v>
      </c>
      <c r="AT107">
        <v>100</v>
      </c>
      <c r="AU107">
        <v>0</v>
      </c>
      <c r="AV107">
        <v>100</v>
      </c>
      <c r="AW107">
        <v>34</v>
      </c>
      <c r="AX107">
        <v>50</v>
      </c>
      <c r="AY107">
        <v>68</v>
      </c>
      <c r="AZ107">
        <v>19</v>
      </c>
      <c r="BA107">
        <v>100</v>
      </c>
      <c r="BB107">
        <v>0</v>
      </c>
      <c r="BC107">
        <v>27</v>
      </c>
      <c r="BD107">
        <v>0</v>
      </c>
      <c r="BE107">
        <v>31</v>
      </c>
      <c r="BF107">
        <v>72</v>
      </c>
      <c r="BG107">
        <v>100</v>
      </c>
      <c r="BH107">
        <v>48</v>
      </c>
      <c r="BI107">
        <v>100</v>
      </c>
    </row>
    <row r="108" spans="1:61" x14ac:dyDescent="0.2">
      <c r="A108" s="1">
        <v>44439</v>
      </c>
      <c r="B108">
        <v>0</v>
      </c>
      <c r="C108">
        <v>0</v>
      </c>
      <c r="D108">
        <v>0</v>
      </c>
      <c r="E108">
        <v>4</v>
      </c>
      <c r="F108">
        <v>0</v>
      </c>
      <c r="G108">
        <v>0</v>
      </c>
      <c r="H108">
        <v>100</v>
      </c>
      <c r="I108">
        <v>36</v>
      </c>
      <c r="J108">
        <v>0</v>
      </c>
      <c r="K108">
        <v>9.4590846047156738</v>
      </c>
      <c r="L108">
        <v>47</v>
      </c>
      <c r="M108">
        <v>0</v>
      </c>
      <c r="N108">
        <v>24</v>
      </c>
      <c r="O108">
        <v>0</v>
      </c>
      <c r="P108">
        <v>0</v>
      </c>
      <c r="Q108">
        <v>84</v>
      </c>
      <c r="R108">
        <v>0</v>
      </c>
      <c r="S108">
        <v>39</v>
      </c>
      <c r="T108">
        <v>0</v>
      </c>
      <c r="U108">
        <v>94</v>
      </c>
      <c r="V108">
        <v>0</v>
      </c>
      <c r="W108">
        <v>52</v>
      </c>
      <c r="X108">
        <v>0</v>
      </c>
      <c r="Y108">
        <v>55</v>
      </c>
      <c r="Z108">
        <v>30</v>
      </c>
      <c r="AA108">
        <v>0</v>
      </c>
      <c r="AB108">
        <v>88</v>
      </c>
      <c r="AC108">
        <v>0</v>
      </c>
      <c r="AD108">
        <v>21</v>
      </c>
      <c r="AE108">
        <v>100</v>
      </c>
      <c r="AF108">
        <v>51</v>
      </c>
      <c r="AG108">
        <v>62</v>
      </c>
      <c r="AH108">
        <v>0</v>
      </c>
      <c r="AI108">
        <v>0</v>
      </c>
      <c r="AJ108">
        <v>70</v>
      </c>
      <c r="AK108">
        <v>70</v>
      </c>
      <c r="AL108">
        <v>28</v>
      </c>
      <c r="AM108">
        <v>0</v>
      </c>
      <c r="AN108">
        <v>0</v>
      </c>
      <c r="AO108">
        <v>0</v>
      </c>
      <c r="AP108">
        <v>0</v>
      </c>
      <c r="AQ108">
        <v>0</v>
      </c>
      <c r="AR108">
        <v>46</v>
      </c>
      <c r="AS108">
        <v>0</v>
      </c>
      <c r="AT108">
        <v>34</v>
      </c>
      <c r="AU108">
        <v>0</v>
      </c>
      <c r="AV108">
        <v>94</v>
      </c>
      <c r="AW108">
        <v>100</v>
      </c>
      <c r="AX108">
        <v>52</v>
      </c>
      <c r="AY108">
        <v>0</v>
      </c>
      <c r="AZ108">
        <v>19</v>
      </c>
      <c r="BA108">
        <v>0</v>
      </c>
      <c r="BB108">
        <v>0</v>
      </c>
      <c r="BC108">
        <v>57</v>
      </c>
      <c r="BD108">
        <v>0</v>
      </c>
      <c r="BE108">
        <v>63</v>
      </c>
      <c r="BF108">
        <v>46</v>
      </c>
      <c r="BG108">
        <v>0</v>
      </c>
      <c r="BH108">
        <v>0</v>
      </c>
      <c r="BI108">
        <v>32</v>
      </c>
    </row>
    <row r="109" spans="1:61" x14ac:dyDescent="0.2">
      <c r="A109" s="1">
        <v>44469</v>
      </c>
      <c r="B109">
        <v>4</v>
      </c>
      <c r="C109">
        <v>0</v>
      </c>
      <c r="D109">
        <v>99</v>
      </c>
      <c r="E109">
        <v>13</v>
      </c>
      <c r="F109">
        <v>54</v>
      </c>
      <c r="G109">
        <v>0</v>
      </c>
      <c r="H109">
        <v>72</v>
      </c>
      <c r="I109">
        <v>66</v>
      </c>
      <c r="J109">
        <v>0</v>
      </c>
      <c r="K109">
        <v>4.9745723532131292</v>
      </c>
      <c r="L109">
        <v>0</v>
      </c>
      <c r="M109">
        <v>100</v>
      </c>
      <c r="N109">
        <v>76</v>
      </c>
      <c r="O109">
        <v>0</v>
      </c>
      <c r="P109">
        <v>22</v>
      </c>
      <c r="Q109">
        <v>100</v>
      </c>
      <c r="R109">
        <v>38</v>
      </c>
      <c r="S109">
        <v>91</v>
      </c>
      <c r="T109">
        <v>0</v>
      </c>
      <c r="U109">
        <v>98</v>
      </c>
      <c r="V109">
        <v>3</v>
      </c>
      <c r="W109">
        <v>0</v>
      </c>
      <c r="X109">
        <v>0</v>
      </c>
      <c r="Y109">
        <v>29</v>
      </c>
      <c r="Z109">
        <v>32</v>
      </c>
      <c r="AA109">
        <v>0</v>
      </c>
      <c r="AB109">
        <v>70</v>
      </c>
      <c r="AC109">
        <v>0</v>
      </c>
      <c r="AD109">
        <v>63</v>
      </c>
      <c r="AE109">
        <v>0</v>
      </c>
      <c r="AF109">
        <v>54</v>
      </c>
      <c r="AG109">
        <v>16</v>
      </c>
      <c r="AH109">
        <v>0</v>
      </c>
      <c r="AI109">
        <v>0</v>
      </c>
      <c r="AJ109">
        <v>0</v>
      </c>
      <c r="AK109">
        <v>100</v>
      </c>
      <c r="AL109">
        <v>87</v>
      </c>
      <c r="AM109">
        <v>0</v>
      </c>
      <c r="AN109">
        <v>0</v>
      </c>
      <c r="AO109">
        <v>0</v>
      </c>
      <c r="AP109">
        <v>0</v>
      </c>
      <c r="AQ109">
        <v>0</v>
      </c>
      <c r="AR109">
        <v>69</v>
      </c>
      <c r="AS109">
        <v>0</v>
      </c>
      <c r="AT109">
        <v>75</v>
      </c>
      <c r="AU109">
        <v>55</v>
      </c>
      <c r="AV109">
        <v>0</v>
      </c>
      <c r="AW109">
        <v>0</v>
      </c>
      <c r="AX109">
        <v>19</v>
      </c>
      <c r="AY109">
        <v>75</v>
      </c>
      <c r="AZ109">
        <v>63</v>
      </c>
      <c r="BA109">
        <v>0</v>
      </c>
      <c r="BB109">
        <v>42</v>
      </c>
      <c r="BC109">
        <v>0</v>
      </c>
      <c r="BD109">
        <v>100</v>
      </c>
      <c r="BE109">
        <v>0</v>
      </c>
      <c r="BF109">
        <v>58</v>
      </c>
      <c r="BG109">
        <v>0</v>
      </c>
      <c r="BH109">
        <v>0</v>
      </c>
      <c r="BI109">
        <v>0</v>
      </c>
    </row>
    <row r="110" spans="1:61" x14ac:dyDescent="0.2">
      <c r="A110" s="1">
        <v>44500</v>
      </c>
      <c r="B110">
        <v>6</v>
      </c>
      <c r="C110">
        <v>100</v>
      </c>
      <c r="D110">
        <v>0</v>
      </c>
      <c r="E110">
        <v>13</v>
      </c>
      <c r="F110">
        <v>0</v>
      </c>
      <c r="G110">
        <v>68</v>
      </c>
      <c r="H110">
        <v>49</v>
      </c>
      <c r="I110">
        <v>65</v>
      </c>
      <c r="J110">
        <v>76</v>
      </c>
      <c r="K110">
        <v>4.3088303282478044</v>
      </c>
      <c r="L110">
        <v>38</v>
      </c>
      <c r="M110">
        <v>31</v>
      </c>
      <c r="N110">
        <v>34</v>
      </c>
      <c r="O110">
        <v>64</v>
      </c>
      <c r="P110">
        <v>30</v>
      </c>
      <c r="Q110">
        <v>0</v>
      </c>
      <c r="R110">
        <v>54</v>
      </c>
      <c r="S110">
        <v>81</v>
      </c>
      <c r="T110">
        <v>0</v>
      </c>
      <c r="U110">
        <v>0</v>
      </c>
      <c r="V110">
        <v>2</v>
      </c>
      <c r="W110">
        <v>24</v>
      </c>
      <c r="X110">
        <v>67</v>
      </c>
      <c r="Y110">
        <v>90</v>
      </c>
      <c r="Z110">
        <v>67</v>
      </c>
      <c r="AA110">
        <v>0</v>
      </c>
      <c r="AB110">
        <v>63</v>
      </c>
      <c r="AC110">
        <v>28</v>
      </c>
      <c r="AD110">
        <v>76</v>
      </c>
      <c r="AE110">
        <v>0</v>
      </c>
      <c r="AF110">
        <v>73</v>
      </c>
      <c r="AG110">
        <v>30</v>
      </c>
      <c r="AH110">
        <v>0</v>
      </c>
      <c r="AI110">
        <v>23</v>
      </c>
      <c r="AJ110">
        <v>28</v>
      </c>
      <c r="AK110">
        <v>52</v>
      </c>
      <c r="AL110">
        <v>57</v>
      </c>
      <c r="AM110">
        <v>66</v>
      </c>
      <c r="AN110">
        <v>24</v>
      </c>
      <c r="AO110">
        <v>0</v>
      </c>
      <c r="AP110">
        <v>60</v>
      </c>
      <c r="AQ110">
        <v>0</v>
      </c>
      <c r="AR110">
        <v>47</v>
      </c>
      <c r="AS110">
        <v>34</v>
      </c>
      <c r="AT110">
        <v>0</v>
      </c>
      <c r="AU110">
        <v>78</v>
      </c>
      <c r="AV110">
        <v>59</v>
      </c>
      <c r="AW110">
        <v>23</v>
      </c>
      <c r="AX110">
        <v>39</v>
      </c>
      <c r="AY110">
        <v>0</v>
      </c>
      <c r="AZ110">
        <v>100</v>
      </c>
      <c r="BA110">
        <v>0</v>
      </c>
      <c r="BB110">
        <v>26</v>
      </c>
      <c r="BC110">
        <v>100</v>
      </c>
      <c r="BD110">
        <v>0</v>
      </c>
      <c r="BE110">
        <v>68</v>
      </c>
      <c r="BF110">
        <v>66</v>
      </c>
      <c r="BG110">
        <v>0</v>
      </c>
      <c r="BH110">
        <v>99</v>
      </c>
      <c r="BI110">
        <v>24</v>
      </c>
    </row>
    <row r="111" spans="1:61" x14ac:dyDescent="0.2">
      <c r="A111" s="1">
        <v>44530</v>
      </c>
      <c r="B111">
        <v>8</v>
      </c>
      <c r="C111">
        <v>31</v>
      </c>
      <c r="D111">
        <v>60</v>
      </c>
      <c r="E111">
        <v>13</v>
      </c>
      <c r="F111">
        <v>0</v>
      </c>
      <c r="G111">
        <v>0</v>
      </c>
      <c r="H111">
        <v>15</v>
      </c>
      <c r="I111">
        <v>75</v>
      </c>
      <c r="J111">
        <v>24</v>
      </c>
      <c r="K111">
        <v>9.7919556171983366</v>
      </c>
      <c r="L111">
        <v>0</v>
      </c>
      <c r="M111">
        <v>0</v>
      </c>
      <c r="N111">
        <v>48</v>
      </c>
      <c r="O111">
        <v>0</v>
      </c>
      <c r="P111">
        <v>14</v>
      </c>
      <c r="Q111">
        <v>0</v>
      </c>
      <c r="R111">
        <v>39</v>
      </c>
      <c r="S111">
        <v>96</v>
      </c>
      <c r="T111">
        <v>0</v>
      </c>
      <c r="U111">
        <v>0</v>
      </c>
      <c r="V111">
        <v>4</v>
      </c>
      <c r="W111">
        <v>48</v>
      </c>
      <c r="X111">
        <v>0</v>
      </c>
      <c r="Y111">
        <v>87</v>
      </c>
      <c r="Z111">
        <v>0</v>
      </c>
      <c r="AA111">
        <v>0</v>
      </c>
      <c r="AB111">
        <v>61</v>
      </c>
      <c r="AC111">
        <v>54</v>
      </c>
      <c r="AD111">
        <v>0</v>
      </c>
      <c r="AE111">
        <v>0</v>
      </c>
      <c r="AF111">
        <v>86</v>
      </c>
      <c r="AG111">
        <v>18</v>
      </c>
      <c r="AH111">
        <v>0</v>
      </c>
      <c r="AI111">
        <v>0</v>
      </c>
      <c r="AJ111">
        <v>28</v>
      </c>
      <c r="AK111">
        <v>51</v>
      </c>
      <c r="AL111">
        <v>54</v>
      </c>
      <c r="AM111">
        <v>0</v>
      </c>
      <c r="AN111">
        <v>0</v>
      </c>
      <c r="AO111">
        <v>0</v>
      </c>
      <c r="AP111">
        <v>30</v>
      </c>
      <c r="AQ111">
        <v>0</v>
      </c>
      <c r="AR111">
        <v>100</v>
      </c>
      <c r="AS111">
        <v>100</v>
      </c>
      <c r="AT111">
        <v>0</v>
      </c>
      <c r="AU111">
        <v>37</v>
      </c>
      <c r="AV111">
        <v>61</v>
      </c>
      <c r="AW111">
        <v>22</v>
      </c>
      <c r="AX111">
        <v>90</v>
      </c>
      <c r="AY111">
        <v>100</v>
      </c>
      <c r="AZ111">
        <v>68</v>
      </c>
      <c r="BA111">
        <v>0</v>
      </c>
      <c r="BB111">
        <v>47</v>
      </c>
      <c r="BC111">
        <v>59</v>
      </c>
      <c r="BD111">
        <v>0</v>
      </c>
      <c r="BE111">
        <v>0</v>
      </c>
      <c r="BF111">
        <v>57</v>
      </c>
      <c r="BG111">
        <v>0</v>
      </c>
      <c r="BH111">
        <v>61</v>
      </c>
      <c r="BI111">
        <v>0</v>
      </c>
    </row>
    <row r="112" spans="1:61" x14ac:dyDescent="0.2">
      <c r="A112" s="1">
        <v>44561</v>
      </c>
      <c r="B112">
        <v>3</v>
      </c>
      <c r="C112">
        <v>0</v>
      </c>
      <c r="D112">
        <v>0</v>
      </c>
      <c r="E112">
        <v>11</v>
      </c>
      <c r="F112">
        <v>0</v>
      </c>
      <c r="G112">
        <v>70</v>
      </c>
      <c r="H112">
        <v>65</v>
      </c>
      <c r="I112">
        <v>37</v>
      </c>
      <c r="J112">
        <v>25</v>
      </c>
      <c r="K112">
        <v>5.6125751271382338</v>
      </c>
      <c r="L112">
        <v>0</v>
      </c>
      <c r="M112">
        <v>0</v>
      </c>
      <c r="N112">
        <v>36</v>
      </c>
      <c r="O112">
        <v>0</v>
      </c>
      <c r="P112">
        <v>0</v>
      </c>
      <c r="Q112">
        <v>0</v>
      </c>
      <c r="R112">
        <v>83</v>
      </c>
      <c r="S112">
        <v>88</v>
      </c>
      <c r="T112">
        <v>100</v>
      </c>
      <c r="U112">
        <v>0</v>
      </c>
      <c r="V112">
        <v>0</v>
      </c>
      <c r="W112">
        <v>24</v>
      </c>
      <c r="X112">
        <v>0</v>
      </c>
      <c r="Y112">
        <v>66</v>
      </c>
      <c r="Z112">
        <v>69</v>
      </c>
      <c r="AA112">
        <v>27</v>
      </c>
      <c r="AB112">
        <v>69</v>
      </c>
      <c r="AC112">
        <v>26</v>
      </c>
      <c r="AD112">
        <v>33</v>
      </c>
      <c r="AE112">
        <v>0</v>
      </c>
      <c r="AF112">
        <v>77</v>
      </c>
      <c r="AG112">
        <v>8</v>
      </c>
      <c r="AH112">
        <v>100</v>
      </c>
      <c r="AI112">
        <v>0</v>
      </c>
      <c r="AJ112">
        <v>28</v>
      </c>
      <c r="AK112">
        <v>0</v>
      </c>
      <c r="AL112">
        <v>75</v>
      </c>
      <c r="AM112">
        <v>32</v>
      </c>
      <c r="AN112">
        <v>100</v>
      </c>
      <c r="AO112">
        <v>61</v>
      </c>
      <c r="AP112">
        <v>69</v>
      </c>
      <c r="AQ112">
        <v>0</v>
      </c>
      <c r="AR112">
        <v>50</v>
      </c>
      <c r="AS112">
        <v>69</v>
      </c>
      <c r="AT112">
        <v>25</v>
      </c>
      <c r="AU112">
        <v>70</v>
      </c>
      <c r="AV112">
        <v>0</v>
      </c>
      <c r="AW112">
        <v>0</v>
      </c>
      <c r="AX112">
        <v>39</v>
      </c>
      <c r="AY112">
        <v>0</v>
      </c>
      <c r="AZ112">
        <v>84</v>
      </c>
      <c r="BA112">
        <v>0</v>
      </c>
      <c r="BB112">
        <v>41</v>
      </c>
      <c r="BC112">
        <v>0</v>
      </c>
      <c r="BD112">
        <v>64</v>
      </c>
      <c r="BE112">
        <v>100</v>
      </c>
      <c r="BF112">
        <v>43</v>
      </c>
      <c r="BG112">
        <v>0</v>
      </c>
      <c r="BH112">
        <v>31</v>
      </c>
      <c r="BI112">
        <v>25</v>
      </c>
    </row>
  </sheetData>
  <mergeCells count="1">
    <mergeCell ref="A1:BD1"/>
  </mergeCell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Database</vt:lpstr>
      <vt:lpstr>Links on retail CBDCs</vt:lpstr>
      <vt:lpstr>Links on wholesale CBDCs</vt:lpstr>
      <vt:lpstr>Central bank speeches</vt:lpstr>
      <vt:lpstr>Overview of monetary unions</vt:lpstr>
      <vt:lpstr>Search interest - keyword</vt:lpstr>
      <vt:lpstr>Search interest - topic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Cornelli, Giulio</cp:lastModifiedBy>
  <dcterms:modified xsi:type="dcterms:W3CDTF">2022-01-05T16:03:20Z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{C45D7FDB-04DC-4A60-AB5E-A3A5FB6FE6DB}</vt:lpwstr>
  </property>
</Properties>
</file>