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sfsshared\MED\IDE\Projects\RA_GC_JF_the_great_pyramid\data\updates\"/>
    </mc:Choice>
  </mc:AlternateContent>
  <bookViews>
    <workbookView xWindow="0" yWindow="0" windowWidth="28800" windowHeight="12090"/>
  </bookViews>
  <sheets>
    <sheet name="readme" sheetId="9" r:id="rId1"/>
    <sheet name="Database" sheetId="10" r:id="rId2"/>
    <sheet name="Links on retail CBDCs" sheetId="6" r:id="rId3"/>
    <sheet name="Links on wholesale CBDCs" sheetId="1" r:id="rId4"/>
    <sheet name="Central bank speeches" sheetId="12" r:id="rId5"/>
    <sheet name="Overview of monetary unions" sheetId="11" r:id="rId6"/>
    <sheet name="Search interest - keyword" sheetId="2" r:id="rId7"/>
    <sheet name="Search interest - topic" sheetId="4" r:id="rId8"/>
  </sheets>
  <definedNames>
    <definedName name="_xlnm._FilterDatabase" localSheetId="1" hidden="1">Database!$A$4:$I$195</definedName>
    <definedName name="_xlnm._FilterDatabase" localSheetId="2" hidden="1">'Links on retail CBDCs'!$A$4:$H$45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"04/24/2020 17:30:12"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E123" i="12" l="1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</calcChain>
</file>

<file path=xl/sharedStrings.xml><?xml version="1.0" encoding="utf-8"?>
<sst xmlns="http://schemas.openxmlformats.org/spreadsheetml/2006/main" count="1644" uniqueCount="843">
  <si>
    <t>AE</t>
  </si>
  <si>
    <t>AR</t>
  </si>
  <si>
    <t>AT</t>
  </si>
  <si>
    <t>AU</t>
  </si>
  <si>
    <t>BE</t>
  </si>
  <si>
    <t>BR</t>
  </si>
  <si>
    <t>CA</t>
  </si>
  <si>
    <t>CH</t>
  </si>
  <si>
    <t>CZ</t>
  </si>
  <si>
    <t>DE</t>
  </si>
  <si>
    <t>ES</t>
  </si>
  <si>
    <t>FR</t>
  </si>
  <si>
    <t>GB</t>
  </si>
  <si>
    <t>HK</t>
  </si>
  <si>
    <t>ID</t>
  </si>
  <si>
    <t>IE</t>
  </si>
  <si>
    <t>IL</t>
  </si>
  <si>
    <t>IN</t>
  </si>
  <si>
    <t>IR</t>
  </si>
  <si>
    <t>IT</t>
  </si>
  <si>
    <t>JP</t>
  </si>
  <si>
    <t>KR</t>
  </si>
  <si>
    <t>MX</t>
  </si>
  <si>
    <t>MY</t>
  </si>
  <si>
    <t>NL</t>
  </si>
  <si>
    <t>PH</t>
  </si>
  <si>
    <t>PK</t>
  </si>
  <si>
    <t>PL</t>
  </si>
  <si>
    <t>PT</t>
  </si>
  <si>
    <t>RO</t>
  </si>
  <si>
    <t>RU</t>
  </si>
  <si>
    <t>SE</t>
  </si>
  <si>
    <t>SG</t>
  </si>
  <si>
    <t>TH</t>
  </si>
  <si>
    <t>TN</t>
  </si>
  <si>
    <t>TR</t>
  </si>
  <si>
    <t>TW</t>
  </si>
  <si>
    <t>UA</t>
  </si>
  <si>
    <t>US</t>
  </si>
  <si>
    <t>VN</t>
  </si>
  <si>
    <t>ZA</t>
  </si>
  <si>
    <t>CN</t>
  </si>
  <si>
    <t>CO</t>
  </si>
  <si>
    <t>NZ</t>
  </si>
  <si>
    <t>https://www.bis.org/review/r200511a.htm</t>
  </si>
  <si>
    <t>'Yves Mersch: An ECB digital currency - a flight of fancy?'</t>
  </si>
  <si>
    <t>Euro area (ECB)</t>
  </si>
  <si>
    <t>EA</t>
  </si>
  <si>
    <t>https://www.centralbanking.com/fintech/cbdc/7511376/some-thoughts-on-cbdc-operations-in-china</t>
  </si>
  <si>
    <t>Some thoughts on CBDC operations in China'</t>
  </si>
  <si>
    <t>China</t>
  </si>
  <si>
    <t>https://www.bis.org/review/r200311d.htm</t>
  </si>
  <si>
    <t>'Timothy Lane: Money and payments in the digital age'</t>
  </si>
  <si>
    <t>Canada</t>
  </si>
  <si>
    <t>https://www.bis.org/review/r200306a.htm</t>
  </si>
  <si>
    <t>'Masayoshi Amamiya:  Central Bank Digital Currency and the future of payment and settlement systems'</t>
  </si>
  <si>
    <t>Japan</t>
  </si>
  <si>
    <t>https://www.bis.org/review/r200304f.htm</t>
  </si>
  <si>
    <t>'Jon Cunliffe: It''s time to talk about money'</t>
  </si>
  <si>
    <t>United Kingdom of Great Britain and Northern Ireland (the)</t>
  </si>
  <si>
    <t>https://www.bis.org/review/r200304c.htm</t>
  </si>
  <si>
    <t>'Denis Beau: What financial sovereignty in a digital world?'</t>
  </si>
  <si>
    <t>France</t>
  </si>
  <si>
    <t>https://www.bis.org/review/r200211f.htm</t>
  </si>
  <si>
    <t>'Christine Lagarde: Debate about the Annual Report'</t>
  </si>
  <si>
    <t>https://www.bis.org/review/r200205j.htm</t>
  </si>
  <si>
    <t>'Lael Brainard: The digitalization of payments and currency - some issues for consideration'</t>
  </si>
  <si>
    <t>United States of America (the)</t>
  </si>
  <si>
    <t>https://www.bis.org/review/r200115c.htm</t>
  </si>
  <si>
    <t>'Denis Beau: Stablecoins - a good or a bad solution to improve our payment systems?'</t>
  </si>
  <si>
    <t>https://www.bis.org/review/r200108e.htm</t>
  </si>
  <si>
    <t>'Juyeol Lee: New Year Speech'</t>
  </si>
  <si>
    <t>Korea (the Republic of)</t>
  </si>
  <si>
    <t>https://www.bis.org/review/r200108d.htm</t>
  </si>
  <si>
    <t>'Christine Lagarde: Interview in "Challenges" magazine'</t>
  </si>
  <si>
    <t>https://www.bis.org/review/r191220d.htm</t>
  </si>
  <si>
    <t>'Stephen S Poloz: Big issues ahead - the Bank of Canada''s 2020 vision'</t>
  </si>
  <si>
    <t>https://www.bis.org/review/r191218b.htm</t>
  </si>
  <si>
    <t>'Benoît Cœuré: Monetary policy - lifting the veil of effectiveness'</t>
  </si>
  <si>
    <t>https://www.bis.org/review/r191218c.htm</t>
  </si>
  <si>
    <t>'Lael Brainard: Update on digital currencies, stablecoins, and the challenges ahead'</t>
  </si>
  <si>
    <t>https://www.bis.org/review/r191216a.htm</t>
  </si>
  <si>
    <t>'Luis de Guindos: Financial innovation for inclusive growth - a European approach'</t>
  </si>
  <si>
    <t>https://www.bis.org/review/r191213a.htm</t>
  </si>
  <si>
    <t>'Andréa M Maechler: Introductory remarks, Swiss National Bank news conference'</t>
  </si>
  <si>
    <t>Switzerland</t>
  </si>
  <si>
    <t>https://www.bis.org/review/r191212d.htm</t>
  </si>
  <si>
    <t>'Michael Held: US regulations and approaches to cryptocurrencies'</t>
  </si>
  <si>
    <t>https://www.bis.org/review/r191204f.htm</t>
  </si>
  <si>
    <t>'François Villeroy de Galhau: Central bank digital currency and innovative payments'</t>
  </si>
  <si>
    <t>https://www.bis.org/review/r191204c.htm</t>
  </si>
  <si>
    <t>'Haruhiko Kuroda: Payments innovations and the role of central banks - addressing challenges posed by stablecoins'</t>
  </si>
  <si>
    <t>https://www.bis.org/review/r191202f.htm</t>
  </si>
  <si>
    <t>'Christine Lagarde: Hearing of the Committee on Economic and Monetary Affairs of the European Parliament'</t>
  </si>
  <si>
    <t>https://www.bis.org/review/r191202e.htm</t>
  </si>
  <si>
    <t>'Yandraduth Googoolye: Shaping the new banking landscape - defining the priorities and leveraging new technology to propel the Mauritian financial system forward'</t>
  </si>
  <si>
    <t>Mauritius</t>
  </si>
  <si>
    <t>MU</t>
  </si>
  <si>
    <t>https://www.bis.org/review/r191129d.htm</t>
  </si>
  <si>
    <t>'Ed Sibley: Innovation in financial services - a regulator''s perspective'</t>
  </si>
  <si>
    <t>Ireland</t>
  </si>
  <si>
    <t>https://www.bis.org/review/r191126e.htm</t>
  </si>
  <si>
    <t>'Benoît Cœuré: Towards the retail payments of tomorrow - a European strategy'</t>
  </si>
  <si>
    <t>https://www.bis.org/review/r191122l.htm</t>
  </si>
  <si>
    <t>'Johannes Beermann: Cash and digital currencies from a central bank''s perspective'</t>
  </si>
  <si>
    <t>Germany</t>
  </si>
  <si>
    <t>https://www.bis.org/review/r191122c.htm</t>
  </si>
  <si>
    <t>'Denis Beau: What policy framework to help building innovation and growth into Europe''s capital market?'</t>
  </si>
  <si>
    <t>https://www.bis.org/review/r191115f.htm</t>
  </si>
  <si>
    <t>'Jon Nicolaisen: How important is it for a nation to have a payment system?'</t>
  </si>
  <si>
    <t>Norway</t>
  </si>
  <si>
    <t>NO</t>
  </si>
  <si>
    <t>https://www.bis.org/review/r191115d.htm</t>
  </si>
  <si>
    <t>'Denis Beau: Financial inclusion in the digital age - how to make a difference?'</t>
  </si>
  <si>
    <t>https://www.bis.org/review/r191108c.htm</t>
  </si>
  <si>
    <t>'Eddie Yue: Join us and be part of the change'</t>
  </si>
  <si>
    <t>Hong Kong</t>
  </si>
  <si>
    <t>https://www.bis.org/review/r191030c.htm</t>
  </si>
  <si>
    <t>'Burkhard Balz: Curtain up for the future of payments - from bigtechs and fintechs to smartphones and stablecoins'</t>
  </si>
  <si>
    <t>https://www.bis.org/review/r191018f.htm</t>
  </si>
  <si>
    <t>'Mario Draghi: IMFC Statement'</t>
  </si>
  <si>
    <t>https://www.bis.org/review/r191017d.htm</t>
  </si>
  <si>
    <t>'Benoît Cœuré: Interview with Bloomberg'</t>
  </si>
  <si>
    <t>https://www.bis.org/review/r191017b.htm</t>
  </si>
  <si>
    <t>'Lael Brainard: Digital currencies, stablecoins, and the evolving payments landscape'</t>
  </si>
  <si>
    <t>https://www.bis.org/review/r191015b.htm</t>
  </si>
  <si>
    <t>'Denis Beau: The role of cryptoassets in the payment system'</t>
  </si>
  <si>
    <t>https://www.bis.org/review/r190925i.htm</t>
  </si>
  <si>
    <t>'Ravi Menon: Introducing Zhou Xiaochuan'</t>
  </si>
  <si>
    <t>Singapore</t>
  </si>
  <si>
    <t>https://www.bis.org/review/r190919d.htm</t>
  </si>
  <si>
    <t>'Mario Marcel: High-level policy panel discussion on central bank digital currencies'</t>
  </si>
  <si>
    <t>Chile</t>
  </si>
  <si>
    <t>CL</t>
  </si>
  <si>
    <t>https://www.bis.org/review/r190918b.htm</t>
  </si>
  <si>
    <t>'Benoît Cœuré: Digital challenges to the international monetary and financial system'</t>
  </si>
  <si>
    <t>https://www.bis.org/review/r190918a.htm</t>
  </si>
  <si>
    <t>'François Villeroy de Galhau: The role of banking in a sustainable global economy'</t>
  </si>
  <si>
    <t>https://www.bis.org/review/r190827b.htm</t>
  </si>
  <si>
    <t>'Mark Carney: The growing challenges for monetary policy in the current international monetary and financial system'</t>
  </si>
  <si>
    <t>https://www.bis.org/review/r190820e.htm</t>
  </si>
  <si>
    <t>'Leila Matroos-Lasten: Reinventing central banking - supporting inclusive growth and financial innovation'</t>
  </si>
  <si>
    <t>Curaçao and Sint Maarten</t>
  </si>
  <si>
    <t>CW_SX</t>
  </si>
  <si>
    <t>https://www.bis.org/review/r190718c.htm</t>
  </si>
  <si>
    <t>'Veerathai Santiprabhob: On collaboration for the Thai financial system'</t>
  </si>
  <si>
    <t>Thailand</t>
  </si>
  <si>
    <t>https://www.bis.org/review/r190712h.htm</t>
  </si>
  <si>
    <t>'Masayoshi Amamiya: Should the Bank of Japan issue a digital currency?'</t>
  </si>
  <si>
    <t>https://www.bis.org/review/r190711i.htm</t>
  </si>
  <si>
    <t>'Javier Guzmán Calafell: Some considerations on central bank digital currencies'</t>
  </si>
  <si>
    <t>Mexico</t>
  </si>
  <si>
    <t>https://www.bis.org/review/r190627d.htm</t>
  </si>
  <si>
    <t>'Jens Weidmann: Macroprudential policy through the lens of Sherlock Holmes'</t>
  </si>
  <si>
    <t>https://www.bis.org/review/r190627a.htm</t>
  </si>
  <si>
    <t>'Mark Carney: Enable, empower, ensure - a new finance for the new economy'</t>
  </si>
  <si>
    <t>https://www.bis.org/review/r190527b.htm</t>
  </si>
  <si>
    <t>'Vitas Vasiliauskas: Central bank digital currencies'</t>
  </si>
  <si>
    <t>Lithuania</t>
  </si>
  <si>
    <t>LT</t>
  </si>
  <si>
    <t>https://www.bis.org/review/r190328d.htm</t>
  </si>
  <si>
    <t>'Veerathai Santiprabhob: The Thai economy - the current state and the way forward'</t>
  </si>
  <si>
    <t>https://www.bis.org/review/r190325b.htm</t>
  </si>
  <si>
    <t>'Yves Mersch: Remarks at the "Challenges in Understanding the Monetary Transmission Mechanism" conference'</t>
  </si>
  <si>
    <t>https://www.bis.org/review/r190321a.htm</t>
  </si>
  <si>
    <t>'John A Rolle: The Bahamian payment system modernisation - advancing financial inclusion initiatives'</t>
  </si>
  <si>
    <t>Bahamas (the)</t>
  </si>
  <si>
    <t>BS</t>
  </si>
  <si>
    <t>https://www.bis.org/review/r190215d.htm</t>
  </si>
  <si>
    <t>'Øystein Olsen: Economic perspectives'</t>
  </si>
  <si>
    <t>https://www.bis.org/review/r190114c.htm</t>
  </si>
  <si>
    <t>'Senad Softić: Monetary policy," economic integration and ""the new normal"" - what it means for integrating small economies?'</t>
  </si>
  <si>
    <t>Bosnia and Herzegovina</t>
  </si>
  <si>
    <t>BA</t>
  </si>
  <si>
    <t>https://www.bis.org/review/r181221c.htm</t>
  </si>
  <si>
    <t>'Ong Chong Tee: The post-crisis financial landscape - what next?'</t>
  </si>
  <si>
    <t>https://www.bis.org/review/r181220h.htm</t>
  </si>
  <si>
    <t>'Yi Gang: Deepen reform and opening-up comprehensively. Create new prospects for financial sector'</t>
  </si>
  <si>
    <t>https://www.bis.org/review/r191008j.htm</t>
  </si>
  <si>
    <t>'Mubarak Rashed Al Mansoori: "Blockchain &amp;amp;amp; Financial Inclusion"'</t>
  </si>
  <si>
    <t>United Arab Emirates (the)</t>
  </si>
  <si>
    <t>https://www.bis.org/review/r181220k.htm</t>
  </si>
  <si>
    <t>'Jan Smets: Central banks and money - an everchanging interplay'</t>
  </si>
  <si>
    <t>Belgium</t>
  </si>
  <si>
    <t>https://www.bis.org/review/r181130f.htm</t>
  </si>
  <si>
    <t>'Mohammad Y Al-Hashel: Steering fintech for a prosperous society'</t>
  </si>
  <si>
    <t>Kuwait</t>
  </si>
  <si>
    <t>KW</t>
  </si>
  <si>
    <t>https://www.bis.org/review/r181128a.htm</t>
  </si>
  <si>
    <t>'François Groepe: Fintech - reflections on the phenomenon and its future potential'</t>
  </si>
  <si>
    <t>South Africa</t>
  </si>
  <si>
    <t>https://www.bis.org/review/r181115a.htm</t>
  </si>
  <si>
    <t>'Benoît Cœuré: The new frontier of payments and market infrastructure: on cryptos, cyber and CCPs'</t>
  </si>
  <si>
    <t>https://www.bis.org/review/r181115c.htm</t>
  </si>
  <si>
    <t>'Stefan Ingves: The e-krona and the payments of the future'</t>
  </si>
  <si>
    <t>Sweden</t>
  </si>
  <si>
    <t>https://www.bis.org/review/r181106a.htm</t>
  </si>
  <si>
    <t>'Jon Nicolaisen: Challenges for the payment system'</t>
  </si>
  <si>
    <t>https://www.bis.org/review/r181030c.htm</t>
  </si>
  <si>
    <t>'Masayoshi Amamiya: The future of money'</t>
  </si>
  <si>
    <t>https://www.bis.org/review/r181012h.htm</t>
  </si>
  <si>
    <t>'Leila Matroos-Lasten: Central banks should emerge as innovation leaders'</t>
  </si>
  <si>
    <t>https://www.bis.org/review/r181009i.htm</t>
  </si>
  <si>
    <t>'Jan Smets: The future of central banking'</t>
  </si>
  <si>
    <t>https://www.bis.org/review/r181004d.htm</t>
  </si>
  <si>
    <t>'Norman Chan: Crypto-assets and money'</t>
  </si>
  <si>
    <t>https://www.bis.org/review/r181002a.htm</t>
  </si>
  <si>
    <t>'Veerathai Santiprabhob: Global risks and Thailand''s economic outlook'</t>
  </si>
  <si>
    <t>https://www.bis.org/review/r181002b.htm</t>
  </si>
  <si>
    <t>'Timothy Lane: Decrypting "Crypto"'</t>
  </si>
  <si>
    <t>https://www.bis.org/review/r180920a.htm</t>
  </si>
  <si>
    <t>'Veerathai Santiprabhob: Digital technologies, financial system and central bank policy'</t>
  </si>
  <si>
    <t>https://www.bis.org/review/r180910f.htm</t>
  </si>
  <si>
    <t>'Adrian Orr: Geopolitics, New Zealand and the winds of change'</t>
  </si>
  <si>
    <t>New Zealand</t>
  </si>
  <si>
    <t>https://www.bis.org/review/r180727f.htm</t>
  </si>
  <si>
    <t>'Jacqueline Loh: E-payments in Asia - regulating innovation and innovative regulation'</t>
  </si>
  <si>
    <t>https://www.bis.org/review/r180716c.htm</t>
  </si>
  <si>
    <t>'Geoff Bascand: In search of gold - exploring central bank digital currency'</t>
  </si>
  <si>
    <t>https://www.bis.org/review/r180627a.htm</t>
  </si>
  <si>
    <t>'Yannis Stournaras: The future of money'</t>
  </si>
  <si>
    <t>Greece</t>
  </si>
  <si>
    <t>GR</t>
  </si>
  <si>
    <t>https://www.bis.org/review/r180607c.htm</t>
  </si>
  <si>
    <t>'Fabio Panetta: 21st century cash - central banking, technological innovation and digital currencies'</t>
  </si>
  <si>
    <t>Italy</t>
  </si>
  <si>
    <t>https://www.bis.org/review/r180606a.htm</t>
  </si>
  <si>
    <t>'Vitas Vasiliauskas: Opening speech - China Financial Summit'</t>
  </si>
  <si>
    <t>https://www.bis.org/review/r180605f.htm</t>
  </si>
  <si>
    <t>'Haruhiko Kuroda: Central banking in a changing world'</t>
  </si>
  <si>
    <t>https://www.bis.org/review/r180606g.htm</t>
  </si>
  <si>
    <t>'Veerathai Santiprabhob:  Thai economy - the current state and the way forward'</t>
  </si>
  <si>
    <t>https://www.bis.org/review/r180529c.htm</t>
  </si>
  <si>
    <t>'Jens Weidmann: Dinner speech'</t>
  </si>
  <si>
    <t>https://www.bis.org/review/r180518a.htm</t>
  </si>
  <si>
    <t>'Benoît Cœuré: The future of central bank money'</t>
  </si>
  <si>
    <t>https://www.bis.org/review/r180517f.htm</t>
  </si>
  <si>
    <t>'Yves Mersch: Virtual currencies ante portas'</t>
  </si>
  <si>
    <t>https://www.bis.org/review/r180516d.htm</t>
  </si>
  <si>
    <t>'Lael Brainard: Cryptocurrencies, digital currencies, and distributed ledger technologies - what are we learning?'</t>
  </si>
  <si>
    <t>https://www.bis.org/review/r180424e.htm</t>
  </si>
  <si>
    <t>'Masayoshi Amamiya: Central banking in the digital age'</t>
  </si>
  <si>
    <t>https://www.bis.org/review/r180406a.htm</t>
  </si>
  <si>
    <t>'Jessica Chew Cheng Lian: Digital developments in Malaysia''s financial sector and the broader economy'</t>
  </si>
  <si>
    <t>Malaysia</t>
  </si>
  <si>
    <t>https://www.bis.org/review/r180323a.htm</t>
  </si>
  <si>
    <t>'Mark Carney: The future of money'</t>
  </si>
  <si>
    <t>https://www.bis.org/review/r180313a.htm</t>
  </si>
  <si>
    <t>'Benoît Cœuré and Jacqueline Loh: Bitcoin not the answer to a cashless society'</t>
  </si>
  <si>
    <t>https://www.bis.org/review/r180308a.htm</t>
  </si>
  <si>
    <t>'Mojmír Hampl: A digital currency useful for central banks?'</t>
  </si>
  <si>
    <t>Czechia</t>
  </si>
  <si>
    <t>https://www.bis.org/review/r180226a.htm</t>
  </si>
  <si>
    <t>'Jens Weidmann: Opening remarks - "Fourth cash symposium of the Deutsche Bundesbank"'</t>
  </si>
  <si>
    <t>https://www.bis.org/review/r180208e.htm</t>
  </si>
  <si>
    <t>'Yves Mersch: Virtual or virtueless? The evolution of money in the digital age'</t>
  </si>
  <si>
    <t>https://www.bis.org/review/r180208a.htm</t>
  </si>
  <si>
    <t>'Yves Mersch: Interview with Bloomberg'</t>
  </si>
  <si>
    <t>https://www.bis.org/review/r180131b.htm</t>
  </si>
  <si>
    <t>'Kerstin af Jochnick: How the Riksbank contributes to financial stability'</t>
  </si>
  <si>
    <t>https://www.bis.org/review/r180123c.htm</t>
  </si>
  <si>
    <t>'Stefan Ingves: Do we need an e-krona?'</t>
  </si>
  <si>
    <t>https://www.bis.org/review/r180119b.htm</t>
  </si>
  <si>
    <t>'Jameel Ahmad: Changing dynamics - bank of the future'</t>
  </si>
  <si>
    <t>Pakistan</t>
  </si>
  <si>
    <t>https://www.bis.org/review/r180112f.htm</t>
  </si>
  <si>
    <t>'Benoît Cœuré: Interview in Caixin Global'</t>
  </si>
  <si>
    <t>https://www.bis.org/review/r180110e.htm</t>
  </si>
  <si>
    <t>'Lars Rohde: Financial sector developments, digital currency and risky ties in Denmark'</t>
  </si>
  <si>
    <t>Denmark</t>
  </si>
  <si>
    <t>DK</t>
  </si>
  <si>
    <t>https://www.bis.org/review/r180109c.htm</t>
  </si>
  <si>
    <t>'Philip Lowe: An eAUD?'</t>
  </si>
  <si>
    <t>Australia</t>
  </si>
  <si>
    <t>https://www.bis.org/review/r180102c.htm</t>
  </si>
  <si>
    <t>'Randal K Quarles: Thoughts on prudent innovation in the payment system'</t>
  </si>
  <si>
    <t>https://www.bis.org/review/r180102b.htm</t>
  </si>
  <si>
    <t>'Stephen S Poloz: Three things keeping me awake at night'</t>
  </si>
  <si>
    <t>https://www.bis.org/review/r171123c.htm</t>
  </si>
  <si>
    <t>'Benoît Cœuré: Interview in Handelsblatt'</t>
  </si>
  <si>
    <t>https://www.bis.org/review/r171110e.htm</t>
  </si>
  <si>
    <t>'Vítor Constâncio: The future of finance and the outlook for regulation'</t>
  </si>
  <si>
    <t>https://www.bis.org/review/r171109e.htm</t>
  </si>
  <si>
    <t>'Lars Rohde: The future of money and banking'</t>
  </si>
  <si>
    <t>https://www.bis.org/review/r171102h.htm</t>
  </si>
  <si>
    <t>'Michelle Doyle-Lowe: Financial evolution - exploring the shift'</t>
  </si>
  <si>
    <t>Barbados</t>
  </si>
  <si>
    <t>BB</t>
  </si>
  <si>
    <t>https://www.bis.org/review/r171031c.htm</t>
  </si>
  <si>
    <t>'Per Callesen: Can banking be sustainable in the future? A perspective from Danmarks Nationalbank'</t>
  </si>
  <si>
    <t>https://www.bis.org/review/r171010b.htm</t>
  </si>
  <si>
    <t>'Ravi Menon: Economic possibilities of blockchain technology'</t>
  </si>
  <si>
    <t>https://www.bis.org/review/r171009f.htm</t>
  </si>
  <si>
    <t>'Andrew Hauser: The Bank of England''s FinTech accelerator - what have we done and what have we learned?'</t>
  </si>
  <si>
    <t>https://www.bis.org/review/r170921d.htm</t>
  </si>
  <si>
    <t>'Carl-Ludwig Thiele: From Bitcoin to digital central bank money - still a long way to go'</t>
  </si>
  <si>
    <t>https://www.bis.org/review/r170904d.htm</t>
  </si>
  <si>
    <t>'Yves Mersch: The role of cash - customer retention and tie to the citizen'</t>
  </si>
  <si>
    <t>https://www.bis.org/review/r170731e.htm</t>
  </si>
  <si>
    <t>'Mario Marcel: FinTech and the future of central banking - a Latin American perspective'</t>
  </si>
  <si>
    <t>https://www.bis.org/review/r170720b.htm</t>
  </si>
  <si>
    <t>'Mojmír Hampl: Central banks, digital currencies and monetary policy in times of elastic money'</t>
  </si>
  <si>
    <t>https://www.bis.org/review/r170621b.htm</t>
  </si>
  <si>
    <t>'Jens Weidmann: Welcome remarks - "Frontiers in Central Banking - Past," Present and Future""'</t>
  </si>
  <si>
    <t>https://www.bis.org/review/r170609c.htm</t>
  </si>
  <si>
    <t>'Encik Abdul Rasheed Ghaffour: Optimal balance of paper and digital, cash and cashless; and next page for physical currency'</t>
  </si>
  <si>
    <t>https://www.bis.org/review/r170425h.htm</t>
  </si>
  <si>
    <t>'Hiroshi Nakaso: Future of central bank payment and settlement systems under economic globalization and technological innovation'</t>
  </si>
  <si>
    <t>https://www.bis.org/review/r170309b.htm</t>
  </si>
  <si>
    <t>'Jerome Powell: Innovation, technology, and the payments system'</t>
  </si>
  <si>
    <t>https://www.bis.org/review/r170117b.htm</t>
  </si>
  <si>
    <t>'Yves Mersch: Digital Base Money - an assessment from the European Central Bank''s perspective'</t>
  </si>
  <si>
    <t>https://www.bis.org/review/r161214a.htm</t>
  </si>
  <si>
    <t>'Hiroshi Nakaso: FinTech - its impacts on finance, economies and central banking'</t>
  </si>
  <si>
    <t>https://www.bis.org/review/r161128a.htm</t>
  </si>
  <si>
    <t>'Cecilia Skingsley: Should the Riksbank issue e-krona?'</t>
  </si>
  <si>
    <t>https://www.bis.org/review/r161118a.htm</t>
  </si>
  <si>
    <t>'Ravi Menon: Singapore''s FinTech journey - where we are, what is next'</t>
  </si>
  <si>
    <t>https://www.bis.org/review/r160921d.pdf</t>
  </si>
  <si>
    <t>'Andrew Hauser: Building the market infrastructure of tomorrow - CREST, RTGS and the Bank of England, 20 years on'</t>
  </si>
  <si>
    <t>https://www.bis.org/review/r160622a.htm</t>
  </si>
  <si>
    <t>'Carolyn Wilkins: Fintech and the financial ecosystem - evolution or revolution?'</t>
  </si>
  <si>
    <t>https://www.bis.org/review/r160621e.htm</t>
  </si>
  <si>
    <t>'Mark Carney: Enabling the FinTech transformation - revolution, restoration, or reformation?'</t>
  </si>
  <si>
    <t>https://www.bis.org/review/r160616e.htm</t>
  </si>
  <si>
    <t>'Erkki Liikanen: Cash and the central bank'</t>
  </si>
  <si>
    <t>Finland</t>
  </si>
  <si>
    <t>FI</t>
  </si>
  <si>
    <t>https://www.bis.org/review/r160426b.htm</t>
  </si>
  <si>
    <t>'Yves Mersch: Distributed ledger technology - panacea or flash in the pan?'</t>
  </si>
  <si>
    <t>https://www.bis.org/review/r160303e.pdf</t>
  </si>
  <si>
    <t>'Ben Broadbent: Central banks and digital currencies'</t>
  </si>
  <si>
    <t>speech_stance</t>
  </si>
  <si>
    <t>Date_m</t>
  </si>
  <si>
    <t>URL_link</t>
  </si>
  <si>
    <t>URL_text</t>
  </si>
  <si>
    <t>Speech title</t>
  </si>
  <si>
    <t>country_name</t>
  </si>
  <si>
    <t>ISO2</t>
  </si>
  <si>
    <t>Please reference "Auer, R, G Cornelli and J Frost (2020), "Rise of the central bank digital currencies: drivers, approaches and technologies", BIS working paper, No 880, August" as the data source.</t>
  </si>
  <si>
    <t>https://www.bis.org/review/r200616a.htm</t>
  </si>
  <si>
    <t>Christina Segal-Knowles: Payments after the COVID crisis - emerging issues and challenges</t>
  </si>
  <si>
    <t>https://www.bis.org/review/r200803c.htm</t>
  </si>
  <si>
    <t>Masayoshi Amamiya: Japan's economy and monetary policy</t>
  </si>
  <si>
    <t>https://www.bis.org/review/r200807c.htm</t>
  </si>
  <si>
    <t>Abdul Rasheed Ghaffour: Opening remarks - Forum on Central Bank Foreign Currency Operations</t>
  </si>
  <si>
    <t>https://www.bis.org/review/r200807f.htm</t>
  </si>
  <si>
    <t>Tiff Macklem: Opening statement before the House of Commons Standing Committee on Finance</t>
  </si>
  <si>
    <t>https://www.bis.org/review/r200814a.htm</t>
  </si>
  <si>
    <t>Lael Brainard: An update on digital currencies</t>
  </si>
  <si>
    <t>https://www.bis.org/review/r200903d.htm</t>
  </si>
  <si>
    <t>Andrew Bailey: Reinventing the wheel (with more automation)</t>
  </si>
  <si>
    <t>https://www.bis.org/review/r200911a.htm</t>
  </si>
  <si>
    <t>Christine Lagarde: Payments in a digital world</t>
  </si>
  <si>
    <t>https://www.bis.org/review/r200911e.htm</t>
  </si>
  <si>
    <t>François Villeroy de Galhau: Preparing Europe Payments for the digital currency age</t>
  </si>
  <si>
    <t>https://www.bis.org/review/r200918b.htm</t>
  </si>
  <si>
    <t>Geoff Bascand: Banking the economy in post-COVID Aotearoa</t>
  </si>
  <si>
    <t>https://www.bis.org/review/r200925d.htm</t>
  </si>
  <si>
    <t>Pablo Hernández de Cos: How central banks can use digitalisation to better serve the public - the case of payments</t>
  </si>
  <si>
    <t>https://www.bis.org/review/r200925b.htm</t>
  </si>
  <si>
    <t>Jens Weidmann: Welcome address for Christine Lagarde</t>
  </si>
  <si>
    <t>https://www.bis.org/review/r201005b.htm</t>
  </si>
  <si>
    <t>Benjamin E Diokno: Digitization developments and initiatives</t>
  </si>
  <si>
    <t>https://www.bis.org/review/r201008g.htm</t>
  </si>
  <si>
    <t>François Villeroy de Galhau: Brexit, digital payments, seize the day</t>
  </si>
  <si>
    <t>https://www.bis.org/review/r201009a.htm</t>
  </si>
  <si>
    <t>Mario Marcel: Chile's September 2020 Monetary Policy Report</t>
  </si>
  <si>
    <t>https://www.bis.org/review/r201013a.htm</t>
  </si>
  <si>
    <t>Fabio Panetta: A digital euro for the digital era</t>
  </si>
  <si>
    <t>https://www.bis.org/review/r201013b.htm</t>
  </si>
  <si>
    <t>François Villeroy de Galhau: The digital payment revolution</t>
  </si>
  <si>
    <t>https://www.bis.org/review/r201015a.htm</t>
  </si>
  <si>
    <t>Victoria Cleland: Cross-border payments - innovating in a changing world</t>
  </si>
  <si>
    <t>https://www.bis.org/review/r201019g.htm</t>
  </si>
  <si>
    <t>Christian Hawkesby: Working together to be "on the money"</t>
  </si>
  <si>
    <t>https://www.bis.org/review/r201019k.htm</t>
  </si>
  <si>
    <t>Denis Beau: For a contribution from our FinTech ecosystem to a more efficient and stable financial system</t>
  </si>
  <si>
    <t>https://www.bis.org/review/r201020g.htm</t>
  </si>
  <si>
    <t>Burkhard Balz: Digital currencies, global currencies</t>
  </si>
  <si>
    <t>https://www.bis.org/review/r201022f.htm</t>
  </si>
  <si>
    <t>Fabio Panetta: On the edge of a new frontier - European payments in the digital age</t>
  </si>
  <si>
    <t>https://www.bis.org/review/r201022h.htm</t>
  </si>
  <si>
    <t>Burkhard Balz: COVID-19 and cashless payments - has coronavirus changed Europeans' love of cash?</t>
  </si>
  <si>
    <t>https://www.bis.org/review/r201103a.htm</t>
  </si>
  <si>
    <t>Yves Mersch: Legal aspects of the European Central Bank's response to the coronavirus (COVID-19) pandemic - an exclusive but narrow competence</t>
  </si>
  <si>
    <t>https://www.bis.org/review/r201103c.htm</t>
  </si>
  <si>
    <t>Eddie Yue: What's next in our fintech journey</t>
  </si>
  <si>
    <t>https://www.bis.org/review/r201104b.htm</t>
  </si>
  <si>
    <t>Fabio Panetta: The two sides of the (stable)coin</t>
  </si>
  <si>
    <t>https://www.bis.org/review/r201106g.htm</t>
  </si>
  <si>
    <t>Andréa M Maechler: Monetary policy implementation - how to steer interest rates in negative territory</t>
  </si>
  <si>
    <t>https://www.bis.org/review/r201106i.htm</t>
  </si>
  <si>
    <t>Ida Wolden Bache: Central bank digital currency and real-time payments</t>
  </si>
  <si>
    <t>https://www.bis.org/review/r201118g.htm</t>
  </si>
  <si>
    <t>Andrew G Haldane: Seizing the opportunities from digital finance</t>
  </si>
  <si>
    <t>https://www.bis.org/review/r201119h.htm</t>
  </si>
  <si>
    <t>Takako Masai: Economic activity, prices and monetary policy in Japan</t>
  </si>
  <si>
    <t>https://www.bis.org/review/r201119f.htm</t>
  </si>
  <si>
    <t>Carolyn Wilkins: Exploring life after COVID-19 - the far side of the moon</t>
  </si>
  <si>
    <t>https://www.bis.org/review/r201130c.htm</t>
  </si>
  <si>
    <t>Ignazio Visco: The role of TIPS for the future payments landscape</t>
  </si>
  <si>
    <t>United Kingdom</t>
  </si>
  <si>
    <t>United States</t>
  </si>
  <si>
    <t>Spain</t>
  </si>
  <si>
    <t>Philippines</t>
  </si>
  <si>
    <t>Hong Kong SAR</t>
  </si>
  <si>
    <t>Architecture</t>
  </si>
  <si>
    <t>Infrastructure</t>
  </si>
  <si>
    <t>Access</t>
  </si>
  <si>
    <t>International</t>
  </si>
  <si>
    <t>D</t>
  </si>
  <si>
    <t>U</t>
  </si>
  <si>
    <t>A/T</t>
  </si>
  <si>
    <t>N</t>
  </si>
  <si>
    <t>Rafkróna</t>
  </si>
  <si>
    <t>Iceland</t>
  </si>
  <si>
    <t>H</t>
  </si>
  <si>
    <t>D&amp;C</t>
  </si>
  <si>
    <t>Sand Dollar</t>
  </si>
  <si>
    <t>The Bahamas</t>
  </si>
  <si>
    <t>E-krona</t>
  </si>
  <si>
    <t>D/H/I</t>
  </si>
  <si>
    <t>HoI</t>
  </si>
  <si>
    <t>A</t>
  </si>
  <si>
    <t>E-pound*</t>
  </si>
  <si>
    <t>C</t>
  </si>
  <si>
    <t>I</t>
  </si>
  <si>
    <t>The Netherlands</t>
  </si>
  <si>
    <t>T</t>
  </si>
  <si>
    <t>Digital Fiat Currency</t>
  </si>
  <si>
    <t>Brazil</t>
  </si>
  <si>
    <t>Dinero Electrónico</t>
  </si>
  <si>
    <t>Ecuador</t>
  </si>
  <si>
    <t>Eastern Caribbean</t>
  </si>
  <si>
    <t>DCash</t>
  </si>
  <si>
    <t>E-hryvnia</t>
  </si>
  <si>
    <t>Ukraine</t>
  </si>
  <si>
    <t>Electronic legal tender</t>
  </si>
  <si>
    <t>Billete Digital</t>
  </si>
  <si>
    <t>Uruguay</t>
  </si>
  <si>
    <t>Korea</t>
  </si>
  <si>
    <t>E-shekel</t>
  </si>
  <si>
    <t>Israel</t>
  </si>
  <si>
    <t>Russia</t>
  </si>
  <si>
    <t>E-franc</t>
  </si>
  <si>
    <t>E-lilangeni*</t>
  </si>
  <si>
    <t>Eswatini</t>
  </si>
  <si>
    <t>E-ringgit*</t>
  </si>
  <si>
    <t>E-rupiah*</t>
  </si>
  <si>
    <t>Indonesia</t>
  </si>
  <si>
    <t>E-dinar*</t>
  </si>
  <si>
    <t>Tunisia</t>
  </si>
  <si>
    <t>E-AUD*</t>
  </si>
  <si>
    <t>Digital Jamaican dollar*</t>
  </si>
  <si>
    <t>Jamaica</t>
  </si>
  <si>
    <t>Estonia</t>
  </si>
  <si>
    <t>eAriary</t>
  </si>
  <si>
    <t>Madagascar</t>
  </si>
  <si>
    <t>India</t>
  </si>
  <si>
    <t>Digital Curaçao and Sint Maarten Guilder</t>
  </si>
  <si>
    <t>Curaçao and Sint Maarten Guilder</t>
  </si>
  <si>
    <t>Digital peso*</t>
  </si>
  <si>
    <t>E-cedi</t>
  </si>
  <si>
    <t>Ghana</t>
  </si>
  <si>
    <t>E-dollar*</t>
  </si>
  <si>
    <t>Trinidad and Tobago</t>
  </si>
  <si>
    <t>IS</t>
  </si>
  <si>
    <t>EC</t>
  </si>
  <si>
    <t>UY</t>
  </si>
  <si>
    <t>ECCB</t>
  </si>
  <si>
    <t>SZ</t>
  </si>
  <si>
    <t>JM</t>
  </si>
  <si>
    <t>EE</t>
  </si>
  <si>
    <t>MG</t>
  </si>
  <si>
    <t>CBCS</t>
  </si>
  <si>
    <t>GH</t>
  </si>
  <si>
    <t>TT</t>
  </si>
  <si>
    <t>Saudi Arabia</t>
  </si>
  <si>
    <t>SA</t>
  </si>
  <si>
    <t>report_link</t>
  </si>
  <si>
    <t>project_score_retail</t>
  </si>
  <si>
    <t>project_score_wholesale</t>
  </si>
  <si>
    <t>Notice</t>
  </si>
  <si>
    <t>Comments, questions and corrections are welcome. You can contact giulio.cornelli@bis.org and jon.frost@bis.org.</t>
  </si>
  <si>
    <t xml:space="preserve">Bibliographic info: </t>
  </si>
  <si>
    <t>Auer, R, G Cornelli and J Frost (2020), "Rise of the central bank digital currencies: drivers, approaches and technologies", BIS working paper, No 880, August.</t>
  </si>
  <si>
    <t>Multiple</t>
  </si>
  <si>
    <t>Interlinkages</t>
  </si>
  <si>
    <t>AD</t>
  </si>
  <si>
    <t>AF</t>
  </si>
  <si>
    <t>AL</t>
  </si>
  <si>
    <t>AM</t>
  </si>
  <si>
    <t>AS</t>
  </si>
  <si>
    <t>AW</t>
  </si>
  <si>
    <t>AZ</t>
  </si>
  <si>
    <t>BD</t>
  </si>
  <si>
    <t>BG</t>
  </si>
  <si>
    <t>BH</t>
  </si>
  <si>
    <t>BM</t>
  </si>
  <si>
    <t>BN</t>
  </si>
  <si>
    <t>BO</t>
  </si>
  <si>
    <t>BT</t>
  </si>
  <si>
    <t>BW</t>
  </si>
  <si>
    <t>BY</t>
  </si>
  <si>
    <t>BZ</t>
  </si>
  <si>
    <t>CK</t>
  </si>
  <si>
    <t>CR</t>
  </si>
  <si>
    <t>CU</t>
  </si>
  <si>
    <t>CV</t>
  </si>
  <si>
    <t>CY</t>
  </si>
  <si>
    <t>DJ</t>
  </si>
  <si>
    <t>DO</t>
  </si>
  <si>
    <t>DZ</t>
  </si>
  <si>
    <t>ECCAS</t>
  </si>
  <si>
    <t>EG</t>
  </si>
  <si>
    <t>ER</t>
  </si>
  <si>
    <t>ET</t>
  </si>
  <si>
    <t>FJ</t>
  </si>
  <si>
    <t>FM</t>
  </si>
  <si>
    <t>GE</t>
  </si>
  <si>
    <t>GF</t>
  </si>
  <si>
    <t>GL</t>
  </si>
  <si>
    <t>GM</t>
  </si>
  <si>
    <t>GN</t>
  </si>
  <si>
    <t>GT</t>
  </si>
  <si>
    <t>GU</t>
  </si>
  <si>
    <t>GY</t>
  </si>
  <si>
    <t>HN</t>
  </si>
  <si>
    <t>HR</t>
  </si>
  <si>
    <t>HT</t>
  </si>
  <si>
    <t>HU</t>
  </si>
  <si>
    <t>IQ</t>
  </si>
  <si>
    <t>JE</t>
  </si>
  <si>
    <t>JO</t>
  </si>
  <si>
    <t>KE</t>
  </si>
  <si>
    <t>KG</t>
  </si>
  <si>
    <t>KH</t>
  </si>
  <si>
    <t>KI</t>
  </si>
  <si>
    <t>KM</t>
  </si>
  <si>
    <t>KP</t>
  </si>
  <si>
    <t>KY</t>
  </si>
  <si>
    <t>KZ</t>
  </si>
  <si>
    <t>LA</t>
  </si>
  <si>
    <t>LB</t>
  </si>
  <si>
    <t>LI</t>
  </si>
  <si>
    <t>LK</t>
  </si>
  <si>
    <t>LR</t>
  </si>
  <si>
    <t>LS</t>
  </si>
  <si>
    <t>LU</t>
  </si>
  <si>
    <t>LV</t>
  </si>
  <si>
    <t>LY</t>
  </si>
  <si>
    <t>MA</t>
  </si>
  <si>
    <t>MC</t>
  </si>
  <si>
    <t>MD</t>
  </si>
  <si>
    <t>ME</t>
  </si>
  <si>
    <t>MH</t>
  </si>
  <si>
    <t>MK</t>
  </si>
  <si>
    <t>MM</t>
  </si>
  <si>
    <t>MN</t>
  </si>
  <si>
    <t>MO</t>
  </si>
  <si>
    <t>MQ</t>
  </si>
  <si>
    <t>MR</t>
  </si>
  <si>
    <t>MT</t>
  </si>
  <si>
    <t>MV</t>
  </si>
  <si>
    <t>MW</t>
  </si>
  <si>
    <t>MZ</t>
  </si>
  <si>
    <t>NA</t>
  </si>
  <si>
    <t>NG</t>
  </si>
  <si>
    <t>NI</t>
  </si>
  <si>
    <t>NP</t>
  </si>
  <si>
    <t>NR</t>
  </si>
  <si>
    <t>NU</t>
  </si>
  <si>
    <t>OM</t>
  </si>
  <si>
    <t>PA</t>
  </si>
  <si>
    <t>PE</t>
  </si>
  <si>
    <t>PG</t>
  </si>
  <si>
    <t>PR</t>
  </si>
  <si>
    <t>PS</t>
  </si>
  <si>
    <t>PW</t>
  </si>
  <si>
    <t>PY</t>
  </si>
  <si>
    <t>QA</t>
  </si>
  <si>
    <t>RE</t>
  </si>
  <si>
    <t>RS</t>
  </si>
  <si>
    <t>SB</t>
  </si>
  <si>
    <t>SC</t>
  </si>
  <si>
    <t>SD</t>
  </si>
  <si>
    <t>SI</t>
  </si>
  <si>
    <t>SK</t>
  </si>
  <si>
    <t>SL</t>
  </si>
  <si>
    <t>SM</t>
  </si>
  <si>
    <t>SO</t>
  </si>
  <si>
    <t>SR</t>
  </si>
  <si>
    <t>SS</t>
  </si>
  <si>
    <t>SV</t>
  </si>
  <si>
    <t>SY</t>
  </si>
  <si>
    <t>TJ</t>
  </si>
  <si>
    <t>TL</t>
  </si>
  <si>
    <t>TM</t>
  </si>
  <si>
    <t>TO</t>
  </si>
  <si>
    <t>TV</t>
  </si>
  <si>
    <t>TZ</t>
  </si>
  <si>
    <t>UG</t>
  </si>
  <si>
    <t>UZ</t>
  </si>
  <si>
    <t>VE</t>
  </si>
  <si>
    <t>VI</t>
  </si>
  <si>
    <t>VU</t>
  </si>
  <si>
    <t>WAEU</t>
  </si>
  <si>
    <t>WS</t>
  </si>
  <si>
    <t>YE</t>
  </si>
  <si>
    <t>ZM</t>
  </si>
  <si>
    <t>ZW</t>
  </si>
  <si>
    <t>Andorra</t>
  </si>
  <si>
    <t>Afghanistan</t>
  </si>
  <si>
    <t>Albania</t>
  </si>
  <si>
    <t>Armenia</t>
  </si>
  <si>
    <t>Argentina</t>
  </si>
  <si>
    <t>American Samoa</t>
  </si>
  <si>
    <t>Austria</t>
  </si>
  <si>
    <t>Aruba</t>
  </si>
  <si>
    <t>Azerbaijan</t>
  </si>
  <si>
    <t>Bangladesh</t>
  </si>
  <si>
    <t>Bulgaria</t>
  </si>
  <si>
    <t>Bahrain</t>
  </si>
  <si>
    <t>Bermuda</t>
  </si>
  <si>
    <t>Brunei Darussalam</t>
  </si>
  <si>
    <t>Bolivia (Plurinational State of)</t>
  </si>
  <si>
    <t>Bhutan</t>
  </si>
  <si>
    <t>Botswana</t>
  </si>
  <si>
    <t>Belarus</t>
  </si>
  <si>
    <t>Belize</t>
  </si>
  <si>
    <t>Cook Islands (the)</t>
  </si>
  <si>
    <t>Colombia</t>
  </si>
  <si>
    <t>Costa Rica</t>
  </si>
  <si>
    <t>Cuba</t>
  </si>
  <si>
    <t>Cabo Verde</t>
  </si>
  <si>
    <t>Cyprus</t>
  </si>
  <si>
    <t>Djibouti</t>
  </si>
  <si>
    <t>Dominican Republic (the)</t>
  </si>
  <si>
    <t>Algeria</t>
  </si>
  <si>
    <t>Economic Community of Central African States</t>
  </si>
  <si>
    <t>Egypt</t>
  </si>
  <si>
    <t>Eritrea</t>
  </si>
  <si>
    <t>Ethiopia</t>
  </si>
  <si>
    <t>Fiji</t>
  </si>
  <si>
    <t>Micronesia (Federated States of)</t>
  </si>
  <si>
    <t>Georgia</t>
  </si>
  <si>
    <t>French Guiana</t>
  </si>
  <si>
    <t>Greenland</t>
  </si>
  <si>
    <t>Gambia (the)</t>
  </si>
  <si>
    <t>Guinea</t>
  </si>
  <si>
    <t>Guatemala</t>
  </si>
  <si>
    <t>Guam</t>
  </si>
  <si>
    <t>Guyana</t>
  </si>
  <si>
    <t>Honduras</t>
  </si>
  <si>
    <t>Croatia</t>
  </si>
  <si>
    <t>Haiti</t>
  </si>
  <si>
    <t>Hungary</t>
  </si>
  <si>
    <t>Iraq</t>
  </si>
  <si>
    <t>Iran (Islamic Republic of)</t>
  </si>
  <si>
    <t>Jersey</t>
  </si>
  <si>
    <t>Jordan</t>
  </si>
  <si>
    <t>Kenya</t>
  </si>
  <si>
    <t>Kyrgyzstan</t>
  </si>
  <si>
    <t>Cambodia</t>
  </si>
  <si>
    <t>Kiribati</t>
  </si>
  <si>
    <t>Comoros (the)</t>
  </si>
  <si>
    <t>Korea (the Democratic People's Republic of)</t>
  </si>
  <si>
    <t>Cayman Islands (the)</t>
  </si>
  <si>
    <t>Kazakhstan</t>
  </si>
  <si>
    <t>Lao People's Democratic Republic (the)</t>
  </si>
  <si>
    <t>Lebanon</t>
  </si>
  <si>
    <t>Liechtenstein</t>
  </si>
  <si>
    <t>Sri Lanka</t>
  </si>
  <si>
    <t>Liberia</t>
  </si>
  <si>
    <t>Lesotho</t>
  </si>
  <si>
    <t>Luxembourg</t>
  </si>
  <si>
    <t>Latvia</t>
  </si>
  <si>
    <t>Libya</t>
  </si>
  <si>
    <t>Morocco</t>
  </si>
  <si>
    <t>Monaco</t>
  </si>
  <si>
    <t>Moldova (the Republic of)</t>
  </si>
  <si>
    <t>Montenegro</t>
  </si>
  <si>
    <t>Marshall Islands (the)</t>
  </si>
  <si>
    <t>Macedonia (the former Yugoslav Republic of)</t>
  </si>
  <si>
    <t>Myanmar</t>
  </si>
  <si>
    <t>Mongolia</t>
  </si>
  <si>
    <t>Macao</t>
  </si>
  <si>
    <t>Martinique</t>
  </si>
  <si>
    <t>Mauritania</t>
  </si>
  <si>
    <t>Malta</t>
  </si>
  <si>
    <t>Maldives</t>
  </si>
  <si>
    <t>Malawi</t>
  </si>
  <si>
    <t>Mozambique</t>
  </si>
  <si>
    <t>Namibia</t>
  </si>
  <si>
    <t>Nigeria</t>
  </si>
  <si>
    <t>Nicaragua</t>
  </si>
  <si>
    <t>Netherlands (the)</t>
  </si>
  <si>
    <t>Nepal</t>
  </si>
  <si>
    <t>Nauru</t>
  </si>
  <si>
    <t>Niue</t>
  </si>
  <si>
    <t>Oman</t>
  </si>
  <si>
    <t>Panama</t>
  </si>
  <si>
    <t>Peru</t>
  </si>
  <si>
    <t>Papua New Guinea</t>
  </si>
  <si>
    <t>Philippines (the)</t>
  </si>
  <si>
    <t>Poland</t>
  </si>
  <si>
    <t>Puerto Rico</t>
  </si>
  <si>
    <t>Palestine, State of</t>
  </si>
  <si>
    <t>Portugal</t>
  </si>
  <si>
    <t>Palau</t>
  </si>
  <si>
    <t>Paraguay</t>
  </si>
  <si>
    <t>Qatar</t>
  </si>
  <si>
    <t>Réunion</t>
  </si>
  <si>
    <t>Romania</t>
  </si>
  <si>
    <t>Serbia</t>
  </si>
  <si>
    <t>Russian Federation (the)</t>
  </si>
  <si>
    <t>Solomon Islands</t>
  </si>
  <si>
    <t>Seychelles</t>
  </si>
  <si>
    <t>Sudan (the)</t>
  </si>
  <si>
    <t>Slovenia</t>
  </si>
  <si>
    <t>Slovakia</t>
  </si>
  <si>
    <t>Sierra Leone</t>
  </si>
  <si>
    <t>San Marino</t>
  </si>
  <si>
    <t>Somalia</t>
  </si>
  <si>
    <t>Suriname</t>
  </si>
  <si>
    <t>South Sudan</t>
  </si>
  <si>
    <t>El Salvador</t>
  </si>
  <si>
    <t>Syrian Arab Republic</t>
  </si>
  <si>
    <t>Swaziland</t>
  </si>
  <si>
    <t>Tajikistan</t>
  </si>
  <si>
    <t>Timor-Leste</t>
  </si>
  <si>
    <t>Turkmenistan</t>
  </si>
  <si>
    <t>Tonga</t>
  </si>
  <si>
    <t>Turkey</t>
  </si>
  <si>
    <t>Tuvalu</t>
  </si>
  <si>
    <t>Taiwan (Province of China)</t>
  </si>
  <si>
    <t>Tanzania, United Republic of</t>
  </si>
  <si>
    <t>Uganda</t>
  </si>
  <si>
    <t>Uzbekistan</t>
  </si>
  <si>
    <t>Venezuela (Bolivarian Republic of)</t>
  </si>
  <si>
    <t>Virgin Islands (U.S.)</t>
  </si>
  <si>
    <t>Viet Nam</t>
  </si>
  <si>
    <t>Vanuatu</t>
  </si>
  <si>
    <t>West African economic and monetary union</t>
  </si>
  <si>
    <t>Samoa</t>
  </si>
  <si>
    <t>Yemen</t>
  </si>
  <si>
    <t>Zambia</t>
  </si>
  <si>
    <t>Zimbabwe</t>
  </si>
  <si>
    <t>project_score_overall</t>
  </si>
  <si>
    <t>search_interest_normalized</t>
  </si>
  <si>
    <t>central_bankers_speech_stance_index_normalized</t>
  </si>
  <si>
    <t>search_interest</t>
  </si>
  <si>
    <t>central_bankers_speech_stance_index</t>
  </si>
  <si>
    <t>Currency union</t>
  </si>
  <si>
    <t>Euro area</t>
  </si>
  <si>
    <t>AG</t>
  </si>
  <si>
    <t>Eastern Caribbean Currency Union</t>
  </si>
  <si>
    <t>Antigua and Barbuda</t>
  </si>
  <si>
    <t>DM</t>
  </si>
  <si>
    <t>Dominica</t>
  </si>
  <si>
    <t>GD</t>
  </si>
  <si>
    <t>Grenada</t>
  </si>
  <si>
    <t>MS</t>
  </si>
  <si>
    <t>Montserrat</t>
  </si>
  <si>
    <t>KN</t>
  </si>
  <si>
    <t>Saint Kitts and Nevis</t>
  </si>
  <si>
    <t>LC</t>
  </si>
  <si>
    <t>Saint Lucia</t>
  </si>
  <si>
    <t>VC</t>
  </si>
  <si>
    <t>Saint Vincent and the Grenadines</t>
  </si>
  <si>
    <t>AI</t>
  </si>
  <si>
    <t>Anguilla</t>
  </si>
  <si>
    <t>BJ</t>
  </si>
  <si>
    <t>West African Economic and Monetary Union</t>
  </si>
  <si>
    <t>Benin</t>
  </si>
  <si>
    <t>BF</t>
  </si>
  <si>
    <t>Burkina Faso</t>
  </si>
  <si>
    <t>CI</t>
  </si>
  <si>
    <t>Côte d'Ivoire</t>
  </si>
  <si>
    <t>GW</t>
  </si>
  <si>
    <t>Guinea-Bissau</t>
  </si>
  <si>
    <t>ML</t>
  </si>
  <si>
    <t>Mali</t>
  </si>
  <si>
    <t>NE</t>
  </si>
  <si>
    <t>Niger (the)</t>
  </si>
  <si>
    <t>SN</t>
  </si>
  <si>
    <t>Senegal</t>
  </si>
  <si>
    <t>TG</t>
  </si>
  <si>
    <t>Togo</t>
  </si>
  <si>
    <t>AO</t>
  </si>
  <si>
    <t>Angola</t>
  </si>
  <si>
    <t>BI</t>
  </si>
  <si>
    <t>Burundi</t>
  </si>
  <si>
    <t>CM</t>
  </si>
  <si>
    <t>Cameroon</t>
  </si>
  <si>
    <t>CF</t>
  </si>
  <si>
    <t>Central African Republic (the)</t>
  </si>
  <si>
    <t>TD</t>
  </si>
  <si>
    <t>Chad</t>
  </si>
  <si>
    <t>CG</t>
  </si>
  <si>
    <t>Congo (the)</t>
  </si>
  <si>
    <t>CD</t>
  </si>
  <si>
    <t>Congo (the Democratic Republic of the)</t>
  </si>
  <si>
    <t>GQ</t>
  </si>
  <si>
    <t>Equatorial Guinea</t>
  </si>
  <si>
    <t>GA</t>
  </si>
  <si>
    <t>Gabon</t>
  </si>
  <si>
    <t>ST</t>
  </si>
  <si>
    <t>Sao Tome and Principe</t>
  </si>
  <si>
    <t>RW</t>
  </si>
  <si>
    <t>Rwanda</t>
  </si>
  <si>
    <t>SX</t>
  </si>
  <si>
    <t>CW</t>
  </si>
  <si>
    <t>Curaçao</t>
  </si>
  <si>
    <t>Sint Maarten</t>
  </si>
  <si>
    <t>Search interest - "CBDC" (keyword)</t>
  </si>
  <si>
    <t>Search interest - "Central Bank Digital Currency" (topic)</t>
  </si>
  <si>
    <t>E-won*</t>
  </si>
  <si>
    <t xml:space="preserve">This file gives the updated dataset on central bank digital currency (CBDC) projects, speeches and search interest, as of 1 December 2020, from the paper "Rise of the central bank digital currencies: drivers, approaches and technologies" by Raphael Auer, Giulio Cornelli and Jon Frost. It is made available to researchers, policymakers, students, practicioners and the general public as a public good. If you plan to use the data, please do cite our paper as the source. Below you will find the full bibiliographic info. </t>
  </si>
  <si>
    <t>Project Aber</t>
  </si>
  <si>
    <t>E-AUD* (wholesale)</t>
  </si>
  <si>
    <t>Project Jasper</t>
  </si>
  <si>
    <t>Project Helvetia</t>
  </si>
  <si>
    <t>Project Stella</t>
  </si>
  <si>
    <t>Inthanon-LionRock</t>
  </si>
  <si>
    <t>E-rupiah* (wholesale)</t>
  </si>
  <si>
    <t>Digital-rupee* (wholesale)</t>
  </si>
  <si>
    <t>Project Ubin</t>
  </si>
  <si>
    <t>Project Khokha</t>
  </si>
  <si>
    <t>Digital euro</t>
  </si>
  <si>
    <t>Digital rupee*</t>
  </si>
  <si>
    <t>Digital rouble</t>
  </si>
  <si>
    <t>Digital dollar*</t>
  </si>
  <si>
    <t>Cross-border interbank payments and settlements</t>
  </si>
  <si>
    <t>Digital euro* (wholesale)</t>
  </si>
  <si>
    <t>e-CNY</t>
  </si>
  <si>
    <t>E-krone*</t>
  </si>
  <si>
    <t>Digital yen*</t>
  </si>
  <si>
    <t>Digital dinar</t>
  </si>
  <si>
    <t>CBDC series*</t>
  </si>
  <si>
    <t>* Not an official designation by the central bank.</t>
  </si>
  <si>
    <t>E-lilangeni* (wholesale)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</si>
</sst>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-yyyy"/>
  </numFmts>
  <fonts count="12" x14ac:knownFonts="1">
    <font>
      <sz val="10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u/>
      <sz val="11"/>
      <color theme="10"/>
      <name val="Segoe UI"/>
      <family val="2"/>
    </font>
    <font>
      <b/>
      <sz val="10"/>
      <name val="Arial"/>
      <family val="2"/>
    </font>
    <font>
      <b/>
      <sz val="14"/>
      <color theme="1"/>
      <name val="Segoe UI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color theme="10"/>
      <name val="Segoe UI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66CC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1" fillId="0" borderId="0"/>
  </cellStyleXfs>
  <cellXfs count="56">
    <xf numFmtId="0" fontId="0" fillId="0" borderId="0" xfId="0"/>
    <xf numFmtId="17" fontId="4" fillId="0" borderId="0" xfId="1" applyNumberFormat="1"/>
    <xf numFmtId="0" fontId="5" fillId="0" borderId="0" xfId="2"/>
    <xf numFmtId="0" fontId="4" fillId="0" borderId="0" xfId="1" quotePrefix="1" applyFont="1"/>
    <xf numFmtId="0" fontId="6" fillId="2" borderId="0" xfId="1" applyFont="1" applyFill="1"/>
    <xf numFmtId="0" fontId="5" fillId="0" borderId="0" xfId="2" applyAlignment="1" applyProtection="1"/>
    <xf numFmtId="0" fontId="3" fillId="0" borderId="0" xfId="3"/>
    <xf numFmtId="0" fontId="3" fillId="0" borderId="0" xfId="3" applyFill="1"/>
    <xf numFmtId="0" fontId="4" fillId="0" borderId="0" xfId="1" applyFill="1"/>
    <xf numFmtId="0" fontId="5" fillId="0" borderId="0" xfId="2"/>
    <xf numFmtId="0" fontId="5" fillId="0" borderId="0" xfId="2"/>
    <xf numFmtId="0" fontId="3" fillId="0" borderId="0" xfId="3"/>
    <xf numFmtId="0" fontId="6" fillId="4" borderId="0" xfId="1" applyFont="1" applyFill="1"/>
    <xf numFmtId="0" fontId="6" fillId="6" borderId="0" xfId="1" applyFont="1" applyFill="1"/>
    <xf numFmtId="0" fontId="6" fillId="3" borderId="0" xfId="1" applyFont="1" applyFill="1"/>
    <xf numFmtId="0" fontId="4" fillId="7" borderId="0" xfId="1" applyFill="1"/>
    <xf numFmtId="0" fontId="4" fillId="8" borderId="0" xfId="1" applyFill="1"/>
    <xf numFmtId="0" fontId="4" fillId="9" borderId="0" xfId="1" applyFill="1"/>
    <xf numFmtId="0" fontId="4" fillId="10" borderId="0" xfId="1" applyFill="1"/>
    <xf numFmtId="0" fontId="3" fillId="0" borderId="0" xfId="3"/>
    <xf numFmtId="0" fontId="4" fillId="0" borderId="0" xfId="1"/>
    <xf numFmtId="0" fontId="6" fillId="4" borderId="0" xfId="1" applyFont="1" applyFill="1"/>
    <xf numFmtId="0" fontId="6" fillId="6" borderId="0" xfId="1" applyFont="1" applyFill="1"/>
    <xf numFmtId="0" fontId="4" fillId="0" borderId="0" xfId="1" applyFont="1"/>
    <xf numFmtId="0" fontId="6" fillId="3" borderId="0" xfId="1" applyFont="1" applyFill="1"/>
    <xf numFmtId="0" fontId="5" fillId="0" borderId="0" xfId="2"/>
    <xf numFmtId="0" fontId="3" fillId="0" borderId="0" xfId="3"/>
    <xf numFmtId="0" fontId="8" fillId="0" borderId="0" xfId="1" applyFont="1" applyAlignment="1">
      <alignment wrapText="1"/>
    </xf>
    <xf numFmtId="0" fontId="9" fillId="0" borderId="0" xfId="1" applyFont="1"/>
    <xf numFmtId="0" fontId="9" fillId="0" borderId="0" xfId="1" applyFont="1" applyAlignment="1">
      <alignment wrapText="1"/>
    </xf>
    <xf numFmtId="0" fontId="10" fillId="0" borderId="0" xfId="2" applyFont="1" applyAlignment="1">
      <alignment wrapText="1"/>
    </xf>
    <xf numFmtId="49" fontId="0" fillId="0" borderId="0" xfId="0" applyNumberFormat="1" applyBorder="1"/>
    <xf numFmtId="1" fontId="0" fillId="0" borderId="0" xfId="0" applyNumberFormat="1"/>
    <xf numFmtId="0" fontId="4" fillId="0" borderId="0" xfId="5"/>
    <xf numFmtId="0" fontId="6" fillId="4" borderId="0" xfId="5" applyFont="1" applyFill="1"/>
    <xf numFmtId="0" fontId="6" fillId="0" borderId="0" xfId="5" applyFont="1"/>
    <xf numFmtId="0" fontId="4" fillId="0" borderId="0" xfId="5" applyFont="1"/>
    <xf numFmtId="0" fontId="6" fillId="4" borderId="0" xfId="0" applyFont="1" applyFill="1"/>
    <xf numFmtId="0" fontId="6" fillId="6" borderId="0" xfId="0" applyFont="1" applyFill="1"/>
    <xf numFmtId="0" fontId="6" fillId="5" borderId="0" xfId="0" applyFont="1" applyFill="1"/>
    <xf numFmtId="0" fontId="6" fillId="2" borderId="0" xfId="0" applyFont="1" applyFill="1"/>
    <xf numFmtId="0" fontId="6" fillId="0" borderId="0" xfId="0" applyFont="1"/>
    <xf numFmtId="0" fontId="11" fillId="0" borderId="0" xfId="0" applyFont="1"/>
    <xf numFmtId="0" fontId="3" fillId="0" borderId="0" xfId="3" applyFont="1"/>
    <xf numFmtId="164" fontId="11" fillId="0" borderId="0" xfId="0" applyNumberFormat="1" applyFont="1"/>
    <xf numFmtId="17" fontId="4" fillId="0" borderId="0" xfId="1" applyNumberFormat="1" applyFill="1"/>
    <xf numFmtId="0" fontId="5" fillId="0" borderId="0" xfId="2" applyFill="1"/>
    <xf numFmtId="17" fontId="0" fillId="0" borderId="0" xfId="0" applyNumberFormat="1"/>
    <xf numFmtId="0" fontId="2" fillId="0" borderId="0" xfId="3" applyFont="1"/>
    <xf numFmtId="0" fontId="7" fillId="0" borderId="0" xfId="1" applyFont="1" applyAlignment="1"/>
    <xf numFmtId="0" fontId="1" fillId="0" borderId="0" xfId="6" applyFont="1"/>
    <xf numFmtId="0" fontId="7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5" applyFont="1" applyAlignment="1">
      <alignment horizontal="left"/>
    </xf>
    <xf numFmtId="0" fontId="7" fillId="0" borderId="0" xfId="0" applyFont="1" applyAlignment="1">
      <alignment horizontal="center"/>
    </xf>
  </cellXfs>
  <cellStyles count="7">
    <cellStyle name="Hyperlink" xfId="2" builtinId="8"/>
    <cellStyle name="Normal" xfId="0" builtinId="0"/>
    <cellStyle name="Normal 2" xfId="1"/>
    <cellStyle name="Normal 2 2" xfId="4"/>
    <cellStyle name="Normal 3" xfId="3"/>
    <cellStyle name="Normal 3 2" xfId="6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ulio.cornelli@bis.org;%20jon.frost@bis.or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-/media/boe/files/paper/2020/central-bank-digital-currency-opportunities-challenges-and-design.pdf?la=en&amp;hash=DFAD18646A77C00772AF1C5B18E63E71F68E4593" TargetMode="External"/><Relationship Id="rId13" Type="http://schemas.openxmlformats.org/officeDocument/2006/relationships/hyperlink" Target="https://bank.gov.ua/admin_uploads/article/Analytical%20Report%20on%20E-hryvnia.pdf?v=4" TargetMode="External"/><Relationship Id="rId18" Type="http://schemas.openxmlformats.org/officeDocument/2006/relationships/hyperlink" Target="https://www.boi.org.il/en/NewsAndPublications/PressReleases/Documents/Digital%20currency.pdf" TargetMode="External"/><Relationship Id="rId26" Type="http://schemas.openxmlformats.org/officeDocument/2006/relationships/hyperlink" Target="https://www.boj.or.jp/en/announcements/release_2020/data/rel201009e1.pdf" TargetMode="External"/><Relationship Id="rId39" Type="http://schemas.openxmlformats.org/officeDocument/2006/relationships/hyperlink" Target="https://www.central-bank.org.tt/sites/default/files/latest-news/Central%20Bank%20of%20Trinidad%20and%20Tobago%20Statement%20on%20Financial%20Technology%20and%20Virtual%20Currencies_0.pdf" TargetMode="External"/><Relationship Id="rId3" Type="http://schemas.openxmlformats.org/officeDocument/2006/relationships/hyperlink" Target="https://www.centralbankbahamas.com/download/022598600.pdf" TargetMode="External"/><Relationship Id="rId21" Type="http://schemas.openxmlformats.org/officeDocument/2006/relationships/hyperlink" Target="https://www.newsd.admin.ch/newsd/message/attachments/59639.pdf" TargetMode="External"/><Relationship Id="rId34" Type="http://schemas.openxmlformats.org/officeDocument/2006/relationships/hyperlink" Target="https://helda.helsinki.fi/bof/bitstream/handle/123456789/14952/BoFER_5_2017.pdf" TargetMode="External"/><Relationship Id="rId7" Type="http://schemas.openxmlformats.org/officeDocument/2006/relationships/hyperlink" Target="https://www.dnb.nl/en/binaries/Os%20Central%20Bank%20Digital%20Currency_tcm47-388408.PDF" TargetMode="External"/><Relationship Id="rId12" Type="http://schemas.openxmlformats.org/officeDocument/2006/relationships/hyperlink" Target="https://www.eccb-centralbank.org/p/what-you-should-know-1" TargetMode="External"/><Relationship Id="rId17" Type="http://schemas.openxmlformats.org/officeDocument/2006/relationships/hyperlink" Target="http://www.bok.or.kr/portal/cmmn/file/fileDown.do?menuNo=200690&amp;atchFileId=FILE_000000000016885&amp;fileSn=2" TargetMode="External"/><Relationship Id="rId25" Type="http://schemas.openxmlformats.org/officeDocument/2006/relationships/hyperlink" Target="http://publication-bi.org/repec/idn/wpaper/WP022017.pdf" TargetMode="External"/><Relationship Id="rId33" Type="http://schemas.openxmlformats.org/officeDocument/2006/relationships/hyperlink" Target="https://www.lb.lt/en/publications/no-29-aiste-juskaite-sigitas-siaudinis-tomas-reichenbachas-cbdc-in-the-whirpool-of-discussion" TargetMode="External"/><Relationship Id="rId38" Type="http://schemas.openxmlformats.org/officeDocument/2006/relationships/hyperlink" Target="https://www.bog.gov.gh/wp-content/uploads/2019/11/23rd-Annual-Banking-Conference_Speech_Governor_final.pdf" TargetMode="External"/><Relationship Id="rId2" Type="http://schemas.openxmlformats.org/officeDocument/2006/relationships/hyperlink" Target="https://www.cb.is/publications/publications/publication/2018/10/15/Special-publication-no.-12-Rafkrona-Interim-report/" TargetMode="External"/><Relationship Id="rId16" Type="http://schemas.openxmlformats.org/officeDocument/2006/relationships/hyperlink" Target="https://www.bcu.gub.uy/Comunicaciones/Paginas/Billete_Digital_Piloto.aspx" TargetMode="External"/><Relationship Id="rId20" Type="http://schemas.openxmlformats.org/officeDocument/2006/relationships/hyperlink" Target="https://www.cbr.ru/StaticHtml/File/112957/Consultation_Paper_201013.pdf" TargetMode="External"/><Relationship Id="rId29" Type="http://schemas.openxmlformats.org/officeDocument/2006/relationships/hyperlink" Target="http://boj.org.jm/uploads/tendersresponse_to_queries_no._1_-_central_bank_digital_currency.pdf" TargetMode="External"/><Relationship Id="rId41" Type="http://schemas.openxmlformats.org/officeDocument/2006/relationships/hyperlink" Target="https://www.bis.org/review/r200814a.htm" TargetMode="External"/><Relationship Id="rId1" Type="http://schemas.openxmlformats.org/officeDocument/2006/relationships/hyperlink" Target="https://www.rbnz.govt.nz/-/media/ReserveBank/Files/Publications/Bulletins/2018/2018jun81-07.pdf?revision=4af0082f-d31c-4e91-b56f-1cf6f02ac611" TargetMode="External"/><Relationship Id="rId6" Type="http://schemas.openxmlformats.org/officeDocument/2006/relationships/hyperlink" Target="https://www.centralbanking.com/fintech/cbdc/7511376/some-thoughts-on-cbdc-operations-in-china" TargetMode="External"/><Relationship Id="rId11" Type="http://schemas.openxmlformats.org/officeDocument/2006/relationships/hyperlink" Target="https://www.bce.fin.ec/index.php/boletines-de-prensa-archivo/item/769-produbanco-grupo-prom%C3%A9rica-suscribe-acuerdo-para-sumar-1197-puntos-de-servicio-financiero-al-sistema-de-dinero-electr%C3%B3nico" TargetMode="External"/><Relationship Id="rId24" Type="http://schemas.openxmlformats.org/officeDocument/2006/relationships/hyperlink" Target="https://www.bnm.gov.my/documents/20124/826874/CB_Digital+Currency_Print.pdf/e8e3bee6-4763-9c92-cba0-f33d5b2065f5?t=1585033291374" TargetMode="External"/><Relationship Id="rId32" Type="http://schemas.openxmlformats.org/officeDocument/2006/relationships/hyperlink" Target="https://www.kfh.com/dam/jcr:fcf731eb-b3d0-4a71-8ef6-80c54448b4c6/Kuwait-Banking-Report-2019.pdf" TargetMode="External"/><Relationship Id="rId37" Type="http://schemas.openxmlformats.org/officeDocument/2006/relationships/hyperlink" Target="https://www.bsp.gov.ph/Media_And_Research/Primers%20Faqs/Digital%20Payments%20Transformation%20Roadmap%20Report.pdf" TargetMode="External"/><Relationship Id="rId40" Type="http://schemas.openxmlformats.org/officeDocument/2006/relationships/hyperlink" Target="https://www.bct.gov.tn/bct/siteprod/actualites.jsp?id=638" TargetMode="External"/><Relationship Id="rId5" Type="http://schemas.openxmlformats.org/officeDocument/2006/relationships/hyperlink" Target="https://static.norges-bank.no/contentassets/79181f38077a48b59f6fbdd113c34d2c/nb_papers_2_19_cbdc.pdf?v=06/27/2019121511&amp;ft=.pdf" TargetMode="External"/><Relationship Id="rId15" Type="http://schemas.openxmlformats.org/officeDocument/2006/relationships/hyperlink" Target="https://www.resbank.co.za/AboutUs/Departments/FinancialServices/ProcNew/Lists/News%20and%20Publications/Attachments/40/EOI%20MR01-2019-0.pdf" TargetMode="External"/><Relationship Id="rId23" Type="http://schemas.openxmlformats.org/officeDocument/2006/relationships/hyperlink" Target="https://www.centralbank.org.sz/fintech/cbdc/CBE-Cenfri%20CBDC%20Diagnostic_Phase1%20(002).pdf" TargetMode="External"/><Relationship Id="rId28" Type="http://schemas.openxmlformats.org/officeDocument/2006/relationships/hyperlink" Target="https://www.ecb.europa.eu/pub/pdf/other/Report_on_a_digital_euro~4d7268b458.en.pdf" TargetMode="External"/><Relationship Id="rId36" Type="http://schemas.openxmlformats.org/officeDocument/2006/relationships/hyperlink" Target="https://cbcs.spin-cdn.com/media/press_releases/20190317_pb2018_033_mou_cbcs_bitt_inc_eng.pdf" TargetMode="External"/><Relationship Id="rId10" Type="http://schemas.openxmlformats.org/officeDocument/2006/relationships/hyperlink" Target="https://www.riksbank.se/en-gb/payments--cash/e-krona" TargetMode="External"/><Relationship Id="rId19" Type="http://schemas.openxmlformats.org/officeDocument/2006/relationships/hyperlink" Target="https://publications.banque-france.fr/sites/default/files/media/2020/02/04/central-bank-digital-currency_cbdc_2020_02_03.pdf" TargetMode="External"/><Relationship Id="rId31" Type="http://schemas.openxmlformats.org/officeDocument/2006/relationships/hyperlink" Target="https://www.banky-foibe.mg/admin/wp-content/uploads/projet-eAriary-One-pager.pdf" TargetMode="External"/><Relationship Id="rId4" Type="http://schemas.openxmlformats.org/officeDocument/2006/relationships/hyperlink" Target="http://www.nationalbanken.dk/en/publications/Pages/2017/12/Central-bank-digital-currency-in-Denmark.aspx" TargetMode="External"/><Relationship Id="rId9" Type="http://schemas.openxmlformats.org/officeDocument/2006/relationships/hyperlink" Target="https://www.bcb.gov.br/htms/public/inovtec/Currency-in-the-Digital-Era.pdf" TargetMode="External"/><Relationship Id="rId14" Type="http://schemas.openxmlformats.org/officeDocument/2006/relationships/hyperlink" Target="https://www.bankofcanada.ca/2020/02/contingency-planning-central-bank-digital-currency/" TargetMode="External"/><Relationship Id="rId22" Type="http://schemas.openxmlformats.org/officeDocument/2006/relationships/hyperlink" Target="https://www.bde.es/f/webbde/SES/Secciones/Publicaciones/InformesBoletinesRevistas/ArticulosAnaliticos/2018/T3/Fich/beaa1803-art21.pdf" TargetMode="External"/><Relationship Id="rId27" Type="http://schemas.openxmlformats.org/officeDocument/2006/relationships/hyperlink" Target="https://www.rba.gov.au/publications/submissions/payments-system/financial-and-regulatory-technology/" TargetMode="External"/><Relationship Id="rId30" Type="http://schemas.openxmlformats.org/officeDocument/2006/relationships/hyperlink" Target="https://www.eestipank.ee/en/press/eesti-pank-launching-research-project-central-bank-digital-currency-02102020" TargetMode="External"/><Relationship Id="rId35" Type="http://schemas.openxmlformats.org/officeDocument/2006/relationships/hyperlink" Target="https://rbidocs.rbi.org.in/rdocs/Bulletin/PDFs/03AR_11022020510886F328EB418FB8013FBB684BB5BC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kma.gov.hk/media/eng/doc/key-functions/financial-infrastructure/Report_on_Project_Inthanon-LionRock.pdf" TargetMode="External"/><Relationship Id="rId13" Type="http://schemas.openxmlformats.org/officeDocument/2006/relationships/hyperlink" Target="https://www.snb.ch/en/mmr/reference/pre_20201203/source/pre_20201203.en.pdf" TargetMode="External"/><Relationship Id="rId3" Type="http://schemas.openxmlformats.org/officeDocument/2006/relationships/hyperlink" Target="https://www.ecb.europa.eu/paym/intro/news/html/ecb.mipnews190604.en.html" TargetMode="External"/><Relationship Id="rId7" Type="http://schemas.openxmlformats.org/officeDocument/2006/relationships/hyperlink" Target="https://www.rba.gov.au/publications/submissions/payments-system/financial-and-regulatory-technology/index.html" TargetMode="External"/><Relationship Id="rId12" Type="http://schemas.openxmlformats.org/officeDocument/2006/relationships/hyperlink" Target="https://www.resbank.co.za/content/dam/sarb/publications/media-releases/2018/8491/SARB_ProjectKhokha-20180605.pdf" TargetMode="External"/><Relationship Id="rId2" Type="http://schemas.openxmlformats.org/officeDocument/2006/relationships/hyperlink" Target="https://www.ecb.europa.eu/paym/intro/news/html/ecb.mipnews190604.en.html" TargetMode="External"/><Relationship Id="rId16" Type="http://schemas.openxmlformats.org/officeDocument/2006/relationships/hyperlink" Target="https://www.centralbank.ae/sites/default/files/2020-11/Aber%20Report%202020%20-%20EN_4.pdf" TargetMode="External"/><Relationship Id="rId1" Type="http://schemas.openxmlformats.org/officeDocument/2006/relationships/hyperlink" Target="https://www.banque-france.fr/sites/default/files/media/2020/03/30/fact_sheet_-_central_bank_digital_currency_30_march_2020.pdf" TargetMode="External"/><Relationship Id="rId6" Type="http://schemas.openxmlformats.org/officeDocument/2006/relationships/hyperlink" Target="https://www.bankofcanada.ca/research/digital-currencies-and-fintech/projects/" TargetMode="External"/><Relationship Id="rId11" Type="http://schemas.openxmlformats.org/officeDocument/2006/relationships/hyperlink" Target="https://www.bi.go.id/id/publikasi/wp/Pages/WP-2-2017.aspx" TargetMode="External"/><Relationship Id="rId5" Type="http://schemas.openxmlformats.org/officeDocument/2006/relationships/hyperlink" Target="https://www.mas.gov.sg/-/media/MAS/ProjectUbin/Cross-Border-Interbank-Payments-and-Settlements.pdf?la=en&amp;hash=5472F1876CFA9439591F06CE3C7E522F01F47EB6" TargetMode="External"/><Relationship Id="rId15" Type="http://schemas.openxmlformats.org/officeDocument/2006/relationships/hyperlink" Target="https://www.centralbank.ae/sites/default/files/2020-11/Aber%20Report%202020%20-%20EN_4.pdf" TargetMode="External"/><Relationship Id="rId10" Type="http://schemas.openxmlformats.org/officeDocument/2006/relationships/hyperlink" Target="https://www.centralbank.org.sz/fintech/cbdc/CBE-Cenfri%20CBDC%20Diagnostic_Phase1%20(002).pdf" TargetMode="External"/><Relationship Id="rId4" Type="http://schemas.openxmlformats.org/officeDocument/2006/relationships/hyperlink" Target="https://www.mas.gov.sg/schemes-and-initiatives/project-ubin" TargetMode="External"/><Relationship Id="rId9" Type="http://schemas.openxmlformats.org/officeDocument/2006/relationships/hyperlink" Target="https://www.hkma.gov.hk/media/eng/doc/key-functions/financial-infrastructure/Report_on_Project_Inthanon-LionRock.pdf" TargetMode="External"/><Relationship Id="rId14" Type="http://schemas.openxmlformats.org/officeDocument/2006/relationships/hyperlink" Target="https://rbidocs.rbi.org.in/rdocs/Bulletin/PDFs/03AR_11022020510886F328EB418FB8013FBB684BB5BC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s.org/review/r200911e.htm" TargetMode="External"/><Relationship Id="rId13" Type="http://schemas.openxmlformats.org/officeDocument/2006/relationships/hyperlink" Target="https://www.bis.org/review/r201008g.htm" TargetMode="External"/><Relationship Id="rId18" Type="http://schemas.openxmlformats.org/officeDocument/2006/relationships/hyperlink" Target="https://www.bis.org/review/r201019g.htm" TargetMode="External"/><Relationship Id="rId26" Type="http://schemas.openxmlformats.org/officeDocument/2006/relationships/hyperlink" Target="https://www.bis.org/review/r201106i.htm" TargetMode="External"/><Relationship Id="rId3" Type="http://schemas.openxmlformats.org/officeDocument/2006/relationships/hyperlink" Target="https://www.bis.org/review/r200807c.htm" TargetMode="External"/><Relationship Id="rId21" Type="http://schemas.openxmlformats.org/officeDocument/2006/relationships/hyperlink" Target="https://www.bis.org/review/r201022f.htm" TargetMode="External"/><Relationship Id="rId7" Type="http://schemas.openxmlformats.org/officeDocument/2006/relationships/hyperlink" Target="https://www.bis.org/review/r200911a.htm" TargetMode="External"/><Relationship Id="rId12" Type="http://schemas.openxmlformats.org/officeDocument/2006/relationships/hyperlink" Target="https://www.bis.org/review/r201005b.htm" TargetMode="External"/><Relationship Id="rId17" Type="http://schemas.openxmlformats.org/officeDocument/2006/relationships/hyperlink" Target="https://www.bis.org/review/r201015a.htm" TargetMode="External"/><Relationship Id="rId25" Type="http://schemas.openxmlformats.org/officeDocument/2006/relationships/hyperlink" Target="https://www.bis.org/review/r201106g.htm" TargetMode="External"/><Relationship Id="rId2" Type="http://schemas.openxmlformats.org/officeDocument/2006/relationships/hyperlink" Target="https://www.bis.org/review/r200803c.htm" TargetMode="External"/><Relationship Id="rId16" Type="http://schemas.openxmlformats.org/officeDocument/2006/relationships/hyperlink" Target="https://www.bis.org/review/r201013b.htm" TargetMode="External"/><Relationship Id="rId20" Type="http://schemas.openxmlformats.org/officeDocument/2006/relationships/hyperlink" Target="https://www.bis.org/review/r201020g.htm" TargetMode="External"/><Relationship Id="rId29" Type="http://schemas.openxmlformats.org/officeDocument/2006/relationships/hyperlink" Target="https://www.bis.org/review/r201119f.htm" TargetMode="External"/><Relationship Id="rId1" Type="http://schemas.openxmlformats.org/officeDocument/2006/relationships/hyperlink" Target="https://www.bis.org/review/r200616a.htm" TargetMode="External"/><Relationship Id="rId6" Type="http://schemas.openxmlformats.org/officeDocument/2006/relationships/hyperlink" Target="https://www.bis.org/review/r200903d.htm" TargetMode="External"/><Relationship Id="rId11" Type="http://schemas.openxmlformats.org/officeDocument/2006/relationships/hyperlink" Target="https://www.bis.org/review/r200925b.htm" TargetMode="External"/><Relationship Id="rId24" Type="http://schemas.openxmlformats.org/officeDocument/2006/relationships/hyperlink" Target="https://www.bis.org/review/r201104b.htm" TargetMode="External"/><Relationship Id="rId5" Type="http://schemas.openxmlformats.org/officeDocument/2006/relationships/hyperlink" Target="https://www.bis.org/review/r200814a.htm" TargetMode="External"/><Relationship Id="rId15" Type="http://schemas.openxmlformats.org/officeDocument/2006/relationships/hyperlink" Target="https://www.bis.org/review/r201013a.htm" TargetMode="External"/><Relationship Id="rId23" Type="http://schemas.openxmlformats.org/officeDocument/2006/relationships/hyperlink" Target="https://www.bis.org/review/r201103c.htm" TargetMode="External"/><Relationship Id="rId28" Type="http://schemas.openxmlformats.org/officeDocument/2006/relationships/hyperlink" Target="https://www.bis.org/review/r201119h.htm" TargetMode="External"/><Relationship Id="rId10" Type="http://schemas.openxmlformats.org/officeDocument/2006/relationships/hyperlink" Target="https://www.bis.org/review/r200925d.htm" TargetMode="External"/><Relationship Id="rId19" Type="http://schemas.openxmlformats.org/officeDocument/2006/relationships/hyperlink" Target="https://www.bis.org/review/r201019k.htm" TargetMode="External"/><Relationship Id="rId31" Type="http://schemas.openxmlformats.org/officeDocument/2006/relationships/hyperlink" Target="https://www.bis.org/review/r201103a.htm" TargetMode="External"/><Relationship Id="rId4" Type="http://schemas.openxmlformats.org/officeDocument/2006/relationships/hyperlink" Target="https://www.bis.org/review/r200807f.htm" TargetMode="External"/><Relationship Id="rId9" Type="http://schemas.openxmlformats.org/officeDocument/2006/relationships/hyperlink" Target="https://www.bis.org/review/r200918b.htm" TargetMode="External"/><Relationship Id="rId14" Type="http://schemas.openxmlformats.org/officeDocument/2006/relationships/hyperlink" Target="https://www.bis.org/review/r201009a.htm" TargetMode="External"/><Relationship Id="rId22" Type="http://schemas.openxmlformats.org/officeDocument/2006/relationships/hyperlink" Target="https://www.bis.org/review/r201022h.htm" TargetMode="External"/><Relationship Id="rId27" Type="http://schemas.openxmlformats.org/officeDocument/2006/relationships/hyperlink" Target="https://www.bis.org/review/r201118g.htm" TargetMode="External"/><Relationship Id="rId30" Type="http://schemas.openxmlformats.org/officeDocument/2006/relationships/hyperlink" Target="https://www.bis.org/review/r201130c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showGridLines="0" tabSelected="1" workbookViewId="0"/>
  </sheetViews>
  <sheetFormatPr defaultColWidth="8.7109375" defaultRowHeight="18" x14ac:dyDescent="0.25"/>
  <cols>
    <col min="1" max="1" width="108.5703125" style="29" customWidth="1"/>
    <col min="2" max="16384" width="8.7109375" style="28"/>
  </cols>
  <sheetData>
    <row r="1" spans="1:1" x14ac:dyDescent="0.25">
      <c r="A1" s="27" t="s">
        <v>483</v>
      </c>
    </row>
    <row r="2" spans="1:1" x14ac:dyDescent="0.25">
      <c r="A2" s="27"/>
    </row>
    <row r="3" spans="1:1" ht="126" x14ac:dyDescent="0.25">
      <c r="A3" s="29" t="s">
        <v>819</v>
      </c>
    </row>
    <row r="5" spans="1:1" ht="40.5" x14ac:dyDescent="0.35">
      <c r="A5" s="30" t="s">
        <v>484</v>
      </c>
    </row>
    <row r="7" spans="1:1" x14ac:dyDescent="0.25">
      <c r="A7" s="27" t="s">
        <v>485</v>
      </c>
    </row>
    <row r="8" spans="1:1" ht="36" x14ac:dyDescent="0.25">
      <c r="A8" s="29" t="s">
        <v>486</v>
      </c>
    </row>
  </sheetData>
  <hyperlinks>
    <hyperlink ref="A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workbookViewId="0">
      <selection activeCell="C193" sqref="C193"/>
    </sheetView>
  </sheetViews>
  <sheetFormatPr defaultRowHeight="12.75" x14ac:dyDescent="0.2"/>
  <cols>
    <col min="1" max="1" width="7.7109375" customWidth="1"/>
    <col min="2" max="2" width="48.85546875" customWidth="1"/>
    <col min="3" max="3" width="18.5703125" customWidth="1"/>
    <col min="4" max="4" width="17.42578125" customWidth="1"/>
    <col min="5" max="5" width="21.5703125" customWidth="1"/>
    <col min="6" max="6" width="24" customWidth="1"/>
    <col min="7" max="7" width="43.42578125" customWidth="1"/>
    <col min="8" max="8" width="14" customWidth="1"/>
    <col min="9" max="9" width="33.42578125" customWidth="1"/>
  </cols>
  <sheetData>
    <row r="1" spans="1:20" ht="20.25" x14ac:dyDescent="0.35">
      <c r="A1" s="51" t="s">
        <v>339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4" spans="1:20" x14ac:dyDescent="0.2">
      <c r="A4" s="37" t="s">
        <v>338</v>
      </c>
      <c r="B4" s="37" t="s">
        <v>337</v>
      </c>
      <c r="C4" s="38" t="s">
        <v>749</v>
      </c>
      <c r="D4" s="38" t="s">
        <v>481</v>
      </c>
      <c r="E4" s="38" t="s">
        <v>482</v>
      </c>
      <c r="F4" s="39" t="s">
        <v>750</v>
      </c>
      <c r="G4" s="40" t="s">
        <v>751</v>
      </c>
      <c r="H4" s="39" t="s">
        <v>752</v>
      </c>
      <c r="I4" s="40" t="s">
        <v>753</v>
      </c>
    </row>
    <row r="5" spans="1:20" x14ac:dyDescent="0.2">
      <c r="A5" s="31" t="s">
        <v>489</v>
      </c>
      <c r="B5" s="31" t="s">
        <v>612</v>
      </c>
      <c r="F5" s="32">
        <v>-0.35258432652193838</v>
      </c>
      <c r="G5" s="32">
        <v>-0.16494441906959051</v>
      </c>
      <c r="H5" s="32">
        <v>0</v>
      </c>
      <c r="I5" s="32">
        <v>0</v>
      </c>
    </row>
    <row r="6" spans="1:20" x14ac:dyDescent="0.2">
      <c r="A6" s="31" t="s">
        <v>0</v>
      </c>
      <c r="B6" s="31" t="s">
        <v>180</v>
      </c>
      <c r="C6">
        <v>2</v>
      </c>
      <c r="D6">
        <v>0</v>
      </c>
      <c r="E6">
        <v>2</v>
      </c>
      <c r="F6" s="32">
        <v>2.9956572951256009</v>
      </c>
      <c r="G6" s="32">
        <v>3.7869235852379628</v>
      </c>
      <c r="H6" s="32">
        <v>17.385416666666668</v>
      </c>
      <c r="I6" s="32">
        <v>1</v>
      </c>
    </row>
    <row r="7" spans="1:20" x14ac:dyDescent="0.2">
      <c r="A7" s="31" t="s">
        <v>490</v>
      </c>
      <c r="B7" s="31" t="s">
        <v>613</v>
      </c>
      <c r="C7">
        <v>0</v>
      </c>
      <c r="D7">
        <v>0</v>
      </c>
      <c r="E7">
        <v>0</v>
      </c>
      <c r="F7" s="32">
        <v>-0.35258432652193838</v>
      </c>
      <c r="G7" s="32">
        <v>-0.16494441906959051</v>
      </c>
      <c r="H7" s="32">
        <v>0</v>
      </c>
      <c r="I7" s="32">
        <v>0</v>
      </c>
    </row>
    <row r="8" spans="1:20" x14ac:dyDescent="0.2">
      <c r="A8" s="31" t="s">
        <v>491</v>
      </c>
      <c r="B8" s="31" t="s">
        <v>614</v>
      </c>
      <c r="C8">
        <v>0</v>
      </c>
      <c r="D8">
        <v>0</v>
      </c>
      <c r="E8">
        <v>0</v>
      </c>
      <c r="F8" s="32">
        <v>-0.35258432652193838</v>
      </c>
      <c r="G8" s="32">
        <v>-0.16494441906959051</v>
      </c>
      <c r="H8" s="32">
        <v>0</v>
      </c>
      <c r="I8" s="32">
        <v>0</v>
      </c>
    </row>
    <row r="9" spans="1:20" x14ac:dyDescent="0.2">
      <c r="A9" s="31" t="s">
        <v>492</v>
      </c>
      <c r="B9" s="31" t="s">
        <v>615</v>
      </c>
      <c r="C9">
        <v>0</v>
      </c>
      <c r="D9">
        <v>0</v>
      </c>
      <c r="E9">
        <v>0</v>
      </c>
      <c r="F9" s="32">
        <v>-0.35258432652193838</v>
      </c>
      <c r="G9" s="32">
        <v>-0.16494441906959051</v>
      </c>
      <c r="H9" s="32">
        <v>0</v>
      </c>
      <c r="I9" s="32">
        <v>0</v>
      </c>
    </row>
    <row r="10" spans="1:20" x14ac:dyDescent="0.2">
      <c r="A10" s="31" t="s">
        <v>1</v>
      </c>
      <c r="B10" s="31" t="s">
        <v>616</v>
      </c>
      <c r="C10">
        <v>0</v>
      </c>
      <c r="D10">
        <v>0</v>
      </c>
      <c r="E10">
        <v>0</v>
      </c>
      <c r="F10" s="32">
        <v>1.1801038693670487</v>
      </c>
      <c r="G10" s="32">
        <v>-0.16494441906959051</v>
      </c>
      <c r="H10" s="32">
        <v>7.958333333333333</v>
      </c>
      <c r="I10" s="32">
        <v>0</v>
      </c>
    </row>
    <row r="11" spans="1:20" x14ac:dyDescent="0.2">
      <c r="A11" s="31" t="s">
        <v>493</v>
      </c>
      <c r="B11" s="31" t="s">
        <v>617</v>
      </c>
      <c r="C11">
        <v>0</v>
      </c>
      <c r="D11">
        <v>0</v>
      </c>
      <c r="E11">
        <v>0</v>
      </c>
      <c r="F11" s="32">
        <v>-0.35258432652193838</v>
      </c>
      <c r="G11" s="32">
        <v>-0.16494441906959051</v>
      </c>
      <c r="H11" s="32">
        <v>0</v>
      </c>
      <c r="I11" s="32">
        <v>0</v>
      </c>
    </row>
    <row r="12" spans="1:20" x14ac:dyDescent="0.2">
      <c r="A12" s="31" t="s">
        <v>2</v>
      </c>
      <c r="B12" s="31" t="s">
        <v>618</v>
      </c>
      <c r="C12">
        <v>0</v>
      </c>
      <c r="D12">
        <v>0</v>
      </c>
      <c r="E12">
        <v>0</v>
      </c>
      <c r="F12" s="32">
        <v>0.59832431857149082</v>
      </c>
      <c r="G12" s="32">
        <v>-0.16494441906959051</v>
      </c>
      <c r="H12" s="32">
        <v>4.9375</v>
      </c>
      <c r="I12" s="32">
        <v>0</v>
      </c>
    </row>
    <row r="13" spans="1:20" x14ac:dyDescent="0.2">
      <c r="A13" s="31" t="s">
        <v>3</v>
      </c>
      <c r="B13" s="31" t="s">
        <v>273</v>
      </c>
      <c r="C13">
        <v>1</v>
      </c>
      <c r="D13">
        <v>1</v>
      </c>
      <c r="E13">
        <v>1</v>
      </c>
      <c r="F13" s="32">
        <v>0.51406659052523762</v>
      </c>
      <c r="G13" s="32">
        <v>-0.16494441906959051</v>
      </c>
      <c r="H13" s="32">
        <v>4.5</v>
      </c>
      <c r="I13" s="32">
        <v>0</v>
      </c>
    </row>
    <row r="14" spans="1:20" x14ac:dyDescent="0.2">
      <c r="A14" s="31" t="s">
        <v>494</v>
      </c>
      <c r="B14" s="31" t="s">
        <v>619</v>
      </c>
      <c r="C14">
        <v>0</v>
      </c>
      <c r="D14">
        <v>0</v>
      </c>
      <c r="E14">
        <v>0</v>
      </c>
      <c r="F14" s="32">
        <v>-0.35258432652193838</v>
      </c>
      <c r="G14" s="32">
        <v>-0.16494441906959051</v>
      </c>
      <c r="H14" s="32">
        <v>0</v>
      </c>
      <c r="I14" s="32">
        <v>0</v>
      </c>
    </row>
    <row r="15" spans="1:20" x14ac:dyDescent="0.2">
      <c r="A15" s="31" t="s">
        <v>495</v>
      </c>
      <c r="B15" s="31" t="s">
        <v>620</v>
      </c>
      <c r="C15">
        <v>0</v>
      </c>
      <c r="D15">
        <v>0</v>
      </c>
      <c r="E15">
        <v>0</v>
      </c>
      <c r="F15" s="32">
        <v>-0.35258432652193838</v>
      </c>
      <c r="G15" s="32">
        <v>-0.16494441906959051</v>
      </c>
      <c r="H15" s="32">
        <v>0</v>
      </c>
      <c r="I15" s="32">
        <v>0</v>
      </c>
    </row>
    <row r="16" spans="1:20" x14ac:dyDescent="0.2">
      <c r="A16" s="31" t="s">
        <v>173</v>
      </c>
      <c r="B16" s="31" t="s">
        <v>172</v>
      </c>
      <c r="C16">
        <v>0</v>
      </c>
      <c r="D16">
        <v>0</v>
      </c>
      <c r="E16">
        <v>0</v>
      </c>
      <c r="F16" s="32">
        <v>-0.35258432652193838</v>
      </c>
      <c r="G16" s="32">
        <v>-0.16494441906959051</v>
      </c>
      <c r="H16" s="32">
        <v>0</v>
      </c>
      <c r="I16" s="32">
        <v>0</v>
      </c>
    </row>
    <row r="17" spans="1:9" x14ac:dyDescent="0.2">
      <c r="A17" s="31" t="s">
        <v>287</v>
      </c>
      <c r="B17" s="31" t="s">
        <v>286</v>
      </c>
      <c r="C17">
        <v>0</v>
      </c>
      <c r="D17">
        <v>0</v>
      </c>
      <c r="E17">
        <v>0</v>
      </c>
      <c r="F17" s="32">
        <v>-0.35258432652193838</v>
      </c>
      <c r="G17" s="32">
        <v>-0.16494441906959051</v>
      </c>
      <c r="H17" s="32">
        <v>0</v>
      </c>
      <c r="I17" s="32">
        <v>0</v>
      </c>
    </row>
    <row r="18" spans="1:9" x14ac:dyDescent="0.2">
      <c r="A18" s="31" t="s">
        <v>496</v>
      </c>
      <c r="B18" s="31" t="s">
        <v>621</v>
      </c>
      <c r="C18">
        <v>0</v>
      </c>
      <c r="D18">
        <v>0</v>
      </c>
      <c r="E18">
        <v>0</v>
      </c>
      <c r="F18" s="32">
        <v>-0.35258432652193838</v>
      </c>
      <c r="G18" s="32">
        <v>-0.16494441906959051</v>
      </c>
      <c r="H18" s="32">
        <v>0</v>
      </c>
      <c r="I18" s="32">
        <v>0</v>
      </c>
    </row>
    <row r="19" spans="1:9" x14ac:dyDescent="0.2">
      <c r="A19" s="31" t="s">
        <v>4</v>
      </c>
      <c r="B19" s="31" t="s">
        <v>183</v>
      </c>
      <c r="C19">
        <v>0</v>
      </c>
      <c r="D19">
        <v>0</v>
      </c>
      <c r="E19">
        <v>0</v>
      </c>
      <c r="F19" s="32">
        <v>1.8742270575576112</v>
      </c>
      <c r="G19" s="32">
        <v>-0.16494441906959051</v>
      </c>
      <c r="H19" s="32">
        <v>11.5625</v>
      </c>
      <c r="I19" s="32">
        <v>0</v>
      </c>
    </row>
    <row r="20" spans="1:9" x14ac:dyDescent="0.2">
      <c r="A20" s="31" t="s">
        <v>497</v>
      </c>
      <c r="B20" s="31" t="s">
        <v>622</v>
      </c>
      <c r="C20">
        <v>0</v>
      </c>
      <c r="D20">
        <v>0</v>
      </c>
      <c r="E20">
        <v>0</v>
      </c>
      <c r="F20" s="32">
        <v>-0.35258432652193838</v>
      </c>
      <c r="G20" s="32">
        <v>-0.16494441906959051</v>
      </c>
      <c r="H20" s="32">
        <v>0</v>
      </c>
      <c r="I20" s="32">
        <v>0</v>
      </c>
    </row>
    <row r="21" spans="1:9" x14ac:dyDescent="0.2">
      <c r="A21" s="31" t="s">
        <v>498</v>
      </c>
      <c r="B21" s="31" t="s">
        <v>623</v>
      </c>
      <c r="C21">
        <v>0</v>
      </c>
      <c r="D21">
        <v>0</v>
      </c>
      <c r="E21">
        <v>0</v>
      </c>
      <c r="F21" s="32">
        <v>-0.35258432652193838</v>
      </c>
      <c r="G21" s="32">
        <v>-0.16494441906959051</v>
      </c>
      <c r="H21" s="32">
        <v>0</v>
      </c>
      <c r="I21" s="32">
        <v>0</v>
      </c>
    </row>
    <row r="22" spans="1:9" x14ac:dyDescent="0.2">
      <c r="A22" s="31" t="s">
        <v>499</v>
      </c>
      <c r="B22" s="31" t="s">
        <v>624</v>
      </c>
      <c r="C22">
        <v>0</v>
      </c>
      <c r="D22">
        <v>0</v>
      </c>
      <c r="E22">
        <v>0</v>
      </c>
      <c r="F22" s="32">
        <v>-0.35258432652193838</v>
      </c>
      <c r="G22" s="32">
        <v>-0.16494441906959051</v>
      </c>
      <c r="H22" s="32">
        <v>0</v>
      </c>
      <c r="I22" s="32">
        <v>0</v>
      </c>
    </row>
    <row r="23" spans="1:9" x14ac:dyDescent="0.2">
      <c r="A23" s="31" t="s">
        <v>500</v>
      </c>
      <c r="B23" s="31" t="s">
        <v>625</v>
      </c>
      <c r="C23">
        <v>0</v>
      </c>
      <c r="D23">
        <v>0</v>
      </c>
      <c r="E23">
        <v>0</v>
      </c>
      <c r="F23" s="32">
        <v>-0.35258432652193838</v>
      </c>
      <c r="G23" s="32">
        <v>-0.16494441906959051</v>
      </c>
      <c r="H23" s="32">
        <v>0</v>
      </c>
      <c r="I23" s="32">
        <v>0</v>
      </c>
    </row>
    <row r="24" spans="1:9" x14ac:dyDescent="0.2">
      <c r="A24" s="31" t="s">
        <v>501</v>
      </c>
      <c r="B24" s="31" t="s">
        <v>626</v>
      </c>
      <c r="C24">
        <v>0</v>
      </c>
      <c r="D24">
        <v>0</v>
      </c>
      <c r="E24">
        <v>0</v>
      </c>
      <c r="F24" s="32">
        <v>-0.35258432652193838</v>
      </c>
      <c r="G24" s="32">
        <v>-0.16494441906959051</v>
      </c>
      <c r="H24" s="32">
        <v>0</v>
      </c>
      <c r="I24" s="32">
        <v>0</v>
      </c>
    </row>
    <row r="25" spans="1:9" x14ac:dyDescent="0.2">
      <c r="A25" s="31" t="s">
        <v>5</v>
      </c>
      <c r="B25" s="31" t="s">
        <v>431</v>
      </c>
      <c r="C25">
        <v>1</v>
      </c>
      <c r="D25">
        <v>1</v>
      </c>
      <c r="E25">
        <v>0</v>
      </c>
      <c r="F25" s="32">
        <v>2.0216780816385542</v>
      </c>
      <c r="G25" s="32">
        <v>-0.16494441906959051</v>
      </c>
      <c r="H25" s="32">
        <v>12.328125</v>
      </c>
      <c r="I25" s="32">
        <v>0</v>
      </c>
    </row>
    <row r="26" spans="1:9" x14ac:dyDescent="0.2">
      <c r="A26" s="31" t="s">
        <v>167</v>
      </c>
      <c r="B26" s="31" t="s">
        <v>166</v>
      </c>
      <c r="C26">
        <v>3</v>
      </c>
      <c r="D26">
        <v>3</v>
      </c>
      <c r="E26">
        <v>0</v>
      </c>
      <c r="F26" s="32">
        <v>-0.35258432652193838</v>
      </c>
      <c r="G26" s="32">
        <v>3.7869235852379628</v>
      </c>
      <c r="H26" s="32">
        <v>0</v>
      </c>
      <c r="I26" s="32">
        <v>1</v>
      </c>
    </row>
    <row r="27" spans="1:9" x14ac:dyDescent="0.2">
      <c r="A27" s="31" t="s">
        <v>502</v>
      </c>
      <c r="B27" s="31" t="s">
        <v>627</v>
      </c>
      <c r="C27">
        <v>0</v>
      </c>
      <c r="D27">
        <v>0</v>
      </c>
      <c r="E27">
        <v>0</v>
      </c>
      <c r="F27" s="32">
        <v>-0.35258432652193838</v>
      </c>
      <c r="G27" s="32">
        <v>-0.16494441906959051</v>
      </c>
      <c r="H27" s="32">
        <v>0</v>
      </c>
      <c r="I27" s="32">
        <v>0</v>
      </c>
    </row>
    <row r="28" spans="1:9" x14ac:dyDescent="0.2">
      <c r="A28" s="31" t="s">
        <v>503</v>
      </c>
      <c r="B28" s="31" t="s">
        <v>628</v>
      </c>
      <c r="C28">
        <v>0</v>
      </c>
      <c r="D28">
        <v>0</v>
      </c>
      <c r="E28">
        <v>0</v>
      </c>
      <c r="F28" s="32">
        <v>-0.35258432652193838</v>
      </c>
      <c r="G28" s="32">
        <v>-0.16494441906959051</v>
      </c>
      <c r="H28" s="32">
        <v>0</v>
      </c>
      <c r="I28" s="32">
        <v>0</v>
      </c>
    </row>
    <row r="29" spans="1:9" x14ac:dyDescent="0.2">
      <c r="A29" s="31" t="s">
        <v>504</v>
      </c>
      <c r="B29" s="31" t="s">
        <v>629</v>
      </c>
      <c r="C29">
        <v>0</v>
      </c>
      <c r="D29">
        <v>0</v>
      </c>
      <c r="E29">
        <v>0</v>
      </c>
      <c r="F29" s="32">
        <v>-0.35258432652193838</v>
      </c>
      <c r="G29" s="32">
        <v>-0.16494441906959051</v>
      </c>
      <c r="H29" s="32">
        <v>0</v>
      </c>
      <c r="I29" s="32">
        <v>0</v>
      </c>
    </row>
    <row r="30" spans="1:9" x14ac:dyDescent="0.2">
      <c r="A30" s="31" t="s">
        <v>505</v>
      </c>
      <c r="B30" s="31" t="s">
        <v>630</v>
      </c>
      <c r="C30">
        <v>0</v>
      </c>
      <c r="D30">
        <v>0</v>
      </c>
      <c r="E30">
        <v>0</v>
      </c>
      <c r="F30" s="32">
        <v>-0.35258432652193838</v>
      </c>
      <c r="G30" s="32">
        <v>-0.16494441906959051</v>
      </c>
      <c r="H30" s="32">
        <v>0</v>
      </c>
      <c r="I30" s="32">
        <v>0</v>
      </c>
    </row>
    <row r="31" spans="1:9" x14ac:dyDescent="0.2">
      <c r="A31" s="31" t="s">
        <v>6</v>
      </c>
      <c r="B31" s="31" t="s">
        <v>53</v>
      </c>
      <c r="C31">
        <v>2</v>
      </c>
      <c r="D31">
        <v>1</v>
      </c>
      <c r="E31">
        <v>2</v>
      </c>
      <c r="F31" s="32">
        <v>7.9548264315622186</v>
      </c>
      <c r="G31" s="32">
        <v>0.39960815297434565</v>
      </c>
      <c r="H31" s="32">
        <v>43.135416666666664</v>
      </c>
      <c r="I31" s="32">
        <v>0.14285714285714285</v>
      </c>
    </row>
    <row r="32" spans="1:9" x14ac:dyDescent="0.2">
      <c r="A32" s="31" t="s">
        <v>475</v>
      </c>
      <c r="B32" s="31" t="s">
        <v>142</v>
      </c>
      <c r="C32">
        <v>1</v>
      </c>
      <c r="D32">
        <v>1</v>
      </c>
      <c r="E32">
        <v>0</v>
      </c>
      <c r="F32" s="32">
        <v>-0.35258432652193838</v>
      </c>
      <c r="G32" s="32">
        <v>1.8109895830841862</v>
      </c>
      <c r="H32" s="32">
        <v>0</v>
      </c>
      <c r="I32" s="32">
        <v>0.5</v>
      </c>
    </row>
    <row r="33" spans="1:9" x14ac:dyDescent="0.2">
      <c r="A33" s="31" t="s">
        <v>7</v>
      </c>
      <c r="B33" s="31" t="s">
        <v>85</v>
      </c>
      <c r="C33">
        <v>2</v>
      </c>
      <c r="D33">
        <v>1</v>
      </c>
      <c r="E33">
        <v>2</v>
      </c>
      <c r="F33" s="32">
        <v>0.71768943330368273</v>
      </c>
      <c r="G33" s="32">
        <v>3.7869235852379628</v>
      </c>
      <c r="H33" s="32">
        <v>5.5572916666666661</v>
      </c>
      <c r="I33" s="32">
        <v>1</v>
      </c>
    </row>
    <row r="34" spans="1:9" x14ac:dyDescent="0.2">
      <c r="A34" s="31" t="s">
        <v>506</v>
      </c>
      <c r="B34" s="31" t="s">
        <v>631</v>
      </c>
      <c r="F34" s="32">
        <v>-0.35258432652193838</v>
      </c>
      <c r="G34" s="32">
        <v>-0.16494441906959051</v>
      </c>
      <c r="H34" s="32">
        <v>0</v>
      </c>
      <c r="I34" s="32">
        <v>0</v>
      </c>
    </row>
    <row r="35" spans="1:9" x14ac:dyDescent="0.2">
      <c r="A35" s="31" t="s">
        <v>133</v>
      </c>
      <c r="B35" s="31" t="s">
        <v>132</v>
      </c>
      <c r="C35">
        <v>0</v>
      </c>
      <c r="D35">
        <v>0</v>
      </c>
      <c r="E35">
        <v>0</v>
      </c>
      <c r="F35" s="32">
        <v>-0.35258432652193838</v>
      </c>
      <c r="G35" s="32">
        <v>-1.4822337538387749</v>
      </c>
      <c r="H35" s="32">
        <v>0</v>
      </c>
      <c r="I35" s="32">
        <v>-0.33333333333333331</v>
      </c>
    </row>
    <row r="36" spans="1:9" x14ac:dyDescent="0.2">
      <c r="A36" s="31" t="s">
        <v>41</v>
      </c>
      <c r="B36" s="31" t="s">
        <v>50</v>
      </c>
      <c r="C36">
        <v>2</v>
      </c>
      <c r="D36">
        <v>2</v>
      </c>
      <c r="E36">
        <v>0</v>
      </c>
      <c r="F36" s="32">
        <v>0.12900995317376268</v>
      </c>
      <c r="G36" s="32">
        <v>1.8109895830841862</v>
      </c>
      <c r="H36" s="32">
        <v>2.5006311260992815</v>
      </c>
      <c r="I36" s="32">
        <v>0.5</v>
      </c>
    </row>
    <row r="37" spans="1:9" x14ac:dyDescent="0.2">
      <c r="A37" s="31" t="s">
        <v>42</v>
      </c>
      <c r="B37" s="31" t="s">
        <v>632</v>
      </c>
      <c r="C37">
        <v>0</v>
      </c>
      <c r="D37">
        <v>0</v>
      </c>
      <c r="E37">
        <v>0</v>
      </c>
      <c r="F37" s="32">
        <v>-0.35258432652193838</v>
      </c>
      <c r="G37" s="32">
        <v>-0.16494441906959051</v>
      </c>
      <c r="H37" s="32">
        <v>0</v>
      </c>
      <c r="I37" s="32">
        <v>0</v>
      </c>
    </row>
    <row r="38" spans="1:9" x14ac:dyDescent="0.2">
      <c r="A38" s="31" t="s">
        <v>507</v>
      </c>
      <c r="B38" s="31" t="s">
        <v>633</v>
      </c>
      <c r="C38">
        <v>0</v>
      </c>
      <c r="D38">
        <v>0</v>
      </c>
      <c r="E38">
        <v>0</v>
      </c>
      <c r="F38" s="32">
        <v>-0.35258432652193838</v>
      </c>
      <c r="G38" s="32">
        <v>-0.16494441906959051</v>
      </c>
      <c r="H38" s="32">
        <v>0</v>
      </c>
      <c r="I38" s="32">
        <v>0</v>
      </c>
    </row>
    <row r="39" spans="1:9" x14ac:dyDescent="0.2">
      <c r="A39" s="31" t="s">
        <v>508</v>
      </c>
      <c r="B39" s="31" t="s">
        <v>634</v>
      </c>
      <c r="C39">
        <v>0</v>
      </c>
      <c r="D39">
        <v>0</v>
      </c>
      <c r="E39">
        <v>0</v>
      </c>
      <c r="F39" s="32">
        <v>-0.35258432652193838</v>
      </c>
      <c r="G39" s="32">
        <v>-0.16494441906959051</v>
      </c>
      <c r="H39" s="32">
        <v>0</v>
      </c>
      <c r="I39" s="32">
        <v>0</v>
      </c>
    </row>
    <row r="40" spans="1:9" x14ac:dyDescent="0.2">
      <c r="A40" s="31" t="s">
        <v>509</v>
      </c>
      <c r="B40" s="31" t="s">
        <v>635</v>
      </c>
      <c r="C40">
        <v>0</v>
      </c>
      <c r="D40">
        <v>0</v>
      </c>
      <c r="E40">
        <v>0</v>
      </c>
      <c r="F40" s="32">
        <v>-0.35258432652193838</v>
      </c>
      <c r="G40" s="32">
        <v>-0.16494441906959051</v>
      </c>
      <c r="H40" s="32">
        <v>0</v>
      </c>
      <c r="I40" s="32">
        <v>0</v>
      </c>
    </row>
    <row r="41" spans="1:9" x14ac:dyDescent="0.2">
      <c r="A41" s="31" t="s">
        <v>510</v>
      </c>
      <c r="B41" s="31" t="s">
        <v>636</v>
      </c>
      <c r="C41">
        <v>0</v>
      </c>
      <c r="D41">
        <v>0</v>
      </c>
      <c r="E41">
        <v>0</v>
      </c>
      <c r="F41" s="32">
        <v>-0.35258432652193838</v>
      </c>
      <c r="G41" s="32">
        <v>-0.16494441906959051</v>
      </c>
      <c r="H41" s="32">
        <v>0</v>
      </c>
      <c r="I41" s="32">
        <v>0</v>
      </c>
    </row>
    <row r="42" spans="1:9" x14ac:dyDescent="0.2">
      <c r="A42" s="31" t="s">
        <v>8</v>
      </c>
      <c r="B42" s="31" t="s">
        <v>251</v>
      </c>
      <c r="C42">
        <v>0</v>
      </c>
      <c r="D42">
        <v>0</v>
      </c>
      <c r="E42">
        <v>0</v>
      </c>
      <c r="F42" s="32">
        <v>-0.35258432652193838</v>
      </c>
      <c r="G42" s="32">
        <v>-2.1408784212233671</v>
      </c>
      <c r="H42" s="32">
        <v>0</v>
      </c>
      <c r="I42" s="32">
        <v>-0.5</v>
      </c>
    </row>
    <row r="43" spans="1:9" x14ac:dyDescent="0.2">
      <c r="A43" s="31" t="s">
        <v>9</v>
      </c>
      <c r="B43" s="31" t="s">
        <v>105</v>
      </c>
      <c r="C43">
        <v>0</v>
      </c>
      <c r="D43">
        <v>0</v>
      </c>
      <c r="E43">
        <v>0</v>
      </c>
      <c r="F43" s="32">
        <v>1.2061836423337462</v>
      </c>
      <c r="G43" s="32">
        <v>-0.56013121950034583</v>
      </c>
      <c r="H43" s="32">
        <v>8.09375</v>
      </c>
      <c r="I43" s="32">
        <v>-0.1</v>
      </c>
    </row>
    <row r="44" spans="1:9" x14ac:dyDescent="0.2">
      <c r="A44" s="31" t="s">
        <v>511</v>
      </c>
      <c r="B44" s="31" t="s">
        <v>637</v>
      </c>
      <c r="C44">
        <v>0</v>
      </c>
      <c r="D44">
        <v>0</v>
      </c>
      <c r="E44">
        <v>0</v>
      </c>
      <c r="F44" s="32">
        <v>-0.35258432652193838</v>
      </c>
      <c r="G44" s="32">
        <v>-0.16494441906959051</v>
      </c>
      <c r="H44" s="32">
        <v>0</v>
      </c>
      <c r="I44" s="32">
        <v>0</v>
      </c>
    </row>
    <row r="45" spans="1:9" x14ac:dyDescent="0.2">
      <c r="A45" s="31" t="s">
        <v>270</v>
      </c>
      <c r="B45" s="31" t="s">
        <v>269</v>
      </c>
      <c r="C45">
        <v>1</v>
      </c>
      <c r="D45">
        <v>1</v>
      </c>
      <c r="E45">
        <v>0</v>
      </c>
      <c r="F45" s="32">
        <v>-0.35258432652193838</v>
      </c>
      <c r="G45" s="32">
        <v>-4.1168124233771435</v>
      </c>
      <c r="H45" s="32">
        <v>0</v>
      </c>
      <c r="I45" s="32">
        <v>-1</v>
      </c>
    </row>
    <row r="46" spans="1:9" x14ac:dyDescent="0.2">
      <c r="A46" s="31" t="s">
        <v>512</v>
      </c>
      <c r="B46" s="31" t="s">
        <v>638</v>
      </c>
      <c r="C46">
        <v>0</v>
      </c>
      <c r="D46">
        <v>0</v>
      </c>
      <c r="E46">
        <v>0</v>
      </c>
      <c r="F46" s="32">
        <v>-0.35258432652193838</v>
      </c>
      <c r="G46" s="32">
        <v>-0.16494441906959051</v>
      </c>
      <c r="H46" s="32">
        <v>0</v>
      </c>
      <c r="I46" s="32">
        <v>0</v>
      </c>
    </row>
    <row r="47" spans="1:9" x14ac:dyDescent="0.2">
      <c r="A47" s="31" t="s">
        <v>513</v>
      </c>
      <c r="B47" s="31" t="s">
        <v>639</v>
      </c>
      <c r="C47">
        <v>0</v>
      </c>
      <c r="D47">
        <v>0</v>
      </c>
      <c r="E47">
        <v>0</v>
      </c>
      <c r="F47" s="32">
        <v>-0.35258432652193838</v>
      </c>
      <c r="G47" s="32">
        <v>-0.16494441906959051</v>
      </c>
      <c r="H47" s="32">
        <v>0</v>
      </c>
      <c r="I47" s="32">
        <v>0</v>
      </c>
    </row>
    <row r="48" spans="1:9" x14ac:dyDescent="0.2">
      <c r="A48" s="31" t="s">
        <v>47</v>
      </c>
      <c r="B48" s="31" t="s">
        <v>46</v>
      </c>
      <c r="C48">
        <v>2</v>
      </c>
      <c r="D48">
        <v>1</v>
      </c>
      <c r="E48">
        <v>2</v>
      </c>
      <c r="F48" s="32">
        <v>-0.35258432652193838</v>
      </c>
      <c r="G48" s="32">
        <v>0.12778654421245048</v>
      </c>
      <c r="H48" s="32">
        <v>0</v>
      </c>
      <c r="I48" s="32">
        <v>7.407407407407407E-2</v>
      </c>
    </row>
    <row r="49" spans="1:9" x14ac:dyDescent="0.2">
      <c r="A49" s="31" t="s">
        <v>468</v>
      </c>
      <c r="B49" s="31" t="s">
        <v>433</v>
      </c>
      <c r="C49">
        <v>2</v>
      </c>
      <c r="D49">
        <v>2</v>
      </c>
      <c r="E49">
        <v>0</v>
      </c>
      <c r="F49" s="32">
        <v>-0.35258432652193838</v>
      </c>
      <c r="G49" s="32">
        <v>-0.16494441906959051</v>
      </c>
      <c r="H49" s="32">
        <v>0</v>
      </c>
      <c r="I49" s="32">
        <v>0</v>
      </c>
    </row>
    <row r="50" spans="1:9" x14ac:dyDescent="0.2">
      <c r="A50" s="31" t="s">
        <v>514</v>
      </c>
      <c r="B50" s="31" t="s">
        <v>640</v>
      </c>
      <c r="C50">
        <v>0</v>
      </c>
      <c r="D50">
        <v>0</v>
      </c>
      <c r="E50">
        <v>0</v>
      </c>
      <c r="F50" s="32">
        <v>-0.35258432652193838</v>
      </c>
      <c r="G50" s="32">
        <v>-0.16494441906959051</v>
      </c>
      <c r="H50" s="32">
        <v>0</v>
      </c>
      <c r="I50" s="32">
        <v>0</v>
      </c>
    </row>
    <row r="51" spans="1:9" x14ac:dyDescent="0.2">
      <c r="A51" s="31" t="s">
        <v>470</v>
      </c>
      <c r="B51" s="31" t="s">
        <v>434</v>
      </c>
      <c r="C51">
        <v>2</v>
      </c>
      <c r="D51">
        <v>2</v>
      </c>
      <c r="E51">
        <v>0</v>
      </c>
      <c r="F51" s="32">
        <v>-0.35258432652193838</v>
      </c>
      <c r="G51" s="32">
        <v>-0.16494441906959051</v>
      </c>
      <c r="H51" s="32">
        <v>0</v>
      </c>
      <c r="I51" s="32">
        <v>0</v>
      </c>
    </row>
    <row r="52" spans="1:9" x14ac:dyDescent="0.2">
      <c r="A52" s="31" t="s">
        <v>473</v>
      </c>
      <c r="B52" s="31" t="s">
        <v>456</v>
      </c>
      <c r="C52">
        <v>1</v>
      </c>
      <c r="D52">
        <v>1</v>
      </c>
      <c r="E52">
        <v>0</v>
      </c>
      <c r="F52" s="32">
        <v>-0.35258432652193838</v>
      </c>
      <c r="G52" s="32">
        <v>-0.16494441906959051</v>
      </c>
      <c r="H52" s="32">
        <v>0</v>
      </c>
      <c r="I52" s="32">
        <v>0</v>
      </c>
    </row>
    <row r="53" spans="1:9" x14ac:dyDescent="0.2">
      <c r="A53" s="31" t="s">
        <v>515</v>
      </c>
      <c r="B53" s="31" t="s">
        <v>641</v>
      </c>
      <c r="C53">
        <v>0</v>
      </c>
      <c r="D53">
        <v>0</v>
      </c>
      <c r="E53">
        <v>0</v>
      </c>
      <c r="F53" s="32">
        <v>-0.35258432652193838</v>
      </c>
      <c r="G53" s="32">
        <v>-0.16494441906959051</v>
      </c>
      <c r="H53" s="32">
        <v>0</v>
      </c>
      <c r="I53" s="32">
        <v>0</v>
      </c>
    </row>
    <row r="54" spans="1:9" x14ac:dyDescent="0.2">
      <c r="A54" s="31" t="s">
        <v>516</v>
      </c>
      <c r="B54" s="31" t="s">
        <v>642</v>
      </c>
      <c r="C54">
        <v>0</v>
      </c>
      <c r="D54">
        <v>0</v>
      </c>
      <c r="E54">
        <v>0</v>
      </c>
      <c r="F54" s="32">
        <v>-0.35258432652193838</v>
      </c>
      <c r="G54" s="32">
        <v>-0.16494441906959051</v>
      </c>
      <c r="H54" s="32">
        <v>0</v>
      </c>
      <c r="I54" s="32">
        <v>0</v>
      </c>
    </row>
    <row r="55" spans="1:9" x14ac:dyDescent="0.2">
      <c r="A55" s="31" t="s">
        <v>10</v>
      </c>
      <c r="B55" s="31" t="s">
        <v>404</v>
      </c>
      <c r="C55">
        <v>1</v>
      </c>
      <c r="D55">
        <v>1</v>
      </c>
      <c r="E55">
        <v>0</v>
      </c>
      <c r="F55" s="32">
        <v>1.3746990984262526</v>
      </c>
      <c r="G55" s="32">
        <v>-0.16494441906959051</v>
      </c>
      <c r="H55" s="32">
        <v>8.96875</v>
      </c>
      <c r="I55" s="32">
        <v>0</v>
      </c>
    </row>
    <row r="56" spans="1:9" x14ac:dyDescent="0.2">
      <c r="A56" s="31" t="s">
        <v>517</v>
      </c>
      <c r="B56" s="31" t="s">
        <v>643</v>
      </c>
      <c r="C56">
        <v>0</v>
      </c>
      <c r="D56">
        <v>0</v>
      </c>
      <c r="E56">
        <v>0</v>
      </c>
      <c r="F56" s="32">
        <v>-0.35258432652193838</v>
      </c>
      <c r="G56" s="32">
        <v>-0.16494441906959051</v>
      </c>
      <c r="H56" s="32">
        <v>0</v>
      </c>
      <c r="I56" s="32">
        <v>0</v>
      </c>
    </row>
    <row r="57" spans="1:9" x14ac:dyDescent="0.2">
      <c r="A57" s="31" t="s">
        <v>327</v>
      </c>
      <c r="B57" s="31" t="s">
        <v>326</v>
      </c>
      <c r="C57">
        <v>1</v>
      </c>
      <c r="D57">
        <v>1</v>
      </c>
      <c r="E57">
        <v>0</v>
      </c>
      <c r="F57" s="32">
        <v>-0.35258432652193838</v>
      </c>
      <c r="G57" s="32">
        <v>-4.1168124233771435</v>
      </c>
      <c r="H57" s="32">
        <v>0</v>
      </c>
      <c r="I57" s="32">
        <v>-1</v>
      </c>
    </row>
    <row r="58" spans="1:9" x14ac:dyDescent="0.2">
      <c r="A58" s="31" t="s">
        <v>518</v>
      </c>
      <c r="B58" s="31" t="s">
        <v>644</v>
      </c>
      <c r="C58">
        <v>0</v>
      </c>
      <c r="D58">
        <v>0</v>
      </c>
      <c r="E58">
        <v>0</v>
      </c>
      <c r="F58" s="32">
        <v>-0.35258432652193838</v>
      </c>
      <c r="G58" s="32">
        <v>-0.16494441906959051</v>
      </c>
      <c r="H58" s="32">
        <v>0</v>
      </c>
      <c r="I58" s="32">
        <v>0</v>
      </c>
    </row>
    <row r="59" spans="1:9" x14ac:dyDescent="0.2">
      <c r="A59" s="31" t="s">
        <v>519</v>
      </c>
      <c r="B59" s="31" t="s">
        <v>645</v>
      </c>
      <c r="F59" s="32">
        <v>-0.35258432652193838</v>
      </c>
      <c r="G59" s="32">
        <v>-0.16494441906959051</v>
      </c>
      <c r="H59" s="32">
        <v>0</v>
      </c>
      <c r="I59" s="32">
        <v>0</v>
      </c>
    </row>
    <row r="60" spans="1:9" x14ac:dyDescent="0.2">
      <c r="A60" s="31" t="s">
        <v>11</v>
      </c>
      <c r="B60" s="31" t="s">
        <v>62</v>
      </c>
      <c r="C60">
        <v>2</v>
      </c>
      <c r="D60">
        <v>1</v>
      </c>
      <c r="E60">
        <v>2</v>
      </c>
      <c r="F60" s="32">
        <v>1.864196375647343</v>
      </c>
      <c r="G60" s="32">
        <v>2.0579813333534083</v>
      </c>
      <c r="H60" s="32">
        <v>11.510416666666666</v>
      </c>
      <c r="I60" s="32">
        <v>0.5625</v>
      </c>
    </row>
    <row r="61" spans="1:9" x14ac:dyDescent="0.2">
      <c r="A61" s="31" t="s">
        <v>12</v>
      </c>
      <c r="B61" s="31" t="s">
        <v>59</v>
      </c>
      <c r="C61">
        <v>1</v>
      </c>
      <c r="D61">
        <v>1</v>
      </c>
      <c r="E61">
        <v>1</v>
      </c>
      <c r="F61" s="32">
        <v>1.8401227390626991</v>
      </c>
      <c r="G61" s="32">
        <v>0.13904542741560591</v>
      </c>
      <c r="H61" s="32">
        <v>11.385416666666666</v>
      </c>
      <c r="I61" s="32">
        <v>7.6923076923076927E-2</v>
      </c>
    </row>
    <row r="62" spans="1:9" x14ac:dyDescent="0.2">
      <c r="A62" s="31" t="s">
        <v>520</v>
      </c>
      <c r="B62" s="31" t="s">
        <v>646</v>
      </c>
      <c r="C62">
        <v>0</v>
      </c>
      <c r="D62">
        <v>0</v>
      </c>
      <c r="E62">
        <v>0</v>
      </c>
      <c r="F62" s="32">
        <v>-0.35258432652193838</v>
      </c>
      <c r="G62" s="32">
        <v>-0.16494441906959051</v>
      </c>
      <c r="H62" s="32">
        <v>0</v>
      </c>
      <c r="I62" s="32">
        <v>0</v>
      </c>
    </row>
    <row r="63" spans="1:9" x14ac:dyDescent="0.2">
      <c r="A63" s="31" t="s">
        <v>521</v>
      </c>
      <c r="B63" s="31" t="s">
        <v>647</v>
      </c>
      <c r="C63">
        <v>0</v>
      </c>
      <c r="D63">
        <v>0</v>
      </c>
      <c r="E63">
        <v>0</v>
      </c>
      <c r="F63" s="32">
        <v>-0.35258432652193838</v>
      </c>
      <c r="G63" s="32">
        <v>-0.16494441906959051</v>
      </c>
      <c r="H63" s="32">
        <v>0</v>
      </c>
      <c r="I63" s="32">
        <v>0</v>
      </c>
    </row>
    <row r="64" spans="1:9" x14ac:dyDescent="0.2">
      <c r="A64" s="31" t="s">
        <v>476</v>
      </c>
      <c r="B64" s="31" t="s">
        <v>464</v>
      </c>
      <c r="C64">
        <v>1</v>
      </c>
      <c r="D64">
        <v>1</v>
      </c>
      <c r="E64">
        <v>0</v>
      </c>
      <c r="F64" s="32">
        <v>-0.35258432652193838</v>
      </c>
      <c r="G64" s="32">
        <v>-0.16494441906959051</v>
      </c>
      <c r="H64" s="32">
        <v>0</v>
      </c>
      <c r="I64" s="32">
        <v>0</v>
      </c>
    </row>
    <row r="65" spans="1:9" x14ac:dyDescent="0.2">
      <c r="A65" s="31" t="s">
        <v>522</v>
      </c>
      <c r="B65" s="31" t="s">
        <v>648</v>
      </c>
      <c r="C65">
        <v>0</v>
      </c>
      <c r="D65">
        <v>0</v>
      </c>
      <c r="E65">
        <v>0</v>
      </c>
      <c r="F65" s="32">
        <v>-0.35258432652193838</v>
      </c>
      <c r="G65" s="32">
        <v>-0.16494441906959051</v>
      </c>
      <c r="H65" s="32">
        <v>0</v>
      </c>
      <c r="I65" s="32">
        <v>0</v>
      </c>
    </row>
    <row r="66" spans="1:9" x14ac:dyDescent="0.2">
      <c r="A66" s="31" t="s">
        <v>523</v>
      </c>
      <c r="B66" s="31" t="s">
        <v>649</v>
      </c>
      <c r="C66">
        <v>0</v>
      </c>
      <c r="D66">
        <v>0</v>
      </c>
      <c r="E66">
        <v>0</v>
      </c>
      <c r="F66" s="32">
        <v>-0.35258432652193838</v>
      </c>
      <c r="G66" s="32">
        <v>-0.16494441906959051</v>
      </c>
      <c r="H66" s="32">
        <v>0</v>
      </c>
      <c r="I66" s="32">
        <v>0</v>
      </c>
    </row>
    <row r="67" spans="1:9" x14ac:dyDescent="0.2">
      <c r="A67" s="31" t="s">
        <v>524</v>
      </c>
      <c r="B67" s="31" t="s">
        <v>650</v>
      </c>
      <c r="C67">
        <v>0</v>
      </c>
      <c r="D67">
        <v>0</v>
      </c>
      <c r="E67">
        <v>0</v>
      </c>
      <c r="F67" s="32">
        <v>-0.35258432652193838</v>
      </c>
      <c r="G67" s="32">
        <v>-0.16494441906959051</v>
      </c>
      <c r="H67" s="32">
        <v>0</v>
      </c>
      <c r="I67" s="32">
        <v>0</v>
      </c>
    </row>
    <row r="68" spans="1:9" x14ac:dyDescent="0.2">
      <c r="A68" s="31" t="s">
        <v>222</v>
      </c>
      <c r="B68" s="31" t="s">
        <v>221</v>
      </c>
      <c r="C68">
        <v>0</v>
      </c>
      <c r="D68">
        <v>0</v>
      </c>
      <c r="E68">
        <v>0</v>
      </c>
      <c r="F68" s="32">
        <v>-0.35258432652193838</v>
      </c>
      <c r="G68" s="32">
        <v>-0.16494441906959051</v>
      </c>
      <c r="H68" s="32">
        <v>0</v>
      </c>
      <c r="I68" s="32">
        <v>0</v>
      </c>
    </row>
    <row r="69" spans="1:9" x14ac:dyDescent="0.2">
      <c r="A69" s="31" t="s">
        <v>525</v>
      </c>
      <c r="B69" s="31" t="s">
        <v>651</v>
      </c>
      <c r="C69">
        <v>0</v>
      </c>
      <c r="D69">
        <v>0</v>
      </c>
      <c r="E69">
        <v>0</v>
      </c>
      <c r="F69" s="32">
        <v>-0.35258432652193838</v>
      </c>
      <c r="G69" s="32">
        <v>-0.16494441906959051</v>
      </c>
      <c r="H69" s="32">
        <v>0</v>
      </c>
      <c r="I69" s="32">
        <v>0</v>
      </c>
    </row>
    <row r="70" spans="1:9" x14ac:dyDescent="0.2">
      <c r="A70" s="31" t="s">
        <v>526</v>
      </c>
      <c r="B70" s="31" t="s">
        <v>652</v>
      </c>
      <c r="F70" s="32">
        <v>-0.35258432652193838</v>
      </c>
      <c r="G70" s="32">
        <v>-0.16494441906959051</v>
      </c>
      <c r="H70" s="32">
        <v>0</v>
      </c>
      <c r="I70" s="32">
        <v>0</v>
      </c>
    </row>
    <row r="71" spans="1:9" x14ac:dyDescent="0.2">
      <c r="A71" s="31" t="s">
        <v>527</v>
      </c>
      <c r="B71" s="31" t="s">
        <v>653</v>
      </c>
      <c r="C71">
        <v>0</v>
      </c>
      <c r="D71">
        <v>0</v>
      </c>
      <c r="E71">
        <v>0</v>
      </c>
      <c r="F71" s="32">
        <v>-0.35258432652193838</v>
      </c>
      <c r="G71" s="32">
        <v>-0.16494441906959051</v>
      </c>
      <c r="H71" s="32">
        <v>0</v>
      </c>
      <c r="I71" s="32">
        <v>0</v>
      </c>
    </row>
    <row r="72" spans="1:9" x14ac:dyDescent="0.2">
      <c r="A72" s="31" t="s">
        <v>13</v>
      </c>
      <c r="B72" s="31" t="s">
        <v>116</v>
      </c>
      <c r="C72">
        <v>2</v>
      </c>
      <c r="D72">
        <v>0</v>
      </c>
      <c r="E72">
        <v>2</v>
      </c>
      <c r="F72" s="32">
        <v>0.82301159336149932</v>
      </c>
      <c r="G72" s="32">
        <v>2.7989565841610746</v>
      </c>
      <c r="H72" s="32">
        <v>6.1041666666666661</v>
      </c>
      <c r="I72" s="32">
        <v>0.75</v>
      </c>
    </row>
    <row r="73" spans="1:9" x14ac:dyDescent="0.2">
      <c r="A73" s="31" t="s">
        <v>528</v>
      </c>
      <c r="B73" s="31" t="s">
        <v>654</v>
      </c>
      <c r="C73">
        <v>0</v>
      </c>
      <c r="D73">
        <v>0</v>
      </c>
      <c r="E73">
        <v>0</v>
      </c>
      <c r="F73" s="32">
        <v>-0.35258432652193838</v>
      </c>
      <c r="G73" s="32">
        <v>-0.16494441906959051</v>
      </c>
      <c r="H73" s="32">
        <v>0</v>
      </c>
      <c r="I73" s="32">
        <v>0</v>
      </c>
    </row>
    <row r="74" spans="1:9" x14ac:dyDescent="0.2">
      <c r="A74" s="31" t="s">
        <v>529</v>
      </c>
      <c r="B74" s="31" t="s">
        <v>655</v>
      </c>
      <c r="C74">
        <v>0</v>
      </c>
      <c r="D74">
        <v>0</v>
      </c>
      <c r="E74">
        <v>0</v>
      </c>
      <c r="F74" s="32">
        <v>-0.35258432652193838</v>
      </c>
      <c r="G74" s="32">
        <v>-0.16494441906959051</v>
      </c>
      <c r="H74" s="32">
        <v>0</v>
      </c>
      <c r="I74" s="32">
        <v>0</v>
      </c>
    </row>
    <row r="75" spans="1:9" x14ac:dyDescent="0.2">
      <c r="A75" s="31" t="s">
        <v>530</v>
      </c>
      <c r="B75" s="31" t="s">
        <v>656</v>
      </c>
      <c r="C75">
        <v>0</v>
      </c>
      <c r="D75">
        <v>0</v>
      </c>
      <c r="E75">
        <v>0</v>
      </c>
      <c r="F75" s="32">
        <v>-0.35258432652193838</v>
      </c>
      <c r="G75" s="32">
        <v>-0.16494441906959051</v>
      </c>
      <c r="H75" s="32">
        <v>0</v>
      </c>
      <c r="I75" s="32">
        <v>0</v>
      </c>
    </row>
    <row r="76" spans="1:9" x14ac:dyDescent="0.2">
      <c r="A76" s="31" t="s">
        <v>531</v>
      </c>
      <c r="B76" s="31" t="s">
        <v>657</v>
      </c>
      <c r="C76">
        <v>0</v>
      </c>
      <c r="D76">
        <v>0</v>
      </c>
      <c r="E76">
        <v>0</v>
      </c>
      <c r="F76" s="32">
        <v>-0.35258432652193838</v>
      </c>
      <c r="G76" s="32">
        <v>-0.16494441906959051</v>
      </c>
      <c r="H76" s="32">
        <v>0</v>
      </c>
      <c r="I76" s="32">
        <v>0</v>
      </c>
    </row>
    <row r="77" spans="1:9" x14ac:dyDescent="0.2">
      <c r="A77" s="31" t="s">
        <v>14</v>
      </c>
      <c r="B77" s="31" t="s">
        <v>450</v>
      </c>
      <c r="C77">
        <v>1</v>
      </c>
      <c r="D77">
        <v>1</v>
      </c>
      <c r="E77">
        <v>1</v>
      </c>
      <c r="F77" s="32">
        <v>2.4509912673980354</v>
      </c>
      <c r="G77" s="32">
        <v>-0.16494441906959051</v>
      </c>
      <c r="H77" s="32">
        <v>14.557291666666668</v>
      </c>
      <c r="I77" s="32">
        <v>0</v>
      </c>
    </row>
    <row r="78" spans="1:9" x14ac:dyDescent="0.2">
      <c r="A78" s="31" t="s">
        <v>15</v>
      </c>
      <c r="B78" s="31" t="s">
        <v>100</v>
      </c>
      <c r="C78">
        <v>0</v>
      </c>
      <c r="D78">
        <v>0</v>
      </c>
      <c r="E78">
        <v>0</v>
      </c>
      <c r="F78" s="32">
        <v>-0.35258432652193838</v>
      </c>
      <c r="G78" s="32">
        <v>-0.16494441906959051</v>
      </c>
      <c r="H78" s="32">
        <v>0</v>
      </c>
      <c r="I78" s="32">
        <v>0</v>
      </c>
    </row>
    <row r="79" spans="1:9" x14ac:dyDescent="0.2">
      <c r="A79" s="31" t="s">
        <v>16</v>
      </c>
      <c r="B79" s="31" t="s">
        <v>443</v>
      </c>
      <c r="C79">
        <v>1</v>
      </c>
      <c r="D79">
        <v>1</v>
      </c>
      <c r="E79">
        <v>0</v>
      </c>
      <c r="F79" s="32">
        <v>5.4491620903772127</v>
      </c>
      <c r="G79" s="32">
        <v>-0.16494441906959051</v>
      </c>
      <c r="H79" s="32">
        <v>30.125</v>
      </c>
      <c r="I79" s="32">
        <v>0</v>
      </c>
    </row>
    <row r="80" spans="1:9" x14ac:dyDescent="0.2">
      <c r="A80" s="31" t="s">
        <v>17</v>
      </c>
      <c r="B80" s="31" t="s">
        <v>459</v>
      </c>
      <c r="C80">
        <v>1</v>
      </c>
      <c r="D80">
        <v>1</v>
      </c>
      <c r="E80">
        <v>1</v>
      </c>
      <c r="F80" s="32">
        <v>3.6305994600455804</v>
      </c>
      <c r="G80" s="32">
        <v>-0.16494441906959051</v>
      </c>
      <c r="H80" s="32">
        <v>20.682291666666668</v>
      </c>
      <c r="I80" s="32">
        <v>0</v>
      </c>
    </row>
    <row r="81" spans="1:9" x14ac:dyDescent="0.2">
      <c r="A81" s="31" t="s">
        <v>532</v>
      </c>
      <c r="B81" s="31" t="s">
        <v>658</v>
      </c>
      <c r="C81">
        <v>0</v>
      </c>
      <c r="D81">
        <v>0</v>
      </c>
      <c r="E81">
        <v>0</v>
      </c>
      <c r="F81" s="32">
        <v>-0.35258432652193838</v>
      </c>
      <c r="G81" s="32">
        <v>-0.16494441906959051</v>
      </c>
      <c r="H81" s="32">
        <v>0</v>
      </c>
      <c r="I81" s="32">
        <v>0</v>
      </c>
    </row>
    <row r="82" spans="1:9" x14ac:dyDescent="0.2">
      <c r="A82" s="31" t="s">
        <v>18</v>
      </c>
      <c r="B82" s="31" t="s">
        <v>659</v>
      </c>
      <c r="C82">
        <v>0</v>
      </c>
      <c r="D82">
        <v>0</v>
      </c>
      <c r="E82">
        <v>0</v>
      </c>
      <c r="F82" s="32">
        <v>-0.35258432652193838</v>
      </c>
      <c r="G82" s="32">
        <v>-0.16494441906959051</v>
      </c>
      <c r="H82" s="32">
        <v>0</v>
      </c>
      <c r="I82" s="32">
        <v>0</v>
      </c>
    </row>
    <row r="83" spans="1:9" x14ac:dyDescent="0.2">
      <c r="A83" s="31" t="s">
        <v>467</v>
      </c>
      <c r="B83" s="31" t="s">
        <v>416</v>
      </c>
      <c r="C83">
        <v>1</v>
      </c>
      <c r="D83">
        <v>1</v>
      </c>
      <c r="E83">
        <v>0</v>
      </c>
      <c r="F83" s="32">
        <v>-0.35258432652193838</v>
      </c>
      <c r="G83" s="32">
        <v>-0.16494441906959051</v>
      </c>
      <c r="H83" s="32">
        <v>0</v>
      </c>
      <c r="I83" s="32">
        <v>0</v>
      </c>
    </row>
    <row r="84" spans="1:9" x14ac:dyDescent="0.2">
      <c r="A84" s="31" t="s">
        <v>19</v>
      </c>
      <c r="B84" s="31" t="s">
        <v>225</v>
      </c>
      <c r="C84">
        <v>0</v>
      </c>
      <c r="D84">
        <v>0</v>
      </c>
      <c r="E84">
        <v>0</v>
      </c>
      <c r="F84" s="32">
        <v>1.4078003487301378</v>
      </c>
      <c r="G84" s="32">
        <v>-0.16494441906959051</v>
      </c>
      <c r="H84" s="32">
        <v>9.140625</v>
      </c>
      <c r="I84" s="32">
        <v>0</v>
      </c>
    </row>
    <row r="85" spans="1:9" x14ac:dyDescent="0.2">
      <c r="A85" s="31" t="s">
        <v>533</v>
      </c>
      <c r="B85" s="31" t="s">
        <v>660</v>
      </c>
      <c r="F85" s="32">
        <v>-0.35258432652193838</v>
      </c>
      <c r="G85" s="32">
        <v>-0.16494441906959051</v>
      </c>
      <c r="H85" s="32">
        <v>0</v>
      </c>
      <c r="I85" s="32">
        <v>0</v>
      </c>
    </row>
    <row r="86" spans="1:9" x14ac:dyDescent="0.2">
      <c r="A86" s="31" t="s">
        <v>472</v>
      </c>
      <c r="B86" s="31" t="s">
        <v>455</v>
      </c>
      <c r="C86">
        <v>1</v>
      </c>
      <c r="D86">
        <v>1</v>
      </c>
      <c r="E86">
        <v>0</v>
      </c>
      <c r="F86" s="32">
        <v>-0.35258432652193838</v>
      </c>
      <c r="G86" s="32">
        <v>-0.16494441906959051</v>
      </c>
      <c r="H86" s="32">
        <v>0</v>
      </c>
      <c r="I86" s="32">
        <v>0</v>
      </c>
    </row>
    <row r="87" spans="1:9" x14ac:dyDescent="0.2">
      <c r="A87" s="31" t="s">
        <v>534</v>
      </c>
      <c r="B87" s="31" t="s">
        <v>661</v>
      </c>
      <c r="C87">
        <v>0</v>
      </c>
      <c r="D87">
        <v>0</v>
      </c>
      <c r="E87">
        <v>0</v>
      </c>
      <c r="F87" s="32">
        <v>-0.35258432652193838</v>
      </c>
      <c r="G87" s="32">
        <v>-0.16494441906959051</v>
      </c>
      <c r="H87" s="32">
        <v>0</v>
      </c>
      <c r="I87" s="32">
        <v>0</v>
      </c>
    </row>
    <row r="88" spans="1:9" x14ac:dyDescent="0.2">
      <c r="A88" s="31" t="s">
        <v>20</v>
      </c>
      <c r="B88" s="31" t="s">
        <v>56</v>
      </c>
      <c r="C88">
        <v>2</v>
      </c>
      <c r="D88">
        <v>1</v>
      </c>
      <c r="E88">
        <v>2</v>
      </c>
      <c r="F88" s="32">
        <v>1.0356620498591862</v>
      </c>
      <c r="G88" s="32">
        <v>-1.7456916207926119</v>
      </c>
      <c r="H88" s="32">
        <v>7.2083333333333339</v>
      </c>
      <c r="I88" s="32">
        <v>-0.4</v>
      </c>
    </row>
    <row r="89" spans="1:9" x14ac:dyDescent="0.2">
      <c r="A89" s="31" t="s">
        <v>535</v>
      </c>
      <c r="B89" s="31" t="s">
        <v>662</v>
      </c>
      <c r="C89">
        <v>0</v>
      </c>
      <c r="D89">
        <v>0</v>
      </c>
      <c r="E89">
        <v>0</v>
      </c>
      <c r="F89" s="32">
        <v>-0.35258432652193838</v>
      </c>
      <c r="G89" s="32">
        <v>-0.16494441906959051</v>
      </c>
      <c r="H89" s="32">
        <v>0</v>
      </c>
      <c r="I89" s="32">
        <v>0</v>
      </c>
    </row>
    <row r="90" spans="1:9" x14ac:dyDescent="0.2">
      <c r="A90" s="31" t="s">
        <v>536</v>
      </c>
      <c r="B90" s="31" t="s">
        <v>663</v>
      </c>
      <c r="C90">
        <v>0</v>
      </c>
      <c r="D90">
        <v>0</v>
      </c>
      <c r="E90">
        <v>0</v>
      </c>
      <c r="F90" s="32">
        <v>-0.35258432652193838</v>
      </c>
      <c r="G90" s="32">
        <v>-0.16494441906959051</v>
      </c>
      <c r="H90" s="32">
        <v>0</v>
      </c>
      <c r="I90" s="32">
        <v>0</v>
      </c>
    </row>
    <row r="91" spans="1:9" x14ac:dyDescent="0.2">
      <c r="A91" s="31" t="s">
        <v>537</v>
      </c>
      <c r="B91" s="31" t="s">
        <v>664</v>
      </c>
      <c r="C91">
        <v>0</v>
      </c>
      <c r="D91">
        <v>0</v>
      </c>
      <c r="E91">
        <v>0</v>
      </c>
      <c r="F91" s="32">
        <v>-0.35258432652193838</v>
      </c>
      <c r="G91" s="32">
        <v>-0.16494441906959051</v>
      </c>
      <c r="H91" s="32">
        <v>0</v>
      </c>
      <c r="I91" s="32">
        <v>0</v>
      </c>
    </row>
    <row r="92" spans="1:9" x14ac:dyDescent="0.2">
      <c r="A92" s="31" t="s">
        <v>538</v>
      </c>
      <c r="B92" s="31" t="s">
        <v>665</v>
      </c>
      <c r="C92">
        <v>0</v>
      </c>
      <c r="D92">
        <v>0</v>
      </c>
      <c r="E92">
        <v>0</v>
      </c>
      <c r="F92" s="32">
        <v>-0.35258432652193838</v>
      </c>
      <c r="G92" s="32">
        <v>-0.16494441906959051</v>
      </c>
      <c r="H92" s="32">
        <v>0</v>
      </c>
      <c r="I92" s="32">
        <v>0</v>
      </c>
    </row>
    <row r="93" spans="1:9" x14ac:dyDescent="0.2">
      <c r="A93" s="31" t="s">
        <v>539</v>
      </c>
      <c r="B93" s="31" t="s">
        <v>666</v>
      </c>
      <c r="C93">
        <v>0</v>
      </c>
      <c r="D93">
        <v>0</v>
      </c>
      <c r="E93">
        <v>0</v>
      </c>
      <c r="F93" s="32">
        <v>-0.35258432652193838</v>
      </c>
      <c r="G93" s="32">
        <v>-0.16494441906959051</v>
      </c>
      <c r="H93" s="32">
        <v>0</v>
      </c>
      <c r="I93" s="32">
        <v>0</v>
      </c>
    </row>
    <row r="94" spans="1:9" x14ac:dyDescent="0.2">
      <c r="A94" s="31" t="s">
        <v>540</v>
      </c>
      <c r="B94" s="31" t="s">
        <v>667</v>
      </c>
      <c r="C94">
        <v>0</v>
      </c>
      <c r="D94">
        <v>0</v>
      </c>
      <c r="E94">
        <v>0</v>
      </c>
      <c r="F94" s="32">
        <v>-0.35258432652193838</v>
      </c>
      <c r="G94" s="32">
        <v>-0.16494441906959051</v>
      </c>
      <c r="H94" s="32">
        <v>0</v>
      </c>
      <c r="I94" s="32">
        <v>0</v>
      </c>
    </row>
    <row r="95" spans="1:9" x14ac:dyDescent="0.2">
      <c r="A95" s="31" t="s">
        <v>21</v>
      </c>
      <c r="B95" s="31" t="s">
        <v>72</v>
      </c>
      <c r="C95">
        <v>2</v>
      </c>
      <c r="D95">
        <v>2</v>
      </c>
      <c r="E95">
        <v>0</v>
      </c>
      <c r="F95" s="32">
        <v>1.5311777362264372</v>
      </c>
      <c r="G95" s="32">
        <v>3.7869235852379628</v>
      </c>
      <c r="H95" s="32">
        <v>9.78125</v>
      </c>
      <c r="I95" s="32">
        <v>1</v>
      </c>
    </row>
    <row r="96" spans="1:9" x14ac:dyDescent="0.2">
      <c r="A96" s="31" t="s">
        <v>187</v>
      </c>
      <c r="B96" s="31" t="s">
        <v>186</v>
      </c>
      <c r="C96">
        <v>1</v>
      </c>
      <c r="D96">
        <v>1</v>
      </c>
      <c r="E96">
        <v>0</v>
      </c>
      <c r="F96" s="32">
        <v>-0.35258432652193838</v>
      </c>
      <c r="G96" s="32">
        <v>3.7869235852379628</v>
      </c>
      <c r="H96" s="32">
        <v>0</v>
      </c>
      <c r="I96" s="32">
        <v>1</v>
      </c>
    </row>
    <row r="97" spans="1:9" x14ac:dyDescent="0.2">
      <c r="A97" s="31" t="s">
        <v>541</v>
      </c>
      <c r="B97" s="31" t="s">
        <v>668</v>
      </c>
      <c r="C97">
        <v>0</v>
      </c>
      <c r="D97">
        <v>0</v>
      </c>
      <c r="E97">
        <v>0</v>
      </c>
      <c r="F97" s="32">
        <v>-0.35258432652193838</v>
      </c>
      <c r="G97" s="32">
        <v>-0.16494441906959051</v>
      </c>
      <c r="H97" s="32">
        <v>0</v>
      </c>
      <c r="I97" s="32">
        <v>0</v>
      </c>
    </row>
    <row r="98" spans="1:9" x14ac:dyDescent="0.2">
      <c r="A98" s="31" t="s">
        <v>542</v>
      </c>
      <c r="B98" s="31" t="s">
        <v>669</v>
      </c>
      <c r="C98">
        <v>0</v>
      </c>
      <c r="D98">
        <v>0</v>
      </c>
      <c r="E98">
        <v>0</v>
      </c>
      <c r="F98" s="32">
        <v>-0.35258432652193838</v>
      </c>
      <c r="G98" s="32">
        <v>-0.16494441906959051</v>
      </c>
      <c r="H98" s="32">
        <v>0</v>
      </c>
      <c r="I98" s="32">
        <v>0</v>
      </c>
    </row>
    <row r="99" spans="1:9" x14ac:dyDescent="0.2">
      <c r="A99" s="31" t="s">
        <v>543</v>
      </c>
      <c r="B99" s="31" t="s">
        <v>670</v>
      </c>
      <c r="C99">
        <v>0</v>
      </c>
      <c r="D99">
        <v>0</v>
      </c>
      <c r="E99">
        <v>0</v>
      </c>
      <c r="F99" s="32">
        <v>-0.35258432652193838</v>
      </c>
      <c r="G99" s="32">
        <v>-0.16494441906959051</v>
      </c>
      <c r="H99" s="32">
        <v>0</v>
      </c>
      <c r="I99" s="32">
        <v>0</v>
      </c>
    </row>
    <row r="100" spans="1:9" x14ac:dyDescent="0.2">
      <c r="A100" s="31" t="s">
        <v>544</v>
      </c>
      <c r="B100" s="31" t="s">
        <v>671</v>
      </c>
      <c r="C100">
        <v>0</v>
      </c>
      <c r="D100">
        <v>0</v>
      </c>
      <c r="E100">
        <v>0</v>
      </c>
      <c r="F100" s="32">
        <v>-0.35258432652193838</v>
      </c>
      <c r="G100" s="32">
        <v>-0.16494441906959051</v>
      </c>
      <c r="H100" s="32">
        <v>0</v>
      </c>
      <c r="I100" s="32">
        <v>0</v>
      </c>
    </row>
    <row r="101" spans="1:9" x14ac:dyDescent="0.2">
      <c r="A101" s="31" t="s">
        <v>545</v>
      </c>
      <c r="B101" s="31" t="s">
        <v>672</v>
      </c>
      <c r="F101" s="32">
        <v>-0.35258432652193838</v>
      </c>
      <c r="G101" s="32">
        <v>-0.16494441906959051</v>
      </c>
      <c r="H101" s="32">
        <v>0</v>
      </c>
      <c r="I101" s="32">
        <v>0</v>
      </c>
    </row>
    <row r="102" spans="1:9" x14ac:dyDescent="0.2">
      <c r="A102" s="31" t="s">
        <v>546</v>
      </c>
      <c r="B102" s="31" t="s">
        <v>673</v>
      </c>
      <c r="C102">
        <v>0</v>
      </c>
      <c r="D102">
        <v>0</v>
      </c>
      <c r="E102">
        <v>0</v>
      </c>
      <c r="F102" s="32">
        <v>-0.35258432652193838</v>
      </c>
      <c r="G102" s="32">
        <v>-0.16494441906959051</v>
      </c>
      <c r="H102" s="32">
        <v>0</v>
      </c>
      <c r="I102" s="32">
        <v>0</v>
      </c>
    </row>
    <row r="103" spans="1:9" x14ac:dyDescent="0.2">
      <c r="A103" s="31" t="s">
        <v>547</v>
      </c>
      <c r="B103" s="31" t="s">
        <v>674</v>
      </c>
      <c r="C103">
        <v>0</v>
      </c>
      <c r="D103">
        <v>0</v>
      </c>
      <c r="E103">
        <v>0</v>
      </c>
      <c r="F103" s="32">
        <v>-0.35258432652193838</v>
      </c>
      <c r="G103" s="32">
        <v>-0.16494441906959051</v>
      </c>
      <c r="H103" s="32">
        <v>0</v>
      </c>
      <c r="I103" s="32">
        <v>0</v>
      </c>
    </row>
    <row r="104" spans="1:9" x14ac:dyDescent="0.2">
      <c r="A104" s="31" t="s">
        <v>548</v>
      </c>
      <c r="B104" s="31" t="s">
        <v>675</v>
      </c>
      <c r="C104">
        <v>0</v>
      </c>
      <c r="D104">
        <v>0</v>
      </c>
      <c r="E104">
        <v>0</v>
      </c>
      <c r="F104" s="32">
        <v>-0.35258432652193838</v>
      </c>
      <c r="G104" s="32">
        <v>-0.16494441906959051</v>
      </c>
      <c r="H104" s="32">
        <v>0</v>
      </c>
      <c r="I104" s="32">
        <v>0</v>
      </c>
    </row>
    <row r="105" spans="1:9" x14ac:dyDescent="0.2">
      <c r="A105" s="31" t="s">
        <v>159</v>
      </c>
      <c r="B105" s="31" t="s">
        <v>158</v>
      </c>
      <c r="C105">
        <v>1</v>
      </c>
      <c r="D105">
        <v>1</v>
      </c>
      <c r="E105">
        <v>0</v>
      </c>
      <c r="F105" s="32">
        <v>-0.35258432652193838</v>
      </c>
      <c r="G105" s="32">
        <v>1.152344915699594</v>
      </c>
      <c r="H105" s="32">
        <v>0</v>
      </c>
      <c r="I105" s="32">
        <v>0.33333333333333331</v>
      </c>
    </row>
    <row r="106" spans="1:9" x14ac:dyDescent="0.2">
      <c r="A106" s="31" t="s">
        <v>549</v>
      </c>
      <c r="B106" s="31" t="s">
        <v>676</v>
      </c>
      <c r="C106">
        <v>0</v>
      </c>
      <c r="D106">
        <v>0</v>
      </c>
      <c r="E106">
        <v>0</v>
      </c>
      <c r="F106" s="32">
        <v>-0.35258432652193838</v>
      </c>
      <c r="G106" s="32">
        <v>-0.16494441906959051</v>
      </c>
      <c r="H106" s="32">
        <v>0</v>
      </c>
      <c r="I106" s="32">
        <v>0</v>
      </c>
    </row>
    <row r="107" spans="1:9" x14ac:dyDescent="0.2">
      <c r="A107" s="31" t="s">
        <v>550</v>
      </c>
      <c r="B107" s="31" t="s">
        <v>677</v>
      </c>
      <c r="C107">
        <v>0</v>
      </c>
      <c r="D107">
        <v>0</v>
      </c>
      <c r="E107">
        <v>0</v>
      </c>
      <c r="F107" s="32">
        <v>-0.35258432652193838</v>
      </c>
      <c r="G107" s="32">
        <v>-0.16494441906959051</v>
      </c>
      <c r="H107" s="32">
        <v>0</v>
      </c>
      <c r="I107" s="32">
        <v>0</v>
      </c>
    </row>
    <row r="108" spans="1:9" x14ac:dyDescent="0.2">
      <c r="A108" s="31" t="s">
        <v>551</v>
      </c>
      <c r="B108" s="31" t="s">
        <v>678</v>
      </c>
      <c r="C108">
        <v>0</v>
      </c>
      <c r="D108">
        <v>0</v>
      </c>
      <c r="E108">
        <v>0</v>
      </c>
      <c r="F108" s="32">
        <v>-0.35258432652193838</v>
      </c>
      <c r="G108" s="32">
        <v>-0.16494441906959051</v>
      </c>
      <c r="H108" s="32">
        <v>0</v>
      </c>
      <c r="I108" s="32">
        <v>0</v>
      </c>
    </row>
    <row r="109" spans="1:9" x14ac:dyDescent="0.2">
      <c r="A109" s="31" t="s">
        <v>552</v>
      </c>
      <c r="B109" s="31" t="s">
        <v>679</v>
      </c>
      <c r="C109">
        <v>0</v>
      </c>
      <c r="D109">
        <v>0</v>
      </c>
      <c r="E109">
        <v>0</v>
      </c>
      <c r="F109" s="32">
        <v>-0.35258432652193838</v>
      </c>
      <c r="G109" s="32">
        <v>-0.16494441906959051</v>
      </c>
      <c r="H109" s="32">
        <v>0</v>
      </c>
      <c r="I109" s="32">
        <v>0</v>
      </c>
    </row>
    <row r="110" spans="1:9" x14ac:dyDescent="0.2">
      <c r="A110" s="31" t="s">
        <v>553</v>
      </c>
      <c r="B110" s="31" t="s">
        <v>680</v>
      </c>
      <c r="F110" s="32">
        <v>-0.35258432652193838</v>
      </c>
      <c r="G110" s="32">
        <v>-0.16494441906959051</v>
      </c>
      <c r="H110" s="32">
        <v>0</v>
      </c>
      <c r="I110" s="32">
        <v>0</v>
      </c>
    </row>
    <row r="111" spans="1:9" x14ac:dyDescent="0.2">
      <c r="A111" s="31" t="s">
        <v>554</v>
      </c>
      <c r="B111" s="31" t="s">
        <v>681</v>
      </c>
      <c r="C111">
        <v>0</v>
      </c>
      <c r="D111">
        <v>0</v>
      </c>
      <c r="E111">
        <v>0</v>
      </c>
      <c r="F111" s="32">
        <v>-0.35258432652193838</v>
      </c>
      <c r="G111" s="32">
        <v>-0.16494441906959051</v>
      </c>
      <c r="H111" s="32">
        <v>0</v>
      </c>
      <c r="I111" s="32">
        <v>0</v>
      </c>
    </row>
    <row r="112" spans="1:9" x14ac:dyDescent="0.2">
      <c r="A112" s="31" t="s">
        <v>555</v>
      </c>
      <c r="B112" s="31" t="s">
        <v>682</v>
      </c>
      <c r="F112" s="32">
        <v>-0.35258432652193838</v>
      </c>
      <c r="G112" s="32">
        <v>-0.16494441906959051</v>
      </c>
      <c r="H112" s="32">
        <v>0</v>
      </c>
      <c r="I112" s="32">
        <v>0</v>
      </c>
    </row>
    <row r="113" spans="1:9" x14ac:dyDescent="0.2">
      <c r="A113" s="31" t="s">
        <v>474</v>
      </c>
      <c r="B113" s="31" t="s">
        <v>458</v>
      </c>
      <c r="C113">
        <v>1</v>
      </c>
      <c r="D113">
        <v>1</v>
      </c>
      <c r="E113">
        <v>0</v>
      </c>
      <c r="F113" s="32">
        <v>-0.35258432652193838</v>
      </c>
      <c r="G113" s="32">
        <v>-0.16494441906959051</v>
      </c>
      <c r="H113" s="32">
        <v>0</v>
      </c>
      <c r="I113" s="32">
        <v>0</v>
      </c>
    </row>
    <row r="114" spans="1:9" x14ac:dyDescent="0.2">
      <c r="A114" s="31" t="s">
        <v>556</v>
      </c>
      <c r="B114" s="31" t="s">
        <v>683</v>
      </c>
      <c r="F114" s="32">
        <v>-0.35258432652193838</v>
      </c>
      <c r="G114" s="32">
        <v>-0.16494441906959051</v>
      </c>
      <c r="H114" s="32">
        <v>0</v>
      </c>
      <c r="I114" s="32">
        <v>0</v>
      </c>
    </row>
    <row r="115" spans="1:9" x14ac:dyDescent="0.2">
      <c r="A115" s="31" t="s">
        <v>557</v>
      </c>
      <c r="B115" s="31" t="s">
        <v>684</v>
      </c>
      <c r="C115">
        <v>0</v>
      </c>
      <c r="D115">
        <v>0</v>
      </c>
      <c r="E115">
        <v>0</v>
      </c>
      <c r="F115" s="32">
        <v>-0.35258432652193838</v>
      </c>
      <c r="G115" s="32">
        <v>-0.16494441906959051</v>
      </c>
      <c r="H115" s="32">
        <v>0</v>
      </c>
      <c r="I115" s="32">
        <v>0</v>
      </c>
    </row>
    <row r="116" spans="1:9" x14ac:dyDescent="0.2">
      <c r="A116" s="31" t="s">
        <v>558</v>
      </c>
      <c r="B116" s="31" t="s">
        <v>685</v>
      </c>
      <c r="C116">
        <v>0</v>
      </c>
      <c r="D116">
        <v>0</v>
      </c>
      <c r="E116">
        <v>0</v>
      </c>
      <c r="F116" s="32">
        <v>-0.35258432652193838</v>
      </c>
      <c r="G116" s="32">
        <v>-0.16494441906959051</v>
      </c>
      <c r="H116" s="32">
        <v>0</v>
      </c>
      <c r="I116" s="32">
        <v>0</v>
      </c>
    </row>
    <row r="117" spans="1:9" x14ac:dyDescent="0.2">
      <c r="A117" s="31" t="s">
        <v>559</v>
      </c>
      <c r="B117" s="31" t="s">
        <v>686</v>
      </c>
      <c r="C117">
        <v>0</v>
      </c>
      <c r="D117">
        <v>0</v>
      </c>
      <c r="E117">
        <v>0</v>
      </c>
      <c r="F117" s="32">
        <v>-0.35258432652193838</v>
      </c>
      <c r="G117" s="32">
        <v>-0.16494441906959051</v>
      </c>
      <c r="H117" s="32">
        <v>0</v>
      </c>
      <c r="I117" s="32">
        <v>0</v>
      </c>
    </row>
    <row r="118" spans="1:9" x14ac:dyDescent="0.2">
      <c r="A118" s="31" t="s">
        <v>560</v>
      </c>
      <c r="B118" s="31" t="s">
        <v>687</v>
      </c>
      <c r="C118">
        <v>0</v>
      </c>
      <c r="D118">
        <v>0</v>
      </c>
      <c r="E118">
        <v>0</v>
      </c>
      <c r="F118" s="32">
        <v>-0.35258432652193838</v>
      </c>
      <c r="G118" s="32">
        <v>-0.16494441906959051</v>
      </c>
      <c r="H118" s="32">
        <v>0</v>
      </c>
      <c r="I118" s="32">
        <v>0</v>
      </c>
    </row>
    <row r="119" spans="1:9" x14ac:dyDescent="0.2">
      <c r="A119" s="31" t="s">
        <v>561</v>
      </c>
      <c r="B119" s="31" t="s">
        <v>688</v>
      </c>
      <c r="F119" s="32">
        <v>-0.35258432652193838</v>
      </c>
      <c r="G119" s="32">
        <v>-0.16494441906959051</v>
      </c>
      <c r="H119" s="32">
        <v>0</v>
      </c>
      <c r="I119" s="32">
        <v>0</v>
      </c>
    </row>
    <row r="120" spans="1:9" x14ac:dyDescent="0.2">
      <c r="A120" s="31" t="s">
        <v>562</v>
      </c>
      <c r="B120" s="31" t="s">
        <v>689</v>
      </c>
      <c r="C120">
        <v>0</v>
      </c>
      <c r="D120">
        <v>0</v>
      </c>
      <c r="E120">
        <v>0</v>
      </c>
      <c r="F120" s="32">
        <v>-0.35258432652193838</v>
      </c>
      <c r="G120" s="32">
        <v>-0.16494441906959051</v>
      </c>
      <c r="H120" s="32">
        <v>0</v>
      </c>
      <c r="I120" s="32">
        <v>0</v>
      </c>
    </row>
    <row r="121" spans="1:9" x14ac:dyDescent="0.2">
      <c r="A121" s="31" t="s">
        <v>563</v>
      </c>
      <c r="B121" s="31" t="s">
        <v>690</v>
      </c>
      <c r="C121">
        <v>0</v>
      </c>
      <c r="D121">
        <v>0</v>
      </c>
      <c r="E121">
        <v>0</v>
      </c>
      <c r="F121" s="32">
        <v>-0.35258432652193838</v>
      </c>
      <c r="G121" s="32">
        <v>-0.16494441906959051</v>
      </c>
      <c r="H121" s="32">
        <v>0</v>
      </c>
      <c r="I121" s="32">
        <v>0</v>
      </c>
    </row>
    <row r="122" spans="1:9" x14ac:dyDescent="0.2">
      <c r="A122" s="31" t="s">
        <v>97</v>
      </c>
      <c r="B122" s="31" t="s">
        <v>96</v>
      </c>
      <c r="C122">
        <v>0</v>
      </c>
      <c r="D122">
        <v>0</v>
      </c>
      <c r="E122">
        <v>0</v>
      </c>
      <c r="F122" s="32">
        <v>-0.35258432652193838</v>
      </c>
      <c r="G122" s="32">
        <v>3.7869235852379628</v>
      </c>
      <c r="H122" s="32">
        <v>0</v>
      </c>
      <c r="I122" s="32">
        <v>1</v>
      </c>
    </row>
    <row r="123" spans="1:9" x14ac:dyDescent="0.2">
      <c r="A123" s="31" t="s">
        <v>564</v>
      </c>
      <c r="B123" s="31" t="s">
        <v>691</v>
      </c>
      <c r="C123">
        <v>0</v>
      </c>
      <c r="D123">
        <v>0</v>
      </c>
      <c r="E123">
        <v>0</v>
      </c>
      <c r="F123" s="32">
        <v>-0.35258432652193838</v>
      </c>
      <c r="G123" s="32">
        <v>-0.16494441906959051</v>
      </c>
      <c r="H123" s="32">
        <v>0</v>
      </c>
      <c r="I123" s="32">
        <v>0</v>
      </c>
    </row>
    <row r="124" spans="1:9" x14ac:dyDescent="0.2">
      <c r="A124" s="31" t="s">
        <v>565</v>
      </c>
      <c r="B124" s="31" t="s">
        <v>692</v>
      </c>
      <c r="C124">
        <v>0</v>
      </c>
      <c r="D124">
        <v>0</v>
      </c>
      <c r="E124">
        <v>0</v>
      </c>
      <c r="F124" s="32">
        <v>-0.35258432652193838</v>
      </c>
      <c r="G124" s="32">
        <v>-0.16494441906959051</v>
      </c>
      <c r="H124" s="32">
        <v>0</v>
      </c>
      <c r="I124" s="32">
        <v>0</v>
      </c>
    </row>
    <row r="125" spans="1:9" x14ac:dyDescent="0.2">
      <c r="A125" s="31" t="s">
        <v>22</v>
      </c>
      <c r="B125" s="31" t="s">
        <v>151</v>
      </c>
      <c r="C125">
        <v>0</v>
      </c>
      <c r="D125">
        <v>0</v>
      </c>
      <c r="E125">
        <v>0</v>
      </c>
      <c r="F125" s="32">
        <v>0.42780272609693071</v>
      </c>
      <c r="G125" s="32">
        <v>-0.16494441906959051</v>
      </c>
      <c r="H125" s="32">
        <v>4.052083333333333</v>
      </c>
      <c r="I125" s="32">
        <v>0</v>
      </c>
    </row>
    <row r="126" spans="1:9" x14ac:dyDescent="0.2">
      <c r="A126" s="31" t="s">
        <v>23</v>
      </c>
      <c r="B126" s="31" t="s">
        <v>244</v>
      </c>
      <c r="C126">
        <v>1</v>
      </c>
      <c r="D126">
        <v>1</v>
      </c>
      <c r="E126">
        <v>0</v>
      </c>
      <c r="F126" s="32">
        <v>-0.35258432652193838</v>
      </c>
      <c r="G126" s="32">
        <v>1.152344915699594</v>
      </c>
      <c r="H126" s="32">
        <v>0</v>
      </c>
      <c r="I126" s="32">
        <v>0.33333333333333331</v>
      </c>
    </row>
    <row r="127" spans="1:9" x14ac:dyDescent="0.2">
      <c r="A127" s="31" t="s">
        <v>566</v>
      </c>
      <c r="B127" s="31" t="s">
        <v>693</v>
      </c>
      <c r="C127">
        <v>0</v>
      </c>
      <c r="D127">
        <v>0</v>
      </c>
      <c r="E127">
        <v>0</v>
      </c>
      <c r="F127" s="32">
        <v>-0.35258432652193838</v>
      </c>
      <c r="G127" s="32">
        <v>-0.16494441906959051</v>
      </c>
      <c r="H127" s="32">
        <v>0</v>
      </c>
      <c r="I127" s="32">
        <v>0</v>
      </c>
    </row>
    <row r="128" spans="1:9" x14ac:dyDescent="0.2">
      <c r="A128" s="31" t="s">
        <v>567</v>
      </c>
      <c r="B128" s="31" t="s">
        <v>694</v>
      </c>
      <c r="C128">
        <v>0</v>
      </c>
      <c r="D128">
        <v>0</v>
      </c>
      <c r="E128">
        <v>0</v>
      </c>
      <c r="F128" s="32">
        <v>-0.35258432652193838</v>
      </c>
      <c r="G128" s="32">
        <v>-0.16494441906959051</v>
      </c>
      <c r="H128" s="32">
        <v>0</v>
      </c>
      <c r="I128" s="32">
        <v>0</v>
      </c>
    </row>
    <row r="129" spans="1:9" x14ac:dyDescent="0.2">
      <c r="A129" s="31" t="s">
        <v>568</v>
      </c>
      <c r="B129" s="31" t="s">
        <v>695</v>
      </c>
      <c r="C129">
        <v>0</v>
      </c>
      <c r="D129">
        <v>0</v>
      </c>
      <c r="E129">
        <v>0</v>
      </c>
      <c r="F129" s="32">
        <v>-0.35258432652193838</v>
      </c>
      <c r="G129" s="32">
        <v>-0.16494441906959051</v>
      </c>
      <c r="H129" s="32">
        <v>0</v>
      </c>
      <c r="I129" s="32">
        <v>0</v>
      </c>
    </row>
    <row r="130" spans="1:9" x14ac:dyDescent="0.2">
      <c r="A130" s="31" t="s">
        <v>569</v>
      </c>
      <c r="B130" s="31" t="s">
        <v>696</v>
      </c>
      <c r="C130">
        <v>0</v>
      </c>
      <c r="D130">
        <v>0</v>
      </c>
      <c r="E130">
        <v>0</v>
      </c>
      <c r="F130" s="32">
        <v>-0.35258432652193838</v>
      </c>
      <c r="G130" s="32">
        <v>-0.16494441906959051</v>
      </c>
      <c r="H130" s="32">
        <v>0</v>
      </c>
      <c r="I130" s="32">
        <v>0</v>
      </c>
    </row>
    <row r="131" spans="1:9" x14ac:dyDescent="0.2">
      <c r="A131" s="31" t="s">
        <v>24</v>
      </c>
      <c r="B131" s="31" t="s">
        <v>697</v>
      </c>
      <c r="C131">
        <v>1</v>
      </c>
      <c r="D131">
        <v>1</v>
      </c>
      <c r="E131">
        <v>0</v>
      </c>
      <c r="F131" s="32">
        <v>1.7829478521741704</v>
      </c>
      <c r="G131" s="32">
        <v>-0.16494441906959051</v>
      </c>
      <c r="H131" s="32">
        <v>11.088541666666668</v>
      </c>
      <c r="I131" s="32">
        <v>0</v>
      </c>
    </row>
    <row r="132" spans="1:9" x14ac:dyDescent="0.2">
      <c r="A132" s="31" t="s">
        <v>111</v>
      </c>
      <c r="B132" s="31" t="s">
        <v>110</v>
      </c>
      <c r="C132">
        <v>1</v>
      </c>
      <c r="D132">
        <v>1</v>
      </c>
      <c r="E132">
        <v>0</v>
      </c>
      <c r="F132" s="32">
        <v>-0.35258432652193838</v>
      </c>
      <c r="G132" s="32">
        <v>-0.16494441906959051</v>
      </c>
      <c r="H132" s="32">
        <v>0</v>
      </c>
      <c r="I132" s="32">
        <v>0</v>
      </c>
    </row>
    <row r="133" spans="1:9" x14ac:dyDescent="0.2">
      <c r="A133" s="31" t="s">
        <v>570</v>
      </c>
      <c r="B133" s="31" t="s">
        <v>698</v>
      </c>
      <c r="C133">
        <v>0</v>
      </c>
      <c r="D133">
        <v>0</v>
      </c>
      <c r="E133">
        <v>0</v>
      </c>
      <c r="F133" s="32">
        <v>-0.35258432652193838</v>
      </c>
      <c r="G133" s="32">
        <v>-0.16494441906959051</v>
      </c>
      <c r="H133" s="32">
        <v>0</v>
      </c>
      <c r="I133" s="32">
        <v>0</v>
      </c>
    </row>
    <row r="134" spans="1:9" x14ac:dyDescent="0.2">
      <c r="A134" s="31" t="s">
        <v>571</v>
      </c>
      <c r="B134" s="31" t="s">
        <v>699</v>
      </c>
      <c r="C134">
        <v>0</v>
      </c>
      <c r="D134">
        <v>0</v>
      </c>
      <c r="E134">
        <v>0</v>
      </c>
      <c r="F134" s="32">
        <v>-0.35258432652193838</v>
      </c>
      <c r="G134" s="32">
        <v>-0.16494441906959051</v>
      </c>
      <c r="H134" s="32">
        <v>0</v>
      </c>
      <c r="I134" s="32">
        <v>0</v>
      </c>
    </row>
    <row r="135" spans="1:9" x14ac:dyDescent="0.2">
      <c r="A135" s="31" t="s">
        <v>572</v>
      </c>
      <c r="B135" s="31" t="s">
        <v>700</v>
      </c>
      <c r="C135">
        <v>0</v>
      </c>
      <c r="D135">
        <v>0</v>
      </c>
      <c r="E135">
        <v>0</v>
      </c>
      <c r="F135" s="32">
        <v>-0.35258432652193838</v>
      </c>
      <c r="G135" s="32">
        <v>-0.16494441906959051</v>
      </c>
      <c r="H135" s="32">
        <v>0</v>
      </c>
      <c r="I135" s="32">
        <v>0</v>
      </c>
    </row>
    <row r="136" spans="1:9" x14ac:dyDescent="0.2">
      <c r="A136" s="31" t="s">
        <v>43</v>
      </c>
      <c r="B136" s="31" t="s">
        <v>214</v>
      </c>
      <c r="C136">
        <v>1</v>
      </c>
      <c r="D136">
        <v>1</v>
      </c>
      <c r="E136">
        <v>0</v>
      </c>
      <c r="F136" s="32">
        <v>-0.35258432652193838</v>
      </c>
      <c r="G136" s="32">
        <v>-2.1408784212233671</v>
      </c>
      <c r="H136" s="32">
        <v>0</v>
      </c>
      <c r="I136" s="32">
        <v>-0.5</v>
      </c>
    </row>
    <row r="137" spans="1:9" x14ac:dyDescent="0.2">
      <c r="A137" s="31" t="s">
        <v>573</v>
      </c>
      <c r="B137" s="31" t="s">
        <v>701</v>
      </c>
      <c r="C137">
        <v>0</v>
      </c>
      <c r="D137">
        <v>0</v>
      </c>
      <c r="E137">
        <v>0</v>
      </c>
      <c r="F137" s="32">
        <v>-0.35258432652193838</v>
      </c>
      <c r="G137" s="32">
        <v>-0.16494441906959051</v>
      </c>
      <c r="H137" s="32">
        <v>0</v>
      </c>
      <c r="I137" s="32">
        <v>0</v>
      </c>
    </row>
    <row r="138" spans="1:9" x14ac:dyDescent="0.2">
      <c r="A138" s="31" t="s">
        <v>574</v>
      </c>
      <c r="B138" s="31" t="s">
        <v>702</v>
      </c>
      <c r="C138">
        <v>0</v>
      </c>
      <c r="D138">
        <v>0</v>
      </c>
      <c r="E138">
        <v>0</v>
      </c>
      <c r="F138" s="32">
        <v>-0.35258432652193838</v>
      </c>
      <c r="G138" s="32">
        <v>-0.16494441906959051</v>
      </c>
      <c r="H138" s="32">
        <v>0</v>
      </c>
      <c r="I138" s="32">
        <v>0</v>
      </c>
    </row>
    <row r="139" spans="1:9" x14ac:dyDescent="0.2">
      <c r="A139" s="31" t="s">
        <v>575</v>
      </c>
      <c r="B139" s="31" t="s">
        <v>703</v>
      </c>
      <c r="C139">
        <v>0</v>
      </c>
      <c r="D139">
        <v>0</v>
      </c>
      <c r="E139">
        <v>0</v>
      </c>
      <c r="F139" s="32">
        <v>-0.35258432652193838</v>
      </c>
      <c r="G139" s="32">
        <v>-0.16494441906959051</v>
      </c>
      <c r="H139" s="32">
        <v>0</v>
      </c>
      <c r="I139" s="32">
        <v>0</v>
      </c>
    </row>
    <row r="140" spans="1:9" x14ac:dyDescent="0.2">
      <c r="A140" s="31" t="s">
        <v>576</v>
      </c>
      <c r="B140" s="31" t="s">
        <v>704</v>
      </c>
      <c r="C140">
        <v>0</v>
      </c>
      <c r="D140">
        <v>0</v>
      </c>
      <c r="E140">
        <v>0</v>
      </c>
      <c r="F140" s="32">
        <v>-0.35258432652193838</v>
      </c>
      <c r="G140" s="32">
        <v>-0.16494441906959051</v>
      </c>
      <c r="H140" s="32">
        <v>0</v>
      </c>
      <c r="I140" s="32">
        <v>0</v>
      </c>
    </row>
    <row r="141" spans="1:9" x14ac:dyDescent="0.2">
      <c r="A141" s="31" t="s">
        <v>25</v>
      </c>
      <c r="B141" s="31" t="s">
        <v>705</v>
      </c>
      <c r="C141">
        <v>1</v>
      </c>
      <c r="D141">
        <v>1</v>
      </c>
      <c r="E141">
        <v>0</v>
      </c>
      <c r="F141" s="32">
        <v>-0.35258432652193838</v>
      </c>
      <c r="G141" s="32">
        <v>3.7869235852379628</v>
      </c>
      <c r="H141" s="32">
        <v>0</v>
      </c>
      <c r="I141" s="32">
        <v>1</v>
      </c>
    </row>
    <row r="142" spans="1:9" x14ac:dyDescent="0.2">
      <c r="A142" s="31" t="s">
        <v>26</v>
      </c>
      <c r="B142" s="31" t="s">
        <v>264</v>
      </c>
      <c r="C142">
        <v>0</v>
      </c>
      <c r="D142">
        <v>0</v>
      </c>
      <c r="E142">
        <v>0</v>
      </c>
      <c r="F142" s="32">
        <v>1.6114231915085833</v>
      </c>
      <c r="G142" s="32">
        <v>-0.16494441906959051</v>
      </c>
      <c r="H142" s="32">
        <v>10.197916666666666</v>
      </c>
      <c r="I142" s="32">
        <v>0</v>
      </c>
    </row>
    <row r="143" spans="1:9" x14ac:dyDescent="0.2">
      <c r="A143" s="31" t="s">
        <v>27</v>
      </c>
      <c r="B143" s="31" t="s">
        <v>706</v>
      </c>
      <c r="C143">
        <v>0</v>
      </c>
      <c r="D143">
        <v>0</v>
      </c>
      <c r="E143">
        <v>0</v>
      </c>
      <c r="F143" s="32">
        <v>1.2011683013786123</v>
      </c>
      <c r="G143" s="32">
        <v>-0.16494441906959051</v>
      </c>
      <c r="H143" s="32">
        <v>8.0677083333333339</v>
      </c>
      <c r="I143" s="32">
        <v>0</v>
      </c>
    </row>
    <row r="144" spans="1:9" x14ac:dyDescent="0.2">
      <c r="A144" s="31" t="s">
        <v>577</v>
      </c>
      <c r="B144" s="31" t="s">
        <v>707</v>
      </c>
      <c r="F144" s="32">
        <v>-0.35258432652193838</v>
      </c>
      <c r="G144" s="32">
        <v>-0.16494441906959051</v>
      </c>
      <c r="H144" s="32">
        <v>0</v>
      </c>
      <c r="I144" s="32">
        <v>0</v>
      </c>
    </row>
    <row r="145" spans="1:9" x14ac:dyDescent="0.2">
      <c r="A145" s="31" t="s">
        <v>578</v>
      </c>
      <c r="B145" s="31" t="s">
        <v>708</v>
      </c>
      <c r="F145" s="32">
        <v>-0.35258432652193838</v>
      </c>
      <c r="G145" s="32">
        <v>-0.16494441906959051</v>
      </c>
      <c r="H145" s="32">
        <v>0</v>
      </c>
      <c r="I145" s="32">
        <v>0</v>
      </c>
    </row>
    <row r="146" spans="1:9" x14ac:dyDescent="0.2">
      <c r="A146" s="31" t="s">
        <v>28</v>
      </c>
      <c r="B146" s="31" t="s">
        <v>709</v>
      </c>
      <c r="C146">
        <v>0</v>
      </c>
      <c r="D146">
        <v>0</v>
      </c>
      <c r="E146">
        <v>0</v>
      </c>
      <c r="F146" s="32">
        <v>-0.35258432652193838</v>
      </c>
      <c r="G146" s="32">
        <v>-0.16494441906959051</v>
      </c>
      <c r="H146" s="32">
        <v>0</v>
      </c>
      <c r="I146" s="32">
        <v>0</v>
      </c>
    </row>
    <row r="147" spans="1:9" x14ac:dyDescent="0.2">
      <c r="A147" s="31" t="s">
        <v>579</v>
      </c>
      <c r="B147" s="31" t="s">
        <v>710</v>
      </c>
      <c r="F147" s="32">
        <v>-0.35258432652193838</v>
      </c>
      <c r="G147" s="32">
        <v>-0.16494441906959051</v>
      </c>
      <c r="H147" s="32">
        <v>0</v>
      </c>
      <c r="I147" s="32">
        <v>0</v>
      </c>
    </row>
    <row r="148" spans="1:9" x14ac:dyDescent="0.2">
      <c r="A148" s="31" t="s">
        <v>580</v>
      </c>
      <c r="B148" s="31" t="s">
        <v>711</v>
      </c>
      <c r="C148">
        <v>0</v>
      </c>
      <c r="D148">
        <v>0</v>
      </c>
      <c r="E148">
        <v>0</v>
      </c>
      <c r="F148" s="32">
        <v>-0.35258432652193838</v>
      </c>
      <c r="G148" s="32">
        <v>-0.16494441906959051</v>
      </c>
      <c r="H148" s="32">
        <v>0</v>
      </c>
      <c r="I148" s="32">
        <v>0</v>
      </c>
    </row>
    <row r="149" spans="1:9" x14ac:dyDescent="0.2">
      <c r="A149" s="31" t="s">
        <v>581</v>
      </c>
      <c r="B149" s="31" t="s">
        <v>712</v>
      </c>
      <c r="C149">
        <v>0</v>
      </c>
      <c r="D149">
        <v>0</v>
      </c>
      <c r="E149">
        <v>0</v>
      </c>
      <c r="F149" s="32">
        <v>-0.35258432652193838</v>
      </c>
      <c r="G149" s="32">
        <v>-0.16494441906959051</v>
      </c>
      <c r="H149" s="32">
        <v>0</v>
      </c>
      <c r="I149" s="32">
        <v>0</v>
      </c>
    </row>
    <row r="150" spans="1:9" x14ac:dyDescent="0.2">
      <c r="A150" s="31" t="s">
        <v>582</v>
      </c>
      <c r="B150" s="31" t="s">
        <v>713</v>
      </c>
      <c r="C150">
        <v>0</v>
      </c>
      <c r="D150">
        <v>0</v>
      </c>
      <c r="E150">
        <v>0</v>
      </c>
      <c r="F150" s="32">
        <v>-0.35258432652193838</v>
      </c>
      <c r="G150" s="32">
        <v>-0.16494441906959051</v>
      </c>
      <c r="H150" s="32">
        <v>0</v>
      </c>
      <c r="I150" s="32">
        <v>0</v>
      </c>
    </row>
    <row r="151" spans="1:9" x14ac:dyDescent="0.2">
      <c r="A151" s="31" t="s">
        <v>29</v>
      </c>
      <c r="B151" s="31" t="s">
        <v>714</v>
      </c>
      <c r="C151">
        <v>0</v>
      </c>
      <c r="D151">
        <v>0</v>
      </c>
      <c r="E151">
        <v>0</v>
      </c>
      <c r="F151" s="32">
        <v>2.7489025201330022</v>
      </c>
      <c r="G151" s="32">
        <v>-0.16494441906959051</v>
      </c>
      <c r="H151" s="32">
        <v>16.104166666666668</v>
      </c>
      <c r="I151" s="32">
        <v>0</v>
      </c>
    </row>
    <row r="152" spans="1:9" x14ac:dyDescent="0.2">
      <c r="A152" s="31" t="s">
        <v>583</v>
      </c>
      <c r="B152" s="31" t="s">
        <v>715</v>
      </c>
      <c r="C152">
        <v>0</v>
      </c>
      <c r="D152">
        <v>0</v>
      </c>
      <c r="E152">
        <v>0</v>
      </c>
      <c r="F152" s="32">
        <v>-0.35258432652193838</v>
      </c>
      <c r="G152" s="32">
        <v>-0.16494441906959051</v>
      </c>
      <c r="H152" s="32">
        <v>0</v>
      </c>
      <c r="I152" s="32">
        <v>0</v>
      </c>
    </row>
    <row r="153" spans="1:9" x14ac:dyDescent="0.2">
      <c r="A153" s="31" t="s">
        <v>30</v>
      </c>
      <c r="B153" s="31" t="s">
        <v>716</v>
      </c>
      <c r="C153">
        <v>1</v>
      </c>
      <c r="D153">
        <v>1</v>
      </c>
      <c r="E153">
        <v>0</v>
      </c>
      <c r="F153" s="32">
        <v>1.0196129588027569</v>
      </c>
      <c r="G153" s="32">
        <v>-0.16494441906959051</v>
      </c>
      <c r="H153" s="32">
        <v>7.125</v>
      </c>
      <c r="I153" s="32">
        <v>0</v>
      </c>
    </row>
    <row r="154" spans="1:9" x14ac:dyDescent="0.2">
      <c r="A154" s="31" t="s">
        <v>479</v>
      </c>
      <c r="B154" s="31" t="s">
        <v>478</v>
      </c>
      <c r="C154">
        <v>2</v>
      </c>
      <c r="D154">
        <v>0</v>
      </c>
      <c r="E154">
        <v>2</v>
      </c>
      <c r="F154" s="32">
        <v>-0.35258432652193838</v>
      </c>
      <c r="G154" s="32">
        <v>-0.16494441906959051</v>
      </c>
      <c r="H154" s="32">
        <v>0</v>
      </c>
      <c r="I154" s="32">
        <v>0</v>
      </c>
    </row>
    <row r="155" spans="1:9" x14ac:dyDescent="0.2">
      <c r="A155" s="31" t="s">
        <v>584</v>
      </c>
      <c r="B155" s="31" t="s">
        <v>717</v>
      </c>
      <c r="C155">
        <v>0</v>
      </c>
      <c r="D155">
        <v>0</v>
      </c>
      <c r="E155">
        <v>0</v>
      </c>
      <c r="F155" s="32">
        <v>-0.35258432652193838</v>
      </c>
      <c r="G155" s="32">
        <v>-0.16494441906959051</v>
      </c>
      <c r="H155" s="32">
        <v>0</v>
      </c>
      <c r="I155" s="32">
        <v>0</v>
      </c>
    </row>
    <row r="156" spans="1:9" x14ac:dyDescent="0.2">
      <c r="A156" s="31" t="s">
        <v>585</v>
      </c>
      <c r="B156" s="31" t="s">
        <v>718</v>
      </c>
      <c r="C156">
        <v>0</v>
      </c>
      <c r="D156">
        <v>0</v>
      </c>
      <c r="E156">
        <v>0</v>
      </c>
      <c r="F156" s="32">
        <v>-0.35258432652193838</v>
      </c>
      <c r="G156" s="32">
        <v>-0.16494441906959051</v>
      </c>
      <c r="H156" s="32">
        <v>0</v>
      </c>
      <c r="I156" s="32">
        <v>0</v>
      </c>
    </row>
    <row r="157" spans="1:9" x14ac:dyDescent="0.2">
      <c r="A157" s="31" t="s">
        <v>586</v>
      </c>
      <c r="B157" s="31" t="s">
        <v>719</v>
      </c>
      <c r="C157">
        <v>0</v>
      </c>
      <c r="D157">
        <v>0</v>
      </c>
      <c r="E157">
        <v>0</v>
      </c>
      <c r="F157" s="32">
        <v>-0.35258432652193838</v>
      </c>
      <c r="G157" s="32">
        <v>-0.16494441906959051</v>
      </c>
      <c r="H157" s="32">
        <v>0</v>
      </c>
      <c r="I157" s="32">
        <v>0</v>
      </c>
    </row>
    <row r="158" spans="1:9" x14ac:dyDescent="0.2">
      <c r="A158" s="31" t="s">
        <v>31</v>
      </c>
      <c r="B158" s="31" t="s">
        <v>195</v>
      </c>
      <c r="C158">
        <v>2</v>
      </c>
      <c r="D158">
        <v>2</v>
      </c>
      <c r="E158">
        <v>0</v>
      </c>
      <c r="F158" s="32">
        <v>-0.35258432652193838</v>
      </c>
      <c r="G158" s="32">
        <v>2.7989565841610746</v>
      </c>
      <c r="H158" s="32">
        <v>0</v>
      </c>
      <c r="I158" s="32">
        <v>0.75</v>
      </c>
    </row>
    <row r="159" spans="1:9" x14ac:dyDescent="0.2">
      <c r="A159" s="31" t="s">
        <v>32</v>
      </c>
      <c r="B159" s="31" t="s">
        <v>129</v>
      </c>
      <c r="C159">
        <v>2</v>
      </c>
      <c r="D159">
        <v>0</v>
      </c>
      <c r="E159">
        <v>2</v>
      </c>
      <c r="F159" s="32">
        <v>1.0787939820733394</v>
      </c>
      <c r="G159" s="32">
        <v>2.2061763835149413</v>
      </c>
      <c r="H159" s="32">
        <v>7.4322916666666661</v>
      </c>
      <c r="I159" s="32">
        <v>0.6</v>
      </c>
    </row>
    <row r="160" spans="1:9" x14ac:dyDescent="0.2">
      <c r="A160" s="31" t="s">
        <v>587</v>
      </c>
      <c r="B160" s="31" t="s">
        <v>720</v>
      </c>
      <c r="C160">
        <v>0</v>
      </c>
      <c r="D160">
        <v>0</v>
      </c>
      <c r="E160">
        <v>0</v>
      </c>
      <c r="F160" s="32">
        <v>-0.35258432652193838</v>
      </c>
      <c r="G160" s="32">
        <v>-0.16494441906959051</v>
      </c>
      <c r="H160" s="32">
        <v>0</v>
      </c>
      <c r="I160" s="32">
        <v>0</v>
      </c>
    </row>
    <row r="161" spans="1:9" x14ac:dyDescent="0.2">
      <c r="A161" s="31" t="s">
        <v>588</v>
      </c>
      <c r="B161" s="31" t="s">
        <v>721</v>
      </c>
      <c r="C161">
        <v>0</v>
      </c>
      <c r="D161">
        <v>0</v>
      </c>
      <c r="E161">
        <v>0</v>
      </c>
      <c r="F161" s="32">
        <v>-0.35258432652193838</v>
      </c>
      <c r="G161" s="32">
        <v>-0.16494441906959051</v>
      </c>
      <c r="H161" s="32">
        <v>0</v>
      </c>
      <c r="I161" s="32">
        <v>0</v>
      </c>
    </row>
    <row r="162" spans="1:9" x14ac:dyDescent="0.2">
      <c r="A162" s="31" t="s">
        <v>589</v>
      </c>
      <c r="B162" s="31" t="s">
        <v>722</v>
      </c>
      <c r="C162">
        <v>0</v>
      </c>
      <c r="D162">
        <v>0</v>
      </c>
      <c r="E162">
        <v>0</v>
      </c>
      <c r="F162" s="32">
        <v>-0.35258432652193838</v>
      </c>
      <c r="G162" s="32">
        <v>-0.16494441906959051</v>
      </c>
      <c r="H162" s="32">
        <v>0</v>
      </c>
      <c r="I162" s="32">
        <v>0</v>
      </c>
    </row>
    <row r="163" spans="1:9" x14ac:dyDescent="0.2">
      <c r="A163" s="31" t="s">
        <v>590</v>
      </c>
      <c r="B163" s="31" t="s">
        <v>723</v>
      </c>
      <c r="F163" s="32">
        <v>-0.35258432652193838</v>
      </c>
      <c r="G163" s="32">
        <v>-0.16494441906959051</v>
      </c>
      <c r="H163" s="32">
        <v>0</v>
      </c>
      <c r="I163" s="32">
        <v>0</v>
      </c>
    </row>
    <row r="164" spans="1:9" x14ac:dyDescent="0.2">
      <c r="A164" s="31" t="s">
        <v>591</v>
      </c>
      <c r="B164" s="31" t="s">
        <v>724</v>
      </c>
      <c r="C164">
        <v>0</v>
      </c>
      <c r="D164">
        <v>0</v>
      </c>
      <c r="E164">
        <v>0</v>
      </c>
      <c r="F164" s="32">
        <v>-0.35258432652193838</v>
      </c>
      <c r="G164" s="32">
        <v>-0.16494441906959051</v>
      </c>
      <c r="H164" s="32">
        <v>0</v>
      </c>
      <c r="I164" s="32">
        <v>0</v>
      </c>
    </row>
    <row r="165" spans="1:9" x14ac:dyDescent="0.2">
      <c r="A165" s="31" t="s">
        <v>592</v>
      </c>
      <c r="B165" s="31" t="s">
        <v>725</v>
      </c>
      <c r="C165">
        <v>0</v>
      </c>
      <c r="D165">
        <v>0</v>
      </c>
      <c r="E165">
        <v>0</v>
      </c>
      <c r="F165" s="32">
        <v>-0.35258432652193838</v>
      </c>
      <c r="G165" s="32">
        <v>-0.16494441906959051</v>
      </c>
      <c r="H165" s="32">
        <v>0</v>
      </c>
      <c r="I165" s="32">
        <v>0</v>
      </c>
    </row>
    <row r="166" spans="1:9" x14ac:dyDescent="0.2">
      <c r="A166" s="31" t="s">
        <v>593</v>
      </c>
      <c r="B166" s="31" t="s">
        <v>726</v>
      </c>
      <c r="C166">
        <v>0</v>
      </c>
      <c r="D166">
        <v>0</v>
      </c>
      <c r="E166">
        <v>0</v>
      </c>
      <c r="F166" s="32">
        <v>-0.35258432652193838</v>
      </c>
      <c r="G166" s="32">
        <v>-0.16494441906959051</v>
      </c>
      <c r="H166" s="32">
        <v>0</v>
      </c>
      <c r="I166" s="32">
        <v>0</v>
      </c>
    </row>
    <row r="167" spans="1:9" x14ac:dyDescent="0.2">
      <c r="A167" s="31" t="s">
        <v>594</v>
      </c>
      <c r="B167" s="31" t="s">
        <v>727</v>
      </c>
      <c r="C167">
        <v>0</v>
      </c>
      <c r="D167">
        <v>0</v>
      </c>
      <c r="E167">
        <v>0</v>
      </c>
      <c r="F167" s="32">
        <v>-0.35258432652193838</v>
      </c>
      <c r="G167" s="32">
        <v>-0.16494441906959051</v>
      </c>
      <c r="H167" s="32">
        <v>0</v>
      </c>
      <c r="I167" s="32">
        <v>0</v>
      </c>
    </row>
    <row r="168" spans="1:9" x14ac:dyDescent="0.2">
      <c r="A168" s="31" t="s">
        <v>595</v>
      </c>
      <c r="B168" s="31" t="s">
        <v>728</v>
      </c>
      <c r="C168">
        <v>0</v>
      </c>
      <c r="D168">
        <v>0</v>
      </c>
      <c r="E168">
        <v>0</v>
      </c>
      <c r="F168" s="32">
        <v>-0.35258432652193838</v>
      </c>
      <c r="G168" s="32">
        <v>-0.16494441906959051</v>
      </c>
      <c r="H168" s="32">
        <v>0</v>
      </c>
      <c r="I168" s="32">
        <v>0</v>
      </c>
    </row>
    <row r="169" spans="1:9" x14ac:dyDescent="0.2">
      <c r="A169" s="31" t="s">
        <v>471</v>
      </c>
      <c r="B169" s="31" t="s">
        <v>729</v>
      </c>
      <c r="C169">
        <v>1</v>
      </c>
      <c r="D169">
        <v>1</v>
      </c>
      <c r="E169">
        <v>1</v>
      </c>
      <c r="F169" s="32">
        <v>-0.35258432652193838</v>
      </c>
      <c r="G169" s="32">
        <v>-0.16494441906959051</v>
      </c>
      <c r="H169" s="32">
        <v>0</v>
      </c>
      <c r="I169" s="32">
        <v>0</v>
      </c>
    </row>
    <row r="170" spans="1:9" x14ac:dyDescent="0.2">
      <c r="A170" s="31" t="s">
        <v>33</v>
      </c>
      <c r="B170" s="31" t="s">
        <v>146</v>
      </c>
      <c r="C170">
        <v>2</v>
      </c>
      <c r="D170">
        <v>0</v>
      </c>
      <c r="E170">
        <v>2</v>
      </c>
      <c r="F170" s="32">
        <v>0.51607272690729111</v>
      </c>
      <c r="G170" s="32">
        <v>1.415802782653431</v>
      </c>
      <c r="H170" s="32">
        <v>4.5104166666666661</v>
      </c>
      <c r="I170" s="32">
        <v>0.4</v>
      </c>
    </row>
    <row r="171" spans="1:9" x14ac:dyDescent="0.2">
      <c r="A171" s="31" t="s">
        <v>596</v>
      </c>
      <c r="B171" s="31" t="s">
        <v>730</v>
      </c>
      <c r="C171">
        <v>0</v>
      </c>
      <c r="D171">
        <v>0</v>
      </c>
      <c r="E171">
        <v>0</v>
      </c>
      <c r="F171" s="32">
        <v>-0.35258432652193838</v>
      </c>
      <c r="G171" s="32">
        <v>-0.16494441906959051</v>
      </c>
      <c r="H171" s="32">
        <v>0</v>
      </c>
      <c r="I171" s="32">
        <v>0</v>
      </c>
    </row>
    <row r="172" spans="1:9" x14ac:dyDescent="0.2">
      <c r="A172" s="31" t="s">
        <v>597</v>
      </c>
      <c r="B172" s="31" t="s">
        <v>731</v>
      </c>
      <c r="F172" s="32">
        <v>-0.35258432652193838</v>
      </c>
      <c r="G172" s="32">
        <v>-0.16494441906959051</v>
      </c>
      <c r="H172" s="32">
        <v>0</v>
      </c>
      <c r="I172" s="32">
        <v>0</v>
      </c>
    </row>
    <row r="173" spans="1:9" x14ac:dyDescent="0.2">
      <c r="A173" s="31" t="s">
        <v>598</v>
      </c>
      <c r="B173" s="31" t="s">
        <v>732</v>
      </c>
      <c r="C173">
        <v>0</v>
      </c>
      <c r="D173">
        <v>0</v>
      </c>
      <c r="E173">
        <v>0</v>
      </c>
      <c r="F173" s="32">
        <v>-0.35258432652193838</v>
      </c>
      <c r="G173" s="32">
        <v>-0.16494441906959051</v>
      </c>
      <c r="H173" s="32">
        <v>0</v>
      </c>
      <c r="I173" s="32">
        <v>0</v>
      </c>
    </row>
    <row r="174" spans="1:9" x14ac:dyDescent="0.2">
      <c r="A174" s="31" t="s">
        <v>34</v>
      </c>
      <c r="B174" s="31" t="s">
        <v>452</v>
      </c>
      <c r="C174">
        <v>1</v>
      </c>
      <c r="D174">
        <v>1</v>
      </c>
      <c r="E174">
        <v>0</v>
      </c>
      <c r="F174" s="32">
        <v>3.3596927023388852E-2</v>
      </c>
      <c r="G174" s="32">
        <v>-0.16494441906959051</v>
      </c>
      <c r="H174" s="32">
        <v>2.005208333333333</v>
      </c>
      <c r="I174" s="32">
        <v>0</v>
      </c>
    </row>
    <row r="175" spans="1:9" x14ac:dyDescent="0.2">
      <c r="A175" s="31" t="s">
        <v>599</v>
      </c>
      <c r="B175" s="31" t="s">
        <v>733</v>
      </c>
      <c r="C175">
        <v>0</v>
      </c>
      <c r="D175">
        <v>0</v>
      </c>
      <c r="E175">
        <v>0</v>
      </c>
      <c r="F175" s="32">
        <v>-0.35258432652193838</v>
      </c>
      <c r="G175" s="32">
        <v>-0.16494441906959051</v>
      </c>
      <c r="H175" s="32">
        <v>0</v>
      </c>
      <c r="I175" s="32">
        <v>0</v>
      </c>
    </row>
    <row r="176" spans="1:9" x14ac:dyDescent="0.2">
      <c r="A176" s="31" t="s">
        <v>35</v>
      </c>
      <c r="B176" s="31" t="s">
        <v>734</v>
      </c>
      <c r="C176">
        <v>0</v>
      </c>
      <c r="D176">
        <v>0</v>
      </c>
      <c r="E176">
        <v>0</v>
      </c>
      <c r="F176" s="32">
        <v>0.60033045495354453</v>
      </c>
      <c r="G176" s="32">
        <v>-0.16494441906959051</v>
      </c>
      <c r="H176" s="32">
        <v>4.947916666666667</v>
      </c>
      <c r="I176" s="32">
        <v>0</v>
      </c>
    </row>
    <row r="177" spans="1:9" x14ac:dyDescent="0.2">
      <c r="A177" s="31" t="s">
        <v>477</v>
      </c>
      <c r="B177" s="31" t="s">
        <v>466</v>
      </c>
      <c r="C177">
        <v>1</v>
      </c>
      <c r="D177">
        <v>1</v>
      </c>
      <c r="E177">
        <v>0</v>
      </c>
      <c r="F177" s="32">
        <v>-0.35258432652193838</v>
      </c>
      <c r="G177" s="32">
        <v>-0.16494441906959051</v>
      </c>
      <c r="H177" s="32">
        <v>0</v>
      </c>
      <c r="I177" s="32">
        <v>0</v>
      </c>
    </row>
    <row r="178" spans="1:9" x14ac:dyDescent="0.2">
      <c r="A178" s="31" t="s">
        <v>600</v>
      </c>
      <c r="B178" s="31" t="s">
        <v>735</v>
      </c>
      <c r="C178">
        <v>0</v>
      </c>
      <c r="D178">
        <v>0</v>
      </c>
      <c r="E178">
        <v>0</v>
      </c>
      <c r="F178" s="32">
        <v>-0.35258432652193838</v>
      </c>
      <c r="G178" s="32">
        <v>-0.16494441906959051</v>
      </c>
      <c r="H178" s="32">
        <v>0</v>
      </c>
      <c r="I178" s="32">
        <v>0</v>
      </c>
    </row>
    <row r="179" spans="1:9" x14ac:dyDescent="0.2">
      <c r="A179" s="31" t="s">
        <v>36</v>
      </c>
      <c r="B179" s="31" t="s">
        <v>736</v>
      </c>
      <c r="C179">
        <v>0</v>
      </c>
      <c r="D179">
        <v>0</v>
      </c>
      <c r="E179">
        <v>0</v>
      </c>
      <c r="F179" s="32">
        <v>0.74376920627038023</v>
      </c>
      <c r="G179" s="32">
        <v>-0.16494441906959051</v>
      </c>
      <c r="H179" s="32">
        <v>5.692708333333333</v>
      </c>
      <c r="I179" s="32">
        <v>0</v>
      </c>
    </row>
    <row r="180" spans="1:9" x14ac:dyDescent="0.2">
      <c r="A180" s="31" t="s">
        <v>601</v>
      </c>
      <c r="B180" s="31" t="s">
        <v>737</v>
      </c>
      <c r="C180">
        <v>0</v>
      </c>
      <c r="D180">
        <v>0</v>
      </c>
      <c r="E180">
        <v>0</v>
      </c>
      <c r="F180" s="32">
        <v>-0.35258432652193838</v>
      </c>
      <c r="G180" s="32">
        <v>-0.16494441906959051</v>
      </c>
      <c r="H180" s="32">
        <v>0</v>
      </c>
      <c r="I180" s="32">
        <v>0</v>
      </c>
    </row>
    <row r="181" spans="1:9" x14ac:dyDescent="0.2">
      <c r="A181" s="31" t="s">
        <v>37</v>
      </c>
      <c r="B181" s="31" t="s">
        <v>437</v>
      </c>
      <c r="C181">
        <v>2</v>
      </c>
      <c r="D181">
        <v>2</v>
      </c>
      <c r="E181">
        <v>0</v>
      </c>
      <c r="F181" s="32">
        <v>0.55418931816631056</v>
      </c>
      <c r="G181" s="32">
        <v>-0.16494441906959051</v>
      </c>
      <c r="H181" s="32">
        <v>4.708333333333333</v>
      </c>
      <c r="I181" s="32">
        <v>0</v>
      </c>
    </row>
    <row r="182" spans="1:9" x14ac:dyDescent="0.2">
      <c r="A182" s="31" t="s">
        <v>602</v>
      </c>
      <c r="B182" s="31" t="s">
        <v>738</v>
      </c>
      <c r="C182">
        <v>0</v>
      </c>
      <c r="D182">
        <v>0</v>
      </c>
      <c r="E182">
        <v>0</v>
      </c>
      <c r="F182" s="32">
        <v>-0.35258432652193838</v>
      </c>
      <c r="G182" s="32">
        <v>-0.16494441906959051</v>
      </c>
      <c r="H182" s="32">
        <v>0</v>
      </c>
      <c r="I182" s="32">
        <v>0</v>
      </c>
    </row>
    <row r="183" spans="1:9" x14ac:dyDescent="0.2">
      <c r="A183" s="31" t="s">
        <v>38</v>
      </c>
      <c r="B183" s="31" t="s">
        <v>67</v>
      </c>
      <c r="C183">
        <v>1</v>
      </c>
      <c r="D183">
        <v>1</v>
      </c>
      <c r="E183">
        <v>0</v>
      </c>
      <c r="F183" s="32">
        <v>2.1861812649669536</v>
      </c>
      <c r="G183" s="32">
        <v>-1.1529114201464787</v>
      </c>
      <c r="H183" s="32">
        <v>13.182291666666666</v>
      </c>
      <c r="I183" s="32">
        <v>-0.25</v>
      </c>
    </row>
    <row r="184" spans="1:9" x14ac:dyDescent="0.2">
      <c r="A184" s="31" t="s">
        <v>469</v>
      </c>
      <c r="B184" s="31" t="s">
        <v>440</v>
      </c>
      <c r="C184">
        <v>2</v>
      </c>
      <c r="D184">
        <v>2</v>
      </c>
      <c r="E184">
        <v>0</v>
      </c>
      <c r="F184" s="32">
        <v>-0.35258432652193838</v>
      </c>
      <c r="G184" s="32">
        <v>-0.16494441906959051</v>
      </c>
      <c r="H184" s="32">
        <v>0</v>
      </c>
      <c r="I184" s="32">
        <v>0</v>
      </c>
    </row>
    <row r="185" spans="1:9" x14ac:dyDescent="0.2">
      <c r="A185" s="31" t="s">
        <v>603</v>
      </c>
      <c r="B185" s="31" t="s">
        <v>739</v>
      </c>
      <c r="C185">
        <v>0</v>
      </c>
      <c r="D185">
        <v>0</v>
      </c>
      <c r="E185">
        <v>0</v>
      </c>
      <c r="F185" s="32">
        <v>-0.35258432652193838</v>
      </c>
      <c r="G185" s="32">
        <v>-0.16494441906959051</v>
      </c>
      <c r="H185" s="32">
        <v>0</v>
      </c>
      <c r="I185" s="32">
        <v>0</v>
      </c>
    </row>
    <row r="186" spans="1:9" x14ac:dyDescent="0.2">
      <c r="A186" s="31" t="s">
        <v>604</v>
      </c>
      <c r="B186" s="31" t="s">
        <v>740</v>
      </c>
      <c r="C186">
        <v>0</v>
      </c>
      <c r="D186">
        <v>0</v>
      </c>
      <c r="E186">
        <v>0</v>
      </c>
      <c r="F186" s="32">
        <v>-0.35258432652193838</v>
      </c>
      <c r="G186" s="32">
        <v>-0.16494441906959051</v>
      </c>
      <c r="H186" s="32">
        <v>0</v>
      </c>
      <c r="I186" s="32">
        <v>0</v>
      </c>
    </row>
    <row r="187" spans="1:9" x14ac:dyDescent="0.2">
      <c r="A187" s="31" t="s">
        <v>605</v>
      </c>
      <c r="B187" s="31" t="s">
        <v>741</v>
      </c>
      <c r="C187">
        <v>0</v>
      </c>
      <c r="D187">
        <v>0</v>
      </c>
      <c r="E187">
        <v>0</v>
      </c>
      <c r="F187" s="32">
        <v>-0.35258432652193838</v>
      </c>
      <c r="G187" s="32">
        <v>-0.16494441906959051</v>
      </c>
      <c r="H187" s="32">
        <v>0</v>
      </c>
      <c r="I187" s="32">
        <v>0</v>
      </c>
    </row>
    <row r="188" spans="1:9" x14ac:dyDescent="0.2">
      <c r="A188" s="31" t="s">
        <v>39</v>
      </c>
      <c r="B188" s="31" t="s">
        <v>742</v>
      </c>
      <c r="C188">
        <v>0</v>
      </c>
      <c r="D188">
        <v>0</v>
      </c>
      <c r="E188">
        <v>0</v>
      </c>
      <c r="F188" s="32">
        <v>0.60434272771765174</v>
      </c>
      <c r="G188" s="32">
        <v>-0.16494441906959051</v>
      </c>
      <c r="H188" s="32">
        <v>4.96875</v>
      </c>
      <c r="I188" s="32">
        <v>0</v>
      </c>
    </row>
    <row r="189" spans="1:9" x14ac:dyDescent="0.2">
      <c r="A189" s="31" t="s">
        <v>606</v>
      </c>
      <c r="B189" s="31" t="s">
        <v>743</v>
      </c>
      <c r="C189">
        <v>0</v>
      </c>
      <c r="D189">
        <v>0</v>
      </c>
      <c r="E189">
        <v>0</v>
      </c>
      <c r="F189" s="32">
        <v>-0.35258432652193838</v>
      </c>
      <c r="G189" s="32">
        <v>-0.16494441906959051</v>
      </c>
      <c r="H189" s="32">
        <v>0</v>
      </c>
      <c r="I189" s="32">
        <v>0</v>
      </c>
    </row>
    <row r="190" spans="1:9" x14ac:dyDescent="0.2">
      <c r="A190" s="31" t="s">
        <v>607</v>
      </c>
      <c r="B190" s="31" t="s">
        <v>744</v>
      </c>
      <c r="C190">
        <v>0</v>
      </c>
      <c r="D190">
        <v>0</v>
      </c>
      <c r="E190">
        <v>0</v>
      </c>
      <c r="F190" s="32">
        <v>-0.35258432652193838</v>
      </c>
      <c r="G190" s="32">
        <v>-0.16494441906959051</v>
      </c>
      <c r="H190" s="32">
        <v>0</v>
      </c>
      <c r="I190" s="32">
        <v>0</v>
      </c>
    </row>
    <row r="191" spans="1:9" x14ac:dyDescent="0.2">
      <c r="A191" s="31" t="s">
        <v>608</v>
      </c>
      <c r="B191" s="31" t="s">
        <v>745</v>
      </c>
      <c r="C191">
        <v>0</v>
      </c>
      <c r="D191">
        <v>0</v>
      </c>
      <c r="E191">
        <v>0</v>
      </c>
      <c r="F191" s="32">
        <v>-0.35258432652193838</v>
      </c>
      <c r="G191" s="32">
        <v>-0.16494441906959051</v>
      </c>
      <c r="H191" s="32">
        <v>0</v>
      </c>
      <c r="I191" s="32">
        <v>0</v>
      </c>
    </row>
    <row r="192" spans="1:9" x14ac:dyDescent="0.2">
      <c r="A192" s="31" t="s">
        <v>609</v>
      </c>
      <c r="B192" s="31" t="s">
        <v>746</v>
      </c>
      <c r="C192">
        <v>0</v>
      </c>
      <c r="D192">
        <v>0</v>
      </c>
      <c r="E192">
        <v>0</v>
      </c>
      <c r="F192" s="32">
        <v>-0.35258432652193838</v>
      </c>
      <c r="G192" s="32">
        <v>-0.16494441906959051</v>
      </c>
      <c r="H192" s="32">
        <v>0</v>
      </c>
      <c r="I192" s="32">
        <v>0</v>
      </c>
    </row>
    <row r="193" spans="1:9" x14ac:dyDescent="0.2">
      <c r="A193" s="31" t="s">
        <v>40</v>
      </c>
      <c r="B193" s="31" t="s">
        <v>190</v>
      </c>
      <c r="C193">
        <v>2</v>
      </c>
      <c r="D193">
        <v>1</v>
      </c>
      <c r="E193">
        <v>2</v>
      </c>
      <c r="F193" s="32">
        <v>-0.35258432652193838</v>
      </c>
      <c r="G193" s="32">
        <v>-0.16494441906959051</v>
      </c>
      <c r="H193" s="32">
        <v>0</v>
      </c>
      <c r="I193" s="32">
        <v>0</v>
      </c>
    </row>
    <row r="194" spans="1:9" x14ac:dyDescent="0.2">
      <c r="A194" s="31" t="s">
        <v>610</v>
      </c>
      <c r="B194" s="31" t="s">
        <v>747</v>
      </c>
      <c r="C194">
        <v>0</v>
      </c>
      <c r="D194">
        <v>0</v>
      </c>
      <c r="E194">
        <v>0</v>
      </c>
      <c r="F194" s="32">
        <v>-0.35258432652193838</v>
      </c>
      <c r="G194" s="32">
        <v>-0.16494441906959051</v>
      </c>
      <c r="H194" s="32">
        <v>0</v>
      </c>
      <c r="I194" s="32">
        <v>0</v>
      </c>
    </row>
    <row r="195" spans="1:9" x14ac:dyDescent="0.2">
      <c r="A195" s="31" t="s">
        <v>611</v>
      </c>
      <c r="B195" s="31" t="s">
        <v>748</v>
      </c>
      <c r="C195">
        <v>0</v>
      </c>
      <c r="D195">
        <v>0</v>
      </c>
      <c r="E195">
        <v>0</v>
      </c>
      <c r="F195" s="32">
        <v>-0.35258432652193838</v>
      </c>
      <c r="G195" s="32">
        <v>-0.16494441906959051</v>
      </c>
      <c r="H195" s="32">
        <v>0</v>
      </c>
      <c r="I195" s="32">
        <v>0</v>
      </c>
    </row>
  </sheetData>
  <mergeCells count="1">
    <mergeCell ref="A1:T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C10" sqref="C10"/>
    </sheetView>
  </sheetViews>
  <sheetFormatPr defaultColWidth="9.140625" defaultRowHeight="16.5" x14ac:dyDescent="0.3"/>
  <cols>
    <col min="1" max="1" width="6" style="6" bestFit="1" customWidth="1"/>
    <col min="2" max="2" width="33.5703125" style="6" bestFit="1" customWidth="1"/>
    <col min="3" max="3" width="40.85546875" style="6" bestFit="1" customWidth="1"/>
    <col min="4" max="4" width="19.140625" style="11" bestFit="1" customWidth="1"/>
    <col min="5" max="6" width="9.140625" style="6"/>
    <col min="7" max="7" width="7.28515625" style="6" bestFit="1" customWidth="1"/>
    <col min="8" max="8" width="13" style="6" bestFit="1" customWidth="1"/>
    <col min="9" max="9" width="44.85546875" style="6" bestFit="1" customWidth="1"/>
    <col min="10" max="10" width="8.7109375"/>
    <col min="11" max="11" width="11" bestFit="1" customWidth="1"/>
    <col min="12" max="13" width="9.140625" style="6"/>
    <col min="14" max="14" width="11.7109375" style="6" bestFit="1" customWidth="1"/>
    <col min="15" max="16" width="9.140625" style="6"/>
    <col min="17" max="17" width="7.28515625" style="6" bestFit="1" customWidth="1"/>
    <col min="18" max="19" width="9.140625" style="6"/>
    <col min="20" max="20" width="11.42578125" style="6" bestFit="1" customWidth="1"/>
    <col min="21" max="16384" width="9.140625" style="6"/>
  </cols>
  <sheetData>
    <row r="1" spans="1:21" s="19" customFormat="1" ht="20.25" x14ac:dyDescent="0.35">
      <c r="A1" s="52" t="s">
        <v>339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s="19" customFormat="1" x14ac:dyDescent="0.3">
      <c r="J2"/>
      <c r="K2"/>
    </row>
    <row r="3" spans="1:21" s="19" customFormat="1" x14ac:dyDescent="0.3">
      <c r="J3"/>
      <c r="K3"/>
    </row>
    <row r="4" spans="1:21" x14ac:dyDescent="0.3">
      <c r="A4" s="12" t="s">
        <v>338</v>
      </c>
      <c r="B4" s="12" t="s">
        <v>337</v>
      </c>
      <c r="C4" s="14" t="s">
        <v>480</v>
      </c>
      <c r="D4" s="13" t="s">
        <v>481</v>
      </c>
      <c r="E4" s="16" t="s">
        <v>407</v>
      </c>
      <c r="F4" s="15" t="s">
        <v>408</v>
      </c>
      <c r="G4" s="17" t="s">
        <v>409</v>
      </c>
      <c r="H4" s="18" t="s">
        <v>410</v>
      </c>
      <c r="K4" s="16" t="s">
        <v>407</v>
      </c>
      <c r="M4"/>
      <c r="N4" s="15" t="s">
        <v>408</v>
      </c>
      <c r="P4"/>
      <c r="Q4" s="17" t="s">
        <v>409</v>
      </c>
      <c r="S4"/>
      <c r="T4" s="18" t="s">
        <v>488</v>
      </c>
    </row>
    <row r="5" spans="1:21" x14ac:dyDescent="0.3">
      <c r="A5" s="6" t="s">
        <v>3</v>
      </c>
      <c r="B5" s="6" t="s">
        <v>273</v>
      </c>
      <c r="C5" s="2" t="s">
        <v>453</v>
      </c>
      <c r="D5" s="11">
        <v>1</v>
      </c>
      <c r="E5" s="26" t="s">
        <v>422</v>
      </c>
      <c r="F5" s="6" t="s">
        <v>412</v>
      </c>
      <c r="G5" s="26" t="s">
        <v>412</v>
      </c>
      <c r="H5" s="6" t="s">
        <v>412</v>
      </c>
      <c r="J5" t="s">
        <v>411</v>
      </c>
      <c r="K5">
        <v>2</v>
      </c>
      <c r="M5" t="s">
        <v>426</v>
      </c>
      <c r="N5">
        <v>6</v>
      </c>
      <c r="P5" t="s">
        <v>424</v>
      </c>
      <c r="Q5">
        <v>4</v>
      </c>
      <c r="S5" t="s">
        <v>427</v>
      </c>
      <c r="T5">
        <v>11</v>
      </c>
    </row>
    <row r="6" spans="1:21" x14ac:dyDescent="0.3">
      <c r="A6" s="6" t="s">
        <v>5</v>
      </c>
      <c r="B6" s="6" t="s">
        <v>431</v>
      </c>
      <c r="C6" s="2" t="s">
        <v>430</v>
      </c>
      <c r="D6" s="11">
        <v>1</v>
      </c>
      <c r="E6" s="26" t="s">
        <v>423</v>
      </c>
      <c r="F6" s="6" t="s">
        <v>411</v>
      </c>
      <c r="G6" s="6" t="s">
        <v>429</v>
      </c>
      <c r="H6" s="6" t="s">
        <v>414</v>
      </c>
      <c r="J6" t="s">
        <v>423</v>
      </c>
      <c r="K6">
        <v>13</v>
      </c>
      <c r="M6" t="s">
        <v>411</v>
      </c>
      <c r="N6">
        <v>5</v>
      </c>
      <c r="P6" t="s">
        <v>413</v>
      </c>
      <c r="Q6">
        <v>7</v>
      </c>
      <c r="S6" t="s">
        <v>414</v>
      </c>
      <c r="T6">
        <v>19</v>
      </c>
    </row>
    <row r="7" spans="1:21" x14ac:dyDescent="0.3">
      <c r="A7" s="6" t="s">
        <v>167</v>
      </c>
      <c r="B7" s="6" t="s">
        <v>420</v>
      </c>
      <c r="C7" s="2" t="s">
        <v>419</v>
      </c>
      <c r="D7" s="11">
        <v>3</v>
      </c>
      <c r="E7" s="26" t="s">
        <v>417</v>
      </c>
      <c r="F7" s="6" t="s">
        <v>418</v>
      </c>
      <c r="G7" s="26" t="s">
        <v>413</v>
      </c>
      <c r="H7" s="6" t="s">
        <v>414</v>
      </c>
      <c r="J7" t="s">
        <v>487</v>
      </c>
      <c r="K7">
        <v>5</v>
      </c>
      <c r="M7" t="s">
        <v>418</v>
      </c>
      <c r="N7">
        <v>5</v>
      </c>
      <c r="P7" t="s">
        <v>429</v>
      </c>
      <c r="Q7">
        <v>4</v>
      </c>
      <c r="S7" t="s">
        <v>412</v>
      </c>
      <c r="T7">
        <v>11</v>
      </c>
    </row>
    <row r="8" spans="1:21" x14ac:dyDescent="0.3">
      <c r="A8" s="6" t="s">
        <v>6</v>
      </c>
      <c r="B8" s="6" t="s">
        <v>53</v>
      </c>
      <c r="C8" s="25" t="s">
        <v>465</v>
      </c>
      <c r="D8" s="11">
        <v>1</v>
      </c>
      <c r="E8" s="26" t="s">
        <v>423</v>
      </c>
      <c r="F8" s="6" t="s">
        <v>418</v>
      </c>
      <c r="G8" s="6" t="s">
        <v>413</v>
      </c>
      <c r="H8" s="6" t="s">
        <v>414</v>
      </c>
      <c r="J8" t="s">
        <v>412</v>
      </c>
      <c r="K8">
        <v>21</v>
      </c>
      <c r="M8" t="s">
        <v>412</v>
      </c>
      <c r="N8">
        <v>25</v>
      </c>
      <c r="P8" t="s">
        <v>412</v>
      </c>
      <c r="Q8">
        <v>26</v>
      </c>
    </row>
    <row r="9" spans="1:21" x14ac:dyDescent="0.3">
      <c r="A9" s="6" t="s">
        <v>475</v>
      </c>
      <c r="B9" s="6" t="s">
        <v>461</v>
      </c>
      <c r="C9" s="10" t="s">
        <v>460</v>
      </c>
      <c r="D9" s="11">
        <v>1</v>
      </c>
      <c r="E9" s="48" t="s">
        <v>427</v>
      </c>
      <c r="F9" s="48" t="s">
        <v>426</v>
      </c>
      <c r="G9" s="48" t="s">
        <v>429</v>
      </c>
      <c r="H9" s="6" t="s">
        <v>427</v>
      </c>
    </row>
    <row r="10" spans="1:21" x14ac:dyDescent="0.3">
      <c r="A10" s="6" t="s">
        <v>7</v>
      </c>
      <c r="B10" s="6" t="s">
        <v>85</v>
      </c>
      <c r="C10" s="25" t="s">
        <v>445</v>
      </c>
      <c r="D10" s="11">
        <v>1</v>
      </c>
      <c r="E10" s="6" t="s">
        <v>412</v>
      </c>
      <c r="F10" s="6" t="s">
        <v>412</v>
      </c>
      <c r="G10" s="6" t="s">
        <v>412</v>
      </c>
      <c r="H10" s="6" t="s">
        <v>412</v>
      </c>
    </row>
    <row r="11" spans="1:21" x14ac:dyDescent="0.3">
      <c r="A11" s="6" t="s">
        <v>41</v>
      </c>
      <c r="B11" s="6" t="s">
        <v>50</v>
      </c>
      <c r="C11" s="25" t="s">
        <v>836</v>
      </c>
      <c r="D11" s="11">
        <v>2</v>
      </c>
      <c r="E11" s="6" t="s">
        <v>423</v>
      </c>
      <c r="F11" s="6" t="s">
        <v>418</v>
      </c>
      <c r="G11" s="6" t="s">
        <v>424</v>
      </c>
      <c r="H11" s="6" t="s">
        <v>414</v>
      </c>
    </row>
    <row r="12" spans="1:21" x14ac:dyDescent="0.3">
      <c r="A12" s="6" t="s">
        <v>270</v>
      </c>
      <c r="B12" s="6" t="s">
        <v>269</v>
      </c>
      <c r="C12" s="25" t="s">
        <v>837</v>
      </c>
      <c r="D12" s="11">
        <v>1</v>
      </c>
      <c r="E12" s="6" t="s">
        <v>411</v>
      </c>
      <c r="F12" s="6" t="s">
        <v>412</v>
      </c>
      <c r="G12" s="26" t="s">
        <v>413</v>
      </c>
      <c r="H12" s="6" t="s">
        <v>414</v>
      </c>
    </row>
    <row r="13" spans="1:21" x14ac:dyDescent="0.3">
      <c r="A13" s="43" t="s">
        <v>47</v>
      </c>
      <c r="B13" s="43" t="s">
        <v>46</v>
      </c>
      <c r="C13" s="2" t="s">
        <v>830</v>
      </c>
      <c r="D13" s="11">
        <v>1</v>
      </c>
      <c r="E13" s="6" t="s">
        <v>423</v>
      </c>
      <c r="F13" s="6" t="s">
        <v>418</v>
      </c>
      <c r="G13" s="6" t="s">
        <v>413</v>
      </c>
      <c r="H13" s="6" t="s">
        <v>427</v>
      </c>
    </row>
    <row r="14" spans="1:21" x14ac:dyDescent="0.3">
      <c r="A14" s="6" t="s">
        <v>468</v>
      </c>
      <c r="B14" s="6" t="s">
        <v>433</v>
      </c>
      <c r="C14" s="2" t="s">
        <v>432</v>
      </c>
      <c r="D14" s="11">
        <v>2</v>
      </c>
      <c r="E14" s="6" t="s">
        <v>412</v>
      </c>
      <c r="F14" s="6" t="s">
        <v>426</v>
      </c>
      <c r="G14" s="6" t="s">
        <v>424</v>
      </c>
      <c r="H14" s="6" t="s">
        <v>414</v>
      </c>
    </row>
    <row r="15" spans="1:21" x14ac:dyDescent="0.3">
      <c r="A15" s="6" t="s">
        <v>470</v>
      </c>
      <c r="B15" s="6" t="s">
        <v>434</v>
      </c>
      <c r="C15" s="2" t="s">
        <v>435</v>
      </c>
      <c r="D15" s="11">
        <v>2</v>
      </c>
      <c r="E15" s="6" t="s">
        <v>423</v>
      </c>
      <c r="F15" s="6" t="s">
        <v>411</v>
      </c>
      <c r="G15" s="6" t="s">
        <v>413</v>
      </c>
      <c r="H15" s="6" t="s">
        <v>427</v>
      </c>
    </row>
    <row r="16" spans="1:21" x14ac:dyDescent="0.3">
      <c r="A16" s="6" t="s">
        <v>473</v>
      </c>
      <c r="B16" s="6" t="s">
        <v>456</v>
      </c>
      <c r="C16" s="25" t="s">
        <v>830</v>
      </c>
      <c r="D16" s="11">
        <v>1</v>
      </c>
      <c r="E16" s="6" t="s">
        <v>422</v>
      </c>
      <c r="F16" s="6" t="s">
        <v>411</v>
      </c>
      <c r="G16" s="6" t="s">
        <v>412</v>
      </c>
      <c r="H16" s="6" t="s">
        <v>427</v>
      </c>
    </row>
    <row r="17" spans="1:8" x14ac:dyDescent="0.3">
      <c r="A17" s="6" t="s">
        <v>10</v>
      </c>
      <c r="B17" s="6" t="s">
        <v>404</v>
      </c>
      <c r="C17" s="25" t="s">
        <v>830</v>
      </c>
      <c r="D17" s="11">
        <v>1</v>
      </c>
      <c r="E17" s="6" t="s">
        <v>412</v>
      </c>
      <c r="F17" s="6" t="s">
        <v>412</v>
      </c>
      <c r="G17" s="6" t="s">
        <v>412</v>
      </c>
      <c r="H17" s="6" t="s">
        <v>427</v>
      </c>
    </row>
    <row r="18" spans="1:8" x14ac:dyDescent="0.3">
      <c r="A18" s="6" t="s">
        <v>327</v>
      </c>
      <c r="B18" s="6" t="s">
        <v>326</v>
      </c>
      <c r="C18" s="25" t="s">
        <v>830</v>
      </c>
      <c r="D18" s="11">
        <v>1</v>
      </c>
      <c r="E18" s="6" t="s">
        <v>412</v>
      </c>
      <c r="F18" s="6" t="s">
        <v>426</v>
      </c>
      <c r="G18" s="6" t="s">
        <v>412</v>
      </c>
      <c r="H18" s="6" t="s">
        <v>427</v>
      </c>
    </row>
    <row r="19" spans="1:8" x14ac:dyDescent="0.3">
      <c r="A19" s="6" t="s">
        <v>11</v>
      </c>
      <c r="B19" s="6" t="s">
        <v>62</v>
      </c>
      <c r="C19" s="25" t="s">
        <v>830</v>
      </c>
      <c r="D19" s="11">
        <v>1</v>
      </c>
      <c r="E19" s="6" t="s">
        <v>412</v>
      </c>
      <c r="F19" s="6" t="s">
        <v>412</v>
      </c>
      <c r="G19" s="6" t="s">
        <v>412</v>
      </c>
      <c r="H19" s="6" t="s">
        <v>427</v>
      </c>
    </row>
    <row r="20" spans="1:8" x14ac:dyDescent="0.3">
      <c r="A20" s="6" t="s">
        <v>12</v>
      </c>
      <c r="B20" s="6" t="s">
        <v>402</v>
      </c>
      <c r="C20" s="2" t="s">
        <v>425</v>
      </c>
      <c r="D20" s="11">
        <v>1</v>
      </c>
      <c r="E20" s="6" t="s">
        <v>423</v>
      </c>
      <c r="F20" s="6" t="s">
        <v>412</v>
      </c>
      <c r="G20" s="6" t="s">
        <v>412</v>
      </c>
      <c r="H20" s="6" t="s">
        <v>412</v>
      </c>
    </row>
    <row r="21" spans="1:8" x14ac:dyDescent="0.3">
      <c r="A21" s="6" t="s">
        <v>476</v>
      </c>
      <c r="B21" s="6" t="s">
        <v>464</v>
      </c>
      <c r="C21" s="2" t="s">
        <v>463</v>
      </c>
      <c r="D21" s="11">
        <v>1</v>
      </c>
      <c r="E21" s="6" t="s">
        <v>412</v>
      </c>
      <c r="F21" s="6" t="s">
        <v>412</v>
      </c>
      <c r="G21" s="6" t="s">
        <v>412</v>
      </c>
      <c r="H21" s="6" t="s">
        <v>412</v>
      </c>
    </row>
    <row r="22" spans="1:8" x14ac:dyDescent="0.3">
      <c r="A22" s="6" t="s">
        <v>14</v>
      </c>
      <c r="B22" s="6" t="s">
        <v>450</v>
      </c>
      <c r="C22" s="25" t="s">
        <v>449</v>
      </c>
      <c r="D22" s="11">
        <v>1</v>
      </c>
      <c r="E22" s="6" t="s">
        <v>412</v>
      </c>
      <c r="F22" s="6" t="s">
        <v>412</v>
      </c>
      <c r="G22" s="6" t="s">
        <v>412</v>
      </c>
      <c r="H22" s="6" t="s">
        <v>414</v>
      </c>
    </row>
    <row r="23" spans="1:8" x14ac:dyDescent="0.3">
      <c r="A23" s="6" t="s">
        <v>16</v>
      </c>
      <c r="B23" s="6" t="s">
        <v>443</v>
      </c>
      <c r="C23" s="2" t="s">
        <v>442</v>
      </c>
      <c r="D23" s="11">
        <v>1</v>
      </c>
      <c r="E23" s="6" t="s">
        <v>412</v>
      </c>
      <c r="F23" s="6" t="s">
        <v>412</v>
      </c>
      <c r="G23" s="6" t="s">
        <v>412</v>
      </c>
      <c r="H23" s="6" t="s">
        <v>414</v>
      </c>
    </row>
    <row r="24" spans="1:8" x14ac:dyDescent="0.3">
      <c r="A24" s="6" t="s">
        <v>17</v>
      </c>
      <c r="B24" s="6" t="s">
        <v>459</v>
      </c>
      <c r="C24" s="2" t="s">
        <v>831</v>
      </c>
      <c r="D24" s="11">
        <v>1</v>
      </c>
      <c r="E24" s="6" t="s">
        <v>412</v>
      </c>
      <c r="F24" s="6" t="s">
        <v>412</v>
      </c>
      <c r="G24" s="26" t="s">
        <v>412</v>
      </c>
      <c r="H24" s="6" t="s">
        <v>412</v>
      </c>
    </row>
    <row r="25" spans="1:8" x14ac:dyDescent="0.3">
      <c r="A25" s="6" t="s">
        <v>467</v>
      </c>
      <c r="B25" s="6" t="s">
        <v>416</v>
      </c>
      <c r="C25" s="2" t="s">
        <v>415</v>
      </c>
      <c r="D25" s="11">
        <v>1</v>
      </c>
      <c r="E25" s="6" t="s">
        <v>411</v>
      </c>
      <c r="F25" s="6" t="s">
        <v>412</v>
      </c>
      <c r="G25" s="26" t="s">
        <v>413</v>
      </c>
      <c r="H25" s="6" t="s">
        <v>414</v>
      </c>
    </row>
    <row r="26" spans="1:8" x14ac:dyDescent="0.3">
      <c r="A26" s="6" t="s">
        <v>472</v>
      </c>
      <c r="B26" s="6" t="s">
        <v>455</v>
      </c>
      <c r="C26" s="2" t="s">
        <v>454</v>
      </c>
      <c r="D26" s="11">
        <v>1</v>
      </c>
      <c r="E26" s="6" t="s">
        <v>417</v>
      </c>
      <c r="F26" s="6" t="s">
        <v>426</v>
      </c>
      <c r="G26" s="6" t="s">
        <v>424</v>
      </c>
      <c r="H26" s="6" t="s">
        <v>414</v>
      </c>
    </row>
    <row r="27" spans="1:8" x14ac:dyDescent="0.3">
      <c r="A27" s="6" t="s">
        <v>20</v>
      </c>
      <c r="B27" s="6" t="s">
        <v>56</v>
      </c>
      <c r="C27" s="25" t="s">
        <v>838</v>
      </c>
      <c r="D27" s="11">
        <v>1</v>
      </c>
      <c r="E27" s="6" t="s">
        <v>423</v>
      </c>
      <c r="F27" s="6" t="s">
        <v>412</v>
      </c>
      <c r="G27" s="6" t="s">
        <v>412</v>
      </c>
      <c r="H27" s="6" t="s">
        <v>427</v>
      </c>
    </row>
    <row r="28" spans="1:8" x14ac:dyDescent="0.3">
      <c r="A28" s="6" t="s">
        <v>21</v>
      </c>
      <c r="B28" s="6" t="s">
        <v>441</v>
      </c>
      <c r="C28" s="25" t="s">
        <v>818</v>
      </c>
      <c r="D28" s="11">
        <v>2</v>
      </c>
      <c r="E28" s="6" t="s">
        <v>412</v>
      </c>
      <c r="F28" s="6" t="s">
        <v>412</v>
      </c>
      <c r="G28" s="6" t="s">
        <v>412</v>
      </c>
      <c r="H28" s="6" t="s">
        <v>412</v>
      </c>
    </row>
    <row r="29" spans="1:8" x14ac:dyDescent="0.3">
      <c r="A29" s="6" t="s">
        <v>187</v>
      </c>
      <c r="B29" s="6" t="s">
        <v>186</v>
      </c>
      <c r="C29" s="25" t="s">
        <v>839</v>
      </c>
      <c r="D29" s="11">
        <v>1</v>
      </c>
      <c r="E29" s="6" t="s">
        <v>412</v>
      </c>
      <c r="F29" s="6" t="s">
        <v>412</v>
      </c>
      <c r="G29" s="6" t="s">
        <v>412</v>
      </c>
      <c r="H29" s="6" t="s">
        <v>412</v>
      </c>
    </row>
    <row r="30" spans="1:8" x14ac:dyDescent="0.3">
      <c r="A30" s="6" t="s">
        <v>159</v>
      </c>
      <c r="B30" s="6" t="s">
        <v>158</v>
      </c>
      <c r="C30" s="2" t="s">
        <v>830</v>
      </c>
      <c r="D30" s="11">
        <v>1</v>
      </c>
      <c r="E30" s="6" t="s">
        <v>412</v>
      </c>
      <c r="F30" s="6" t="s">
        <v>412</v>
      </c>
      <c r="G30" s="6" t="s">
        <v>412</v>
      </c>
      <c r="H30" s="6" t="s">
        <v>427</v>
      </c>
    </row>
    <row r="31" spans="1:8" x14ac:dyDescent="0.3">
      <c r="A31" s="6" t="s">
        <v>474</v>
      </c>
      <c r="B31" s="6" t="s">
        <v>458</v>
      </c>
      <c r="C31" s="9" t="s">
        <v>457</v>
      </c>
      <c r="D31" s="11">
        <v>1</v>
      </c>
      <c r="E31" s="6" t="s">
        <v>422</v>
      </c>
      <c r="F31" s="6" t="s">
        <v>412</v>
      </c>
      <c r="G31" s="6" t="s">
        <v>412</v>
      </c>
      <c r="H31" s="6" t="s">
        <v>414</v>
      </c>
    </row>
    <row r="32" spans="1:8" x14ac:dyDescent="0.3">
      <c r="A32" s="6" t="s">
        <v>23</v>
      </c>
      <c r="B32" s="6" t="s">
        <v>244</v>
      </c>
      <c r="C32" s="25" t="s">
        <v>448</v>
      </c>
      <c r="D32" s="11">
        <v>1</v>
      </c>
      <c r="E32" s="6" t="s">
        <v>412</v>
      </c>
      <c r="F32" s="6" t="s">
        <v>412</v>
      </c>
      <c r="G32" s="6" t="s">
        <v>412</v>
      </c>
      <c r="H32" s="6" t="s">
        <v>414</v>
      </c>
    </row>
    <row r="33" spans="1:20" x14ac:dyDescent="0.3">
      <c r="A33" s="26" t="s">
        <v>24</v>
      </c>
      <c r="B33" s="26" t="s">
        <v>428</v>
      </c>
      <c r="C33" s="25" t="s">
        <v>830</v>
      </c>
      <c r="D33" s="11">
        <v>1</v>
      </c>
      <c r="E33" s="26" t="s">
        <v>423</v>
      </c>
      <c r="F33" s="6" t="s">
        <v>426</v>
      </c>
      <c r="G33" s="6" t="s">
        <v>424</v>
      </c>
      <c r="H33" s="6" t="s">
        <v>427</v>
      </c>
    </row>
    <row r="34" spans="1:20" x14ac:dyDescent="0.3">
      <c r="A34" s="6" t="s">
        <v>111</v>
      </c>
      <c r="B34" s="6" t="s">
        <v>110</v>
      </c>
      <c r="C34" s="25" t="s">
        <v>837</v>
      </c>
      <c r="D34" s="11">
        <v>1</v>
      </c>
      <c r="E34" s="26" t="s">
        <v>422</v>
      </c>
      <c r="F34" s="6" t="s">
        <v>412</v>
      </c>
      <c r="G34" s="6" t="s">
        <v>412</v>
      </c>
      <c r="H34" s="6" t="s">
        <v>414</v>
      </c>
      <c r="T34" s="2"/>
    </row>
    <row r="35" spans="1:20" x14ac:dyDescent="0.3">
      <c r="A35" s="6" t="s">
        <v>43</v>
      </c>
      <c r="B35" s="6" t="s">
        <v>214</v>
      </c>
      <c r="C35" s="25" t="s">
        <v>840</v>
      </c>
      <c r="D35" s="11">
        <v>1</v>
      </c>
      <c r="E35" s="6" t="s">
        <v>412</v>
      </c>
      <c r="F35" s="6" t="s">
        <v>412</v>
      </c>
      <c r="G35" s="6" t="s">
        <v>412</v>
      </c>
      <c r="H35" s="6" t="s">
        <v>414</v>
      </c>
    </row>
    <row r="36" spans="1:20" x14ac:dyDescent="0.3">
      <c r="A36" s="6" t="s">
        <v>25</v>
      </c>
      <c r="B36" s="6" t="s">
        <v>405</v>
      </c>
      <c r="C36" s="2" t="s">
        <v>462</v>
      </c>
      <c r="D36" s="11">
        <v>1</v>
      </c>
      <c r="E36" s="6" t="s">
        <v>412</v>
      </c>
      <c r="F36" s="6" t="s">
        <v>412</v>
      </c>
      <c r="G36" s="6" t="s">
        <v>412</v>
      </c>
      <c r="H36" s="6" t="s">
        <v>412</v>
      </c>
      <c r="L36" s="2"/>
    </row>
    <row r="37" spans="1:20" x14ac:dyDescent="0.3">
      <c r="A37" s="6" t="s">
        <v>30</v>
      </c>
      <c r="B37" s="6" t="s">
        <v>444</v>
      </c>
      <c r="C37" s="2" t="s">
        <v>832</v>
      </c>
      <c r="D37" s="11">
        <v>1</v>
      </c>
      <c r="E37" s="6" t="s">
        <v>422</v>
      </c>
      <c r="F37" s="6" t="s">
        <v>418</v>
      </c>
      <c r="G37" s="6" t="s">
        <v>412</v>
      </c>
      <c r="H37" s="6" t="s">
        <v>427</v>
      </c>
      <c r="L37" s="2"/>
    </row>
    <row r="38" spans="1:20" x14ac:dyDescent="0.3">
      <c r="A38" s="6" t="s">
        <v>31</v>
      </c>
      <c r="B38" s="6" t="s">
        <v>195</v>
      </c>
      <c r="C38" s="2" t="s">
        <v>421</v>
      </c>
      <c r="D38" s="11">
        <v>2</v>
      </c>
      <c r="E38" s="6" t="s">
        <v>423</v>
      </c>
      <c r="F38" s="6" t="s">
        <v>411</v>
      </c>
      <c r="G38" s="6" t="s">
        <v>413</v>
      </c>
      <c r="H38" s="6" t="s">
        <v>414</v>
      </c>
      <c r="L38" s="2"/>
    </row>
    <row r="39" spans="1:20" x14ac:dyDescent="0.3">
      <c r="A39" s="6" t="s">
        <v>471</v>
      </c>
      <c r="B39" s="6" t="s">
        <v>447</v>
      </c>
      <c r="C39" s="25" t="s">
        <v>446</v>
      </c>
      <c r="D39" s="11">
        <v>1</v>
      </c>
      <c r="E39" s="6" t="s">
        <v>412</v>
      </c>
      <c r="F39" s="6" t="s">
        <v>412</v>
      </c>
      <c r="G39" s="6" t="s">
        <v>412</v>
      </c>
      <c r="H39" s="6" t="s">
        <v>414</v>
      </c>
      <c r="L39" s="2"/>
    </row>
    <row r="40" spans="1:20" x14ac:dyDescent="0.3">
      <c r="A40" s="6" t="s">
        <v>34</v>
      </c>
      <c r="B40" s="6" t="s">
        <v>452</v>
      </c>
      <c r="C40" s="2" t="s">
        <v>451</v>
      </c>
      <c r="D40" s="11">
        <v>1</v>
      </c>
      <c r="E40" s="6" t="s">
        <v>412</v>
      </c>
      <c r="F40" s="6" t="s">
        <v>412</v>
      </c>
      <c r="G40" s="6" t="s">
        <v>412</v>
      </c>
      <c r="H40" s="6" t="s">
        <v>412</v>
      </c>
    </row>
    <row r="41" spans="1:20" x14ac:dyDescent="0.3">
      <c r="A41" s="6" t="s">
        <v>477</v>
      </c>
      <c r="B41" s="6" t="s">
        <v>466</v>
      </c>
      <c r="C41" s="2" t="s">
        <v>465</v>
      </c>
      <c r="D41" s="11">
        <v>1</v>
      </c>
      <c r="E41" s="6" t="s">
        <v>412</v>
      </c>
      <c r="F41" s="6" t="s">
        <v>412</v>
      </c>
      <c r="G41" s="6" t="s">
        <v>412</v>
      </c>
      <c r="H41" s="6" t="s">
        <v>412</v>
      </c>
    </row>
    <row r="42" spans="1:20" x14ac:dyDescent="0.3">
      <c r="A42" s="6" t="s">
        <v>37</v>
      </c>
      <c r="B42" s="6" t="s">
        <v>437</v>
      </c>
      <c r="C42" s="2" t="s">
        <v>436</v>
      </c>
      <c r="D42" s="11">
        <v>2</v>
      </c>
      <c r="E42" s="6" t="s">
        <v>412</v>
      </c>
      <c r="F42" s="6" t="s">
        <v>411</v>
      </c>
      <c r="G42" s="6" t="s">
        <v>412</v>
      </c>
      <c r="H42" s="6" t="s">
        <v>414</v>
      </c>
    </row>
    <row r="43" spans="1:20" x14ac:dyDescent="0.3">
      <c r="A43" s="6" t="s">
        <v>38</v>
      </c>
      <c r="B43" s="6" t="s">
        <v>403</v>
      </c>
      <c r="C43" s="2" t="s">
        <v>833</v>
      </c>
      <c r="D43" s="11">
        <v>1</v>
      </c>
      <c r="E43" s="6" t="s">
        <v>412</v>
      </c>
      <c r="F43" s="6" t="s">
        <v>412</v>
      </c>
      <c r="G43" s="6" t="s">
        <v>412</v>
      </c>
      <c r="H43" s="6" t="s">
        <v>412</v>
      </c>
    </row>
    <row r="44" spans="1:20" x14ac:dyDescent="0.3">
      <c r="A44" s="6" t="s">
        <v>469</v>
      </c>
      <c r="B44" s="6" t="s">
        <v>440</v>
      </c>
      <c r="C44" s="2" t="s">
        <v>439</v>
      </c>
      <c r="D44" s="11">
        <v>2</v>
      </c>
      <c r="E44" s="6" t="s">
        <v>417</v>
      </c>
      <c r="F44" s="6" t="s">
        <v>426</v>
      </c>
      <c r="G44" s="6" t="s">
        <v>429</v>
      </c>
      <c r="H44" s="6" t="s">
        <v>414</v>
      </c>
      <c r="L44" s="2"/>
    </row>
    <row r="45" spans="1:20" x14ac:dyDescent="0.3">
      <c r="A45" s="6" t="s">
        <v>40</v>
      </c>
      <c r="B45" s="6" t="s">
        <v>190</v>
      </c>
      <c r="C45" s="2" t="s">
        <v>438</v>
      </c>
      <c r="D45" s="11">
        <v>1</v>
      </c>
      <c r="E45" s="6" t="s">
        <v>412</v>
      </c>
      <c r="F45" s="6" t="s">
        <v>412</v>
      </c>
      <c r="G45" s="6" t="s">
        <v>429</v>
      </c>
      <c r="H45" s="6" t="s">
        <v>414</v>
      </c>
      <c r="L45" s="2"/>
    </row>
    <row r="47" spans="1:20" x14ac:dyDescent="0.3">
      <c r="C47" s="50" t="s">
        <v>841</v>
      </c>
    </row>
  </sheetData>
  <sortState ref="A5:H45">
    <sortCondition ref="A5:A45"/>
  </sortState>
  <mergeCells count="1">
    <mergeCell ref="A1:U1"/>
  </mergeCells>
  <hyperlinks>
    <hyperlink ref="C35" r:id="rId1"/>
    <hyperlink ref="C25" r:id="rId2"/>
    <hyperlink ref="C7" r:id="rId3"/>
    <hyperlink ref="C12" r:id="rId4"/>
    <hyperlink ref="C34" r:id="rId5"/>
    <hyperlink ref="C11" r:id="rId6"/>
    <hyperlink ref="C33" r:id="rId7"/>
    <hyperlink ref="C20" r:id="rId8"/>
    <hyperlink ref="C6" r:id="rId9"/>
    <hyperlink ref="C38" r:id="rId10"/>
    <hyperlink ref="C14" r:id="rId11"/>
    <hyperlink ref="C15" r:id="rId12"/>
    <hyperlink ref="C42" r:id="rId13"/>
    <hyperlink ref="C8" r:id="rId14"/>
    <hyperlink ref="C45" r:id="rId15"/>
    <hyperlink ref="C44" r:id="rId16"/>
    <hyperlink ref="C28" r:id="rId17"/>
    <hyperlink ref="C23" r:id="rId18"/>
    <hyperlink ref="C19" r:id="rId19"/>
    <hyperlink ref="C37" r:id="rId20" display="Digital-rouble"/>
    <hyperlink ref="C10" r:id="rId21"/>
    <hyperlink ref="C17" r:id="rId22"/>
    <hyperlink ref="C39" r:id="rId23"/>
    <hyperlink ref="C32" r:id="rId24"/>
    <hyperlink ref="C22" r:id="rId25"/>
    <hyperlink ref="C27" r:id="rId26"/>
    <hyperlink ref="C5" r:id="rId27"/>
    <hyperlink ref="C13" r:id="rId28" display="Digital-euro"/>
    <hyperlink ref="C26" r:id="rId29"/>
    <hyperlink ref="C16" r:id="rId30"/>
    <hyperlink ref="C31" r:id="rId31"/>
    <hyperlink ref="C29" r:id="rId32"/>
    <hyperlink ref="C30" r:id="rId33" display="Digital-euro"/>
    <hyperlink ref="C18" r:id="rId34"/>
    <hyperlink ref="C24" r:id="rId35" display="Digital-rupee*"/>
    <hyperlink ref="C9" r:id="rId36"/>
    <hyperlink ref="C36" r:id="rId37"/>
    <hyperlink ref="C21" r:id="rId38"/>
    <hyperlink ref="C41" r:id="rId39"/>
    <hyperlink ref="C40" r:id="rId40"/>
    <hyperlink ref="C43" r:id="rId41" display="Digital-dollar*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C22" sqref="C22"/>
    </sheetView>
  </sheetViews>
  <sheetFormatPr defaultRowHeight="12.75" x14ac:dyDescent="0.2"/>
  <cols>
    <col min="2" max="2" width="49.85546875" bestFit="1" customWidth="1"/>
    <col min="3" max="3" width="43.28515625" customWidth="1"/>
    <col min="4" max="4" width="23.85546875" bestFit="1" customWidth="1"/>
  </cols>
  <sheetData>
    <row r="1" spans="1:21" ht="20.25" x14ac:dyDescent="0.35">
      <c r="A1" s="52" t="s">
        <v>339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4" spans="1:21" x14ac:dyDescent="0.2">
      <c r="A4" s="21" t="s">
        <v>338</v>
      </c>
      <c r="B4" s="21" t="s">
        <v>337</v>
      </c>
      <c r="C4" s="24" t="s">
        <v>480</v>
      </c>
      <c r="D4" s="22" t="s">
        <v>482</v>
      </c>
    </row>
    <row r="5" spans="1:21" ht="16.5" x14ac:dyDescent="0.3">
      <c r="A5" s="26" t="s">
        <v>0</v>
      </c>
      <c r="B5" s="20" t="s">
        <v>180</v>
      </c>
      <c r="C5" s="25" t="s">
        <v>820</v>
      </c>
      <c r="D5" s="26">
        <v>2</v>
      </c>
    </row>
    <row r="6" spans="1:21" ht="16.5" x14ac:dyDescent="0.3">
      <c r="A6" s="26" t="s">
        <v>3</v>
      </c>
      <c r="B6" s="20" t="s">
        <v>273</v>
      </c>
      <c r="C6" s="25" t="s">
        <v>821</v>
      </c>
      <c r="D6" s="26">
        <v>1</v>
      </c>
    </row>
    <row r="7" spans="1:21" ht="16.5" x14ac:dyDescent="0.3">
      <c r="A7" s="26" t="s">
        <v>6</v>
      </c>
      <c r="B7" s="20" t="s">
        <v>53</v>
      </c>
      <c r="C7" s="25" t="s">
        <v>822</v>
      </c>
      <c r="D7" s="26">
        <v>2</v>
      </c>
    </row>
    <row r="8" spans="1:21" ht="16.5" x14ac:dyDescent="0.3">
      <c r="A8" s="26" t="s">
        <v>7</v>
      </c>
      <c r="B8" s="20" t="s">
        <v>85</v>
      </c>
      <c r="C8" s="25" t="s">
        <v>823</v>
      </c>
      <c r="D8" s="26">
        <v>2</v>
      </c>
    </row>
    <row r="9" spans="1:21" ht="16.5" x14ac:dyDescent="0.3">
      <c r="A9" s="26" t="s">
        <v>47</v>
      </c>
      <c r="B9" s="20" t="s">
        <v>46</v>
      </c>
      <c r="C9" s="25" t="s">
        <v>824</v>
      </c>
      <c r="D9" s="26">
        <v>2</v>
      </c>
    </row>
    <row r="10" spans="1:21" ht="16.5" x14ac:dyDescent="0.3">
      <c r="A10" s="26" t="s">
        <v>11</v>
      </c>
      <c r="B10" s="20" t="s">
        <v>62</v>
      </c>
      <c r="C10" s="25" t="s">
        <v>835</v>
      </c>
      <c r="D10" s="26">
        <v>2</v>
      </c>
    </row>
    <row r="11" spans="1:21" ht="16.5" x14ac:dyDescent="0.3">
      <c r="A11" s="26" t="s">
        <v>12</v>
      </c>
      <c r="B11" s="20" t="s">
        <v>59</v>
      </c>
      <c r="C11" s="25" t="s">
        <v>834</v>
      </c>
      <c r="D11" s="26">
        <v>1</v>
      </c>
    </row>
    <row r="12" spans="1:21" ht="16.5" x14ac:dyDescent="0.3">
      <c r="A12" s="26" t="s">
        <v>13</v>
      </c>
      <c r="B12" s="20" t="s">
        <v>116</v>
      </c>
      <c r="C12" s="25" t="s">
        <v>825</v>
      </c>
      <c r="D12" s="26">
        <v>2</v>
      </c>
    </row>
    <row r="13" spans="1:21" ht="16.5" x14ac:dyDescent="0.3">
      <c r="A13" s="26" t="s">
        <v>14</v>
      </c>
      <c r="B13" s="20" t="s">
        <v>450</v>
      </c>
      <c r="C13" s="25" t="s">
        <v>826</v>
      </c>
      <c r="D13" s="26">
        <v>1</v>
      </c>
    </row>
    <row r="14" spans="1:21" ht="16.5" x14ac:dyDescent="0.3">
      <c r="A14" s="26" t="s">
        <v>17</v>
      </c>
      <c r="B14" s="20" t="s">
        <v>459</v>
      </c>
      <c r="C14" s="25" t="s">
        <v>827</v>
      </c>
      <c r="D14" s="26">
        <v>1</v>
      </c>
    </row>
    <row r="15" spans="1:21" ht="16.5" x14ac:dyDescent="0.3">
      <c r="A15" s="26" t="s">
        <v>20</v>
      </c>
      <c r="B15" s="20" t="s">
        <v>56</v>
      </c>
      <c r="C15" s="25" t="s">
        <v>824</v>
      </c>
      <c r="D15" s="26">
        <v>2</v>
      </c>
    </row>
    <row r="16" spans="1:21" ht="16.5" x14ac:dyDescent="0.3">
      <c r="A16" s="26" t="s">
        <v>479</v>
      </c>
      <c r="B16" s="20" t="s">
        <v>478</v>
      </c>
      <c r="C16" s="25" t="s">
        <v>820</v>
      </c>
      <c r="D16" s="26">
        <v>2</v>
      </c>
    </row>
    <row r="17" spans="1:4" ht="16.5" x14ac:dyDescent="0.3">
      <c r="A17" s="26" t="s">
        <v>32</v>
      </c>
      <c r="B17" s="20" t="s">
        <v>129</v>
      </c>
      <c r="C17" s="25" t="s">
        <v>828</v>
      </c>
      <c r="D17" s="26">
        <v>2</v>
      </c>
    </row>
    <row r="18" spans="1:4" ht="16.5" x14ac:dyDescent="0.3">
      <c r="A18" s="26" t="s">
        <v>471</v>
      </c>
      <c r="B18" s="23" t="s">
        <v>447</v>
      </c>
      <c r="C18" s="25" t="s">
        <v>842</v>
      </c>
      <c r="D18" s="26">
        <v>1</v>
      </c>
    </row>
    <row r="19" spans="1:4" ht="16.5" x14ac:dyDescent="0.3">
      <c r="A19" s="26" t="s">
        <v>33</v>
      </c>
      <c r="B19" s="20" t="s">
        <v>146</v>
      </c>
      <c r="C19" s="25" t="s">
        <v>825</v>
      </c>
      <c r="D19" s="26">
        <v>2</v>
      </c>
    </row>
    <row r="20" spans="1:4" ht="16.5" x14ac:dyDescent="0.3">
      <c r="A20" s="7" t="s">
        <v>40</v>
      </c>
      <c r="B20" s="8" t="s">
        <v>190</v>
      </c>
      <c r="C20" s="25" t="s">
        <v>829</v>
      </c>
      <c r="D20" s="7">
        <v>2</v>
      </c>
    </row>
    <row r="22" spans="1:4" ht="16.5" x14ac:dyDescent="0.3">
      <c r="C22" s="50" t="s">
        <v>841</v>
      </c>
    </row>
  </sheetData>
  <mergeCells count="1">
    <mergeCell ref="A1:U1"/>
  </mergeCells>
  <hyperlinks>
    <hyperlink ref="C10" r:id="rId1" display="Digital-euro* (wholesale)"/>
    <hyperlink ref="C9" r:id="rId2"/>
    <hyperlink ref="C15" r:id="rId3"/>
    <hyperlink ref="C17" r:id="rId4"/>
    <hyperlink ref="C11" r:id="rId5" display="Cross-border interbank payments ans settlements"/>
    <hyperlink ref="C7" r:id="rId6"/>
    <hyperlink ref="C6" r:id="rId7"/>
    <hyperlink ref="C12" r:id="rId8"/>
    <hyperlink ref="C19" r:id="rId9"/>
    <hyperlink ref="C18" r:id="rId10"/>
    <hyperlink ref="C13" r:id="rId11"/>
    <hyperlink ref="C20" r:id="rId12"/>
    <hyperlink ref="C8" r:id="rId13"/>
    <hyperlink ref="C14" r:id="rId14"/>
    <hyperlink ref="C16" r:id="rId15"/>
    <hyperlink ref="C5" r:id="rId16"/>
  </hyperlink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4"/>
  <sheetViews>
    <sheetView workbookViewId="0">
      <selection sqref="A1:S1"/>
    </sheetView>
  </sheetViews>
  <sheetFormatPr defaultRowHeight="12.75" x14ac:dyDescent="0.2"/>
  <cols>
    <col min="1" max="7" width="20.42578125" customWidth="1"/>
  </cols>
  <sheetData>
    <row r="1" spans="1:21" ht="20.25" x14ac:dyDescent="0.35">
      <c r="A1" s="53" t="s">
        <v>339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49"/>
      <c r="U1" s="49"/>
    </row>
    <row r="2" spans="1:21" x14ac:dyDescent="0.2">
      <c r="A2" s="20"/>
      <c r="B2" s="20"/>
      <c r="C2" s="20"/>
      <c r="D2" s="20"/>
      <c r="E2" s="20"/>
      <c r="F2" s="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2">
      <c r="A3" s="20"/>
      <c r="B3" s="20"/>
      <c r="C3" s="20"/>
      <c r="D3" s="20"/>
      <c r="E3" s="20"/>
      <c r="F3" s="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x14ac:dyDescent="0.2">
      <c r="A4" s="21" t="s">
        <v>338</v>
      </c>
      <c r="B4" s="21" t="s">
        <v>337</v>
      </c>
      <c r="C4" s="24" t="s">
        <v>336</v>
      </c>
      <c r="D4" s="24" t="s">
        <v>335</v>
      </c>
      <c r="E4" s="24" t="s">
        <v>334</v>
      </c>
      <c r="F4" s="24" t="s">
        <v>333</v>
      </c>
      <c r="G4" s="4" t="s">
        <v>332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16.5" x14ac:dyDescent="0.3">
      <c r="A5" s="20" t="s">
        <v>12</v>
      </c>
      <c r="B5" s="20" t="s">
        <v>59</v>
      </c>
      <c r="C5" s="20" t="s">
        <v>331</v>
      </c>
      <c r="D5" s="20" t="s">
        <v>330</v>
      </c>
      <c r="E5" s="25" t="str">
        <f t="shared" ref="E5:E68" si="0">HYPERLINK(D5,D5)</f>
        <v>https://www.bis.org/review/r160303e.pdf</v>
      </c>
      <c r="F5" s="1">
        <v>42430</v>
      </c>
      <c r="G5" s="20">
        <v>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16.5" x14ac:dyDescent="0.3">
      <c r="A6" s="20" t="s">
        <v>47</v>
      </c>
      <c r="B6" s="20" t="s">
        <v>46</v>
      </c>
      <c r="C6" s="20" t="s">
        <v>329</v>
      </c>
      <c r="D6" s="20" t="s">
        <v>328</v>
      </c>
      <c r="E6" s="25" t="str">
        <f t="shared" si="0"/>
        <v>https://www.bis.org/review/r160426b.htm</v>
      </c>
      <c r="F6" s="1">
        <v>42461</v>
      </c>
      <c r="G6" s="20">
        <v>0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16.5" x14ac:dyDescent="0.3">
      <c r="A7" s="20" t="s">
        <v>327</v>
      </c>
      <c r="B7" s="20" t="s">
        <v>326</v>
      </c>
      <c r="C7" s="20" t="s">
        <v>325</v>
      </c>
      <c r="D7" s="20" t="s">
        <v>324</v>
      </c>
      <c r="E7" s="25" t="str">
        <f t="shared" si="0"/>
        <v>https://www.bis.org/review/r160616e.htm</v>
      </c>
      <c r="F7" s="1">
        <v>42522</v>
      </c>
      <c r="G7" s="20">
        <v>-1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16.5" x14ac:dyDescent="0.3">
      <c r="A8" s="20" t="s">
        <v>12</v>
      </c>
      <c r="B8" s="20" t="s">
        <v>59</v>
      </c>
      <c r="C8" s="20" t="s">
        <v>323</v>
      </c>
      <c r="D8" s="20" t="s">
        <v>322</v>
      </c>
      <c r="E8" s="25" t="str">
        <f t="shared" si="0"/>
        <v>https://www.bis.org/review/r160621e.htm</v>
      </c>
      <c r="F8" s="1">
        <v>42522</v>
      </c>
      <c r="G8" s="20">
        <v>-1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16.5" x14ac:dyDescent="0.3">
      <c r="A9" s="20" t="s">
        <v>6</v>
      </c>
      <c r="B9" s="20" t="s">
        <v>53</v>
      </c>
      <c r="C9" s="20" t="s">
        <v>321</v>
      </c>
      <c r="D9" s="20" t="s">
        <v>320</v>
      </c>
      <c r="E9" s="25" t="str">
        <f t="shared" si="0"/>
        <v>https://www.bis.org/review/r160622a.htm</v>
      </c>
      <c r="F9" s="1">
        <v>42522</v>
      </c>
      <c r="G9" s="20">
        <v>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ht="16.5" x14ac:dyDescent="0.3">
      <c r="A10" s="20" t="s">
        <v>12</v>
      </c>
      <c r="B10" s="20" t="s">
        <v>59</v>
      </c>
      <c r="C10" s="20" t="s">
        <v>319</v>
      </c>
      <c r="D10" s="20" t="s">
        <v>318</v>
      </c>
      <c r="E10" s="25" t="str">
        <f t="shared" si="0"/>
        <v>https://www.bis.org/review/r160921d.pdf</v>
      </c>
      <c r="F10" s="1">
        <v>42614</v>
      </c>
      <c r="G10" s="20">
        <v>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16.5" x14ac:dyDescent="0.3">
      <c r="A11" s="20" t="s">
        <v>32</v>
      </c>
      <c r="B11" s="20" t="s">
        <v>129</v>
      </c>
      <c r="C11" s="20" t="s">
        <v>317</v>
      </c>
      <c r="D11" s="20" t="s">
        <v>316</v>
      </c>
      <c r="E11" s="25" t="str">
        <f t="shared" si="0"/>
        <v>https://www.bis.org/review/r161118a.htm</v>
      </c>
      <c r="F11" s="1">
        <v>42675</v>
      </c>
      <c r="G11" s="20">
        <v>1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16.5" x14ac:dyDescent="0.3">
      <c r="A12" s="20" t="s">
        <v>31</v>
      </c>
      <c r="B12" s="20" t="s">
        <v>195</v>
      </c>
      <c r="C12" s="20" t="s">
        <v>315</v>
      </c>
      <c r="D12" s="20" t="s">
        <v>314</v>
      </c>
      <c r="E12" s="25" t="str">
        <f t="shared" si="0"/>
        <v>https://www.bis.org/review/r161128a.htm</v>
      </c>
      <c r="F12" s="1">
        <v>42675</v>
      </c>
      <c r="G12" s="20">
        <v>1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16.5" x14ac:dyDescent="0.3">
      <c r="A13" s="20" t="s">
        <v>20</v>
      </c>
      <c r="B13" s="20" t="s">
        <v>56</v>
      </c>
      <c r="C13" s="20" t="s">
        <v>313</v>
      </c>
      <c r="D13" s="20" t="s">
        <v>312</v>
      </c>
      <c r="E13" s="25" t="str">
        <f t="shared" si="0"/>
        <v>https://www.bis.org/review/r161214a.htm</v>
      </c>
      <c r="F13" s="1">
        <v>42705</v>
      </c>
      <c r="G13" s="20">
        <v>-1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16.5" x14ac:dyDescent="0.3">
      <c r="A14" s="20" t="s">
        <v>47</v>
      </c>
      <c r="B14" s="20" t="s">
        <v>46</v>
      </c>
      <c r="C14" s="20" t="s">
        <v>311</v>
      </c>
      <c r="D14" s="20" t="s">
        <v>310</v>
      </c>
      <c r="E14" s="25" t="str">
        <f t="shared" si="0"/>
        <v>https://www.bis.org/review/r170117b.htm</v>
      </c>
      <c r="F14" s="1">
        <v>42736</v>
      </c>
      <c r="G14" s="20">
        <v>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ht="16.5" x14ac:dyDescent="0.3">
      <c r="A15" s="20" t="s">
        <v>38</v>
      </c>
      <c r="B15" s="20" t="s">
        <v>67</v>
      </c>
      <c r="C15" s="20" t="s">
        <v>309</v>
      </c>
      <c r="D15" s="20" t="s">
        <v>308</v>
      </c>
      <c r="E15" s="25" t="str">
        <f t="shared" si="0"/>
        <v>https://www.bis.org/review/r170309b.htm</v>
      </c>
      <c r="F15" s="1">
        <v>42795</v>
      </c>
      <c r="G15" s="20">
        <v>-1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ht="16.5" x14ac:dyDescent="0.3">
      <c r="A16" s="20" t="s">
        <v>20</v>
      </c>
      <c r="B16" s="20" t="s">
        <v>56</v>
      </c>
      <c r="C16" s="20" t="s">
        <v>307</v>
      </c>
      <c r="D16" s="20" t="s">
        <v>306</v>
      </c>
      <c r="E16" s="25" t="str">
        <f t="shared" si="0"/>
        <v>https://www.bis.org/review/r170425h.htm</v>
      </c>
      <c r="F16" s="1">
        <v>42826</v>
      </c>
      <c r="G16" s="20"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ht="16.5" x14ac:dyDescent="0.3">
      <c r="A17" s="20" t="s">
        <v>23</v>
      </c>
      <c r="B17" s="20" t="s">
        <v>244</v>
      </c>
      <c r="C17" s="20" t="s">
        <v>305</v>
      </c>
      <c r="D17" s="20" t="s">
        <v>304</v>
      </c>
      <c r="E17" s="25" t="str">
        <f t="shared" si="0"/>
        <v>https://www.bis.org/review/r170609c.htm</v>
      </c>
      <c r="F17" s="1">
        <v>42887</v>
      </c>
      <c r="G17" s="20">
        <v>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ht="16.5" x14ac:dyDescent="0.3">
      <c r="A18" s="20" t="s">
        <v>9</v>
      </c>
      <c r="B18" s="20" t="s">
        <v>105</v>
      </c>
      <c r="C18" s="20" t="s">
        <v>303</v>
      </c>
      <c r="D18" s="20" t="s">
        <v>302</v>
      </c>
      <c r="E18" s="25" t="str">
        <f t="shared" si="0"/>
        <v>https://www.bis.org/review/r170621b.htm</v>
      </c>
      <c r="F18" s="1">
        <v>42887</v>
      </c>
      <c r="G18" s="20">
        <v>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ht="16.5" x14ac:dyDescent="0.3">
      <c r="A19" s="20" t="s">
        <v>8</v>
      </c>
      <c r="B19" s="20" t="s">
        <v>251</v>
      </c>
      <c r="C19" s="20" t="s">
        <v>301</v>
      </c>
      <c r="D19" s="20" t="s">
        <v>300</v>
      </c>
      <c r="E19" s="25" t="str">
        <f t="shared" si="0"/>
        <v>https://www.bis.org/review/r170720b.htm</v>
      </c>
      <c r="F19" s="1">
        <v>42917</v>
      </c>
      <c r="G19" s="20">
        <v>0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ht="16.5" x14ac:dyDescent="0.3">
      <c r="A20" s="20" t="s">
        <v>133</v>
      </c>
      <c r="B20" s="20" t="s">
        <v>132</v>
      </c>
      <c r="C20" s="20" t="s">
        <v>299</v>
      </c>
      <c r="D20" s="20" t="s">
        <v>298</v>
      </c>
      <c r="E20" s="25" t="str">
        <f t="shared" si="0"/>
        <v>https://www.bis.org/review/r170731e.htm</v>
      </c>
      <c r="F20" s="1">
        <v>42917</v>
      </c>
      <c r="G20" s="20">
        <v>-1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ht="16.5" x14ac:dyDescent="0.3">
      <c r="A21" s="20" t="s">
        <v>47</v>
      </c>
      <c r="B21" s="20" t="s">
        <v>46</v>
      </c>
      <c r="C21" s="20" t="s">
        <v>297</v>
      </c>
      <c r="D21" s="20" t="s">
        <v>296</v>
      </c>
      <c r="E21" s="25" t="str">
        <f t="shared" si="0"/>
        <v>https://www.bis.org/review/r170904d.htm</v>
      </c>
      <c r="F21" s="1">
        <v>42979</v>
      </c>
      <c r="G21" s="20">
        <v>-1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ht="16.5" x14ac:dyDescent="0.3">
      <c r="A22" s="20" t="s">
        <v>9</v>
      </c>
      <c r="B22" s="20" t="s">
        <v>105</v>
      </c>
      <c r="C22" s="20" t="s">
        <v>295</v>
      </c>
      <c r="D22" s="20" t="s">
        <v>294</v>
      </c>
      <c r="E22" s="25" t="str">
        <f t="shared" si="0"/>
        <v>https://www.bis.org/review/r170921d.htm</v>
      </c>
      <c r="F22" s="1">
        <v>42979</v>
      </c>
      <c r="G22" s="20">
        <v>-1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ht="16.5" x14ac:dyDescent="0.3">
      <c r="A23" s="20" t="s">
        <v>12</v>
      </c>
      <c r="B23" s="20" t="s">
        <v>59</v>
      </c>
      <c r="C23" s="20" t="s">
        <v>293</v>
      </c>
      <c r="D23" s="20" t="s">
        <v>292</v>
      </c>
      <c r="E23" s="25" t="str">
        <f t="shared" si="0"/>
        <v>https://www.bis.org/review/r171009f.htm</v>
      </c>
      <c r="F23" s="1">
        <v>43009</v>
      </c>
      <c r="G23" s="20">
        <v>0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ht="16.5" x14ac:dyDescent="0.3">
      <c r="A24" s="20" t="s">
        <v>32</v>
      </c>
      <c r="B24" s="20" t="s">
        <v>129</v>
      </c>
      <c r="C24" s="20" t="s">
        <v>291</v>
      </c>
      <c r="D24" s="20" t="s">
        <v>290</v>
      </c>
      <c r="E24" s="25" t="str">
        <f t="shared" si="0"/>
        <v>https://www.bis.org/review/r171010b.htm</v>
      </c>
      <c r="F24" s="1">
        <v>43009</v>
      </c>
      <c r="G24" s="20">
        <v>1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ht="16.5" x14ac:dyDescent="0.3">
      <c r="A25" s="20" t="s">
        <v>270</v>
      </c>
      <c r="B25" s="20" t="s">
        <v>269</v>
      </c>
      <c r="C25" s="20" t="s">
        <v>289</v>
      </c>
      <c r="D25" s="20" t="s">
        <v>288</v>
      </c>
      <c r="E25" s="25" t="str">
        <f t="shared" si="0"/>
        <v>https://www.bis.org/review/r171031c.htm</v>
      </c>
      <c r="F25" s="1">
        <v>43009</v>
      </c>
      <c r="G25" s="20">
        <v>-1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ht="16.5" x14ac:dyDescent="0.3">
      <c r="A26" s="20" t="s">
        <v>287</v>
      </c>
      <c r="B26" s="20" t="s">
        <v>286</v>
      </c>
      <c r="C26" s="20" t="s">
        <v>285</v>
      </c>
      <c r="D26" s="20" t="s">
        <v>284</v>
      </c>
      <c r="E26" s="25" t="str">
        <f t="shared" si="0"/>
        <v>https://www.bis.org/review/r171102h.htm</v>
      </c>
      <c r="F26" s="1">
        <v>43040</v>
      </c>
      <c r="G26" s="20">
        <v>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ht="16.5" x14ac:dyDescent="0.3">
      <c r="A27" s="20" t="s">
        <v>270</v>
      </c>
      <c r="B27" s="20" t="s">
        <v>269</v>
      </c>
      <c r="C27" s="20" t="s">
        <v>283</v>
      </c>
      <c r="D27" s="20" t="s">
        <v>282</v>
      </c>
      <c r="E27" s="25" t="str">
        <f t="shared" si="0"/>
        <v>https://www.bis.org/review/r171109e.htm</v>
      </c>
      <c r="F27" s="1">
        <v>43040</v>
      </c>
      <c r="G27" s="20">
        <v>-1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ht="16.5" x14ac:dyDescent="0.3">
      <c r="A28" s="20" t="s">
        <v>47</v>
      </c>
      <c r="B28" s="20" t="s">
        <v>46</v>
      </c>
      <c r="C28" s="20" t="s">
        <v>281</v>
      </c>
      <c r="D28" s="20" t="s">
        <v>280</v>
      </c>
      <c r="E28" s="25" t="str">
        <f t="shared" si="0"/>
        <v>https://www.bis.org/review/r171110e.htm</v>
      </c>
      <c r="F28" s="1">
        <v>43040</v>
      </c>
      <c r="G28" s="20">
        <v>-1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ht="16.5" x14ac:dyDescent="0.3">
      <c r="A29" s="20" t="s">
        <v>47</v>
      </c>
      <c r="B29" s="20" t="s">
        <v>46</v>
      </c>
      <c r="C29" s="20" t="s">
        <v>279</v>
      </c>
      <c r="D29" s="20" t="s">
        <v>278</v>
      </c>
      <c r="E29" s="25" t="str">
        <f t="shared" si="0"/>
        <v>https://www.bis.org/review/r171123c.htm</v>
      </c>
      <c r="F29" s="1">
        <v>43040</v>
      </c>
      <c r="G29" s="20">
        <v>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ht="16.5" x14ac:dyDescent="0.3">
      <c r="A30" s="20" t="s">
        <v>6</v>
      </c>
      <c r="B30" s="20" t="s">
        <v>53</v>
      </c>
      <c r="C30" s="20" t="s">
        <v>277</v>
      </c>
      <c r="D30" s="20" t="s">
        <v>276</v>
      </c>
      <c r="E30" s="25" t="str">
        <f t="shared" si="0"/>
        <v>https://www.bis.org/review/r180102b.htm</v>
      </c>
      <c r="F30" s="1">
        <v>43101</v>
      </c>
      <c r="G30" s="20">
        <v>0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6.5" x14ac:dyDescent="0.3">
      <c r="A31" s="20" t="s">
        <v>38</v>
      </c>
      <c r="B31" s="20" t="s">
        <v>67</v>
      </c>
      <c r="C31" s="20" t="s">
        <v>275</v>
      </c>
      <c r="D31" s="20" t="s">
        <v>274</v>
      </c>
      <c r="E31" s="25" t="str">
        <f t="shared" si="0"/>
        <v>https://www.bis.org/review/r180102c.htm</v>
      </c>
      <c r="F31" s="1">
        <v>43101</v>
      </c>
      <c r="G31" s="20">
        <v>-1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16.5" x14ac:dyDescent="0.3">
      <c r="A32" s="20" t="s">
        <v>3</v>
      </c>
      <c r="B32" s="20" t="s">
        <v>273</v>
      </c>
      <c r="C32" s="20" t="s">
        <v>272</v>
      </c>
      <c r="D32" s="20" t="s">
        <v>271</v>
      </c>
      <c r="E32" s="25" t="str">
        <f t="shared" si="0"/>
        <v>https://www.bis.org/review/r180109c.htm</v>
      </c>
      <c r="F32" s="1">
        <v>43101</v>
      </c>
      <c r="G32" s="20"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16.5" x14ac:dyDescent="0.3">
      <c r="A33" s="20" t="s">
        <v>270</v>
      </c>
      <c r="B33" s="20" t="s">
        <v>269</v>
      </c>
      <c r="C33" s="20" t="s">
        <v>268</v>
      </c>
      <c r="D33" s="20" t="s">
        <v>267</v>
      </c>
      <c r="E33" s="25" t="str">
        <f t="shared" si="0"/>
        <v>https://www.bis.org/review/r180110e.htm</v>
      </c>
      <c r="F33" s="1">
        <v>43101</v>
      </c>
      <c r="G33" s="20">
        <v>-1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16.5" x14ac:dyDescent="0.3">
      <c r="A34" s="8" t="s">
        <v>47</v>
      </c>
      <c r="B34" s="8" t="s">
        <v>46</v>
      </c>
      <c r="C34" s="8" t="s">
        <v>266</v>
      </c>
      <c r="D34" s="8" t="s">
        <v>265</v>
      </c>
      <c r="E34" s="46" t="str">
        <f t="shared" si="0"/>
        <v>https://www.bis.org/review/r180112f.htm</v>
      </c>
      <c r="F34" s="45">
        <v>43101</v>
      </c>
      <c r="G34" s="8">
        <v>1</v>
      </c>
      <c r="H34" s="8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6.5" x14ac:dyDescent="0.3">
      <c r="A35" s="20" t="s">
        <v>26</v>
      </c>
      <c r="B35" s="20" t="s">
        <v>264</v>
      </c>
      <c r="C35" s="20" t="s">
        <v>263</v>
      </c>
      <c r="D35" s="20" t="s">
        <v>262</v>
      </c>
      <c r="E35" s="25" t="str">
        <f t="shared" si="0"/>
        <v>https://www.bis.org/review/r180119b.htm</v>
      </c>
      <c r="F35" s="1">
        <v>43101</v>
      </c>
      <c r="G35" s="20">
        <v>0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6.5" x14ac:dyDescent="0.3">
      <c r="A36" s="20" t="s">
        <v>31</v>
      </c>
      <c r="B36" s="20" t="s">
        <v>195</v>
      </c>
      <c r="C36" s="20" t="s">
        <v>261</v>
      </c>
      <c r="D36" s="20" t="s">
        <v>260</v>
      </c>
      <c r="E36" s="25" t="str">
        <f t="shared" si="0"/>
        <v>https://www.bis.org/review/r180123c.htm</v>
      </c>
      <c r="F36" s="1">
        <v>43101</v>
      </c>
      <c r="G36" s="20">
        <v>1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ht="16.5" x14ac:dyDescent="0.3">
      <c r="A37" s="20" t="s">
        <v>31</v>
      </c>
      <c r="B37" s="20" t="s">
        <v>195</v>
      </c>
      <c r="C37" s="20" t="s">
        <v>259</v>
      </c>
      <c r="D37" s="20" t="s">
        <v>258</v>
      </c>
      <c r="E37" s="25" t="str">
        <f t="shared" si="0"/>
        <v>https://www.bis.org/review/r180131b.htm</v>
      </c>
      <c r="F37" s="1">
        <v>43101</v>
      </c>
      <c r="G37" s="20">
        <v>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ht="16.5" x14ac:dyDescent="0.3">
      <c r="A38" s="20" t="s">
        <v>47</v>
      </c>
      <c r="B38" s="20" t="s">
        <v>46</v>
      </c>
      <c r="C38" s="20" t="s">
        <v>257</v>
      </c>
      <c r="D38" s="20" t="s">
        <v>256</v>
      </c>
      <c r="E38" s="25" t="str">
        <f t="shared" si="0"/>
        <v>https://www.bis.org/review/r180208a.htm</v>
      </c>
      <c r="F38" s="1">
        <v>43132</v>
      </c>
      <c r="G38" s="20"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ht="16.5" x14ac:dyDescent="0.3">
      <c r="A39" s="20" t="s">
        <v>47</v>
      </c>
      <c r="B39" s="20" t="s">
        <v>46</v>
      </c>
      <c r="C39" s="20" t="s">
        <v>255</v>
      </c>
      <c r="D39" s="20" t="s">
        <v>254</v>
      </c>
      <c r="E39" s="25" t="str">
        <f t="shared" si="0"/>
        <v>https://www.bis.org/review/r180208e.htm</v>
      </c>
      <c r="F39" s="1">
        <v>43132</v>
      </c>
      <c r="G39" s="20">
        <v>-1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ht="16.5" x14ac:dyDescent="0.3">
      <c r="A40" s="20" t="s">
        <v>9</v>
      </c>
      <c r="B40" s="20" t="s">
        <v>105</v>
      </c>
      <c r="C40" s="20" t="s">
        <v>253</v>
      </c>
      <c r="D40" s="20" t="s">
        <v>252</v>
      </c>
      <c r="E40" s="25" t="str">
        <f t="shared" si="0"/>
        <v>https://www.bis.org/review/r180226a.htm</v>
      </c>
      <c r="F40" s="1">
        <v>43132</v>
      </c>
      <c r="G40" s="20">
        <v>-1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ht="16.5" x14ac:dyDescent="0.3">
      <c r="A41" s="20" t="s">
        <v>8</v>
      </c>
      <c r="B41" s="20" t="s">
        <v>251</v>
      </c>
      <c r="C41" s="20" t="s">
        <v>250</v>
      </c>
      <c r="D41" s="20" t="s">
        <v>249</v>
      </c>
      <c r="E41" s="25" t="str">
        <f t="shared" si="0"/>
        <v>https://www.bis.org/review/r180308a.htm</v>
      </c>
      <c r="F41" s="1">
        <v>43160</v>
      </c>
      <c r="G41" s="20">
        <v>-1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ht="16.5" x14ac:dyDescent="0.3">
      <c r="A42" s="20" t="s">
        <v>47</v>
      </c>
      <c r="B42" s="20" t="s">
        <v>46</v>
      </c>
      <c r="C42" s="20" t="s">
        <v>248</v>
      </c>
      <c r="D42" s="20" t="s">
        <v>247</v>
      </c>
      <c r="E42" s="25" t="str">
        <f t="shared" si="0"/>
        <v>https://www.bis.org/review/r180313a.htm</v>
      </c>
      <c r="F42" s="1">
        <v>43160</v>
      </c>
      <c r="G42" s="20">
        <v>0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ht="16.5" x14ac:dyDescent="0.3">
      <c r="A43" s="20" t="s">
        <v>12</v>
      </c>
      <c r="B43" s="20" t="s">
        <v>59</v>
      </c>
      <c r="C43" s="20" t="s">
        <v>246</v>
      </c>
      <c r="D43" s="20" t="s">
        <v>245</v>
      </c>
      <c r="E43" s="25" t="str">
        <f t="shared" si="0"/>
        <v>https://www.bis.org/review/r180323a.htm</v>
      </c>
      <c r="F43" s="1">
        <v>43160</v>
      </c>
      <c r="G43" s="20">
        <v>-1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ht="16.5" x14ac:dyDescent="0.3">
      <c r="A44" s="20" t="s">
        <v>23</v>
      </c>
      <c r="B44" s="20" t="s">
        <v>244</v>
      </c>
      <c r="C44" s="20" t="s">
        <v>243</v>
      </c>
      <c r="D44" s="20" t="s">
        <v>242</v>
      </c>
      <c r="E44" s="25" t="str">
        <f t="shared" si="0"/>
        <v>https://www.bis.org/review/r180406a.htm</v>
      </c>
      <c r="F44" s="1">
        <v>43191</v>
      </c>
      <c r="G44" s="20">
        <v>0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ht="16.5" x14ac:dyDescent="0.3">
      <c r="A45" s="20" t="s">
        <v>20</v>
      </c>
      <c r="B45" s="20" t="s">
        <v>56</v>
      </c>
      <c r="C45" s="20" t="s">
        <v>241</v>
      </c>
      <c r="D45" s="20" t="s">
        <v>240</v>
      </c>
      <c r="E45" s="25" t="str">
        <f t="shared" si="0"/>
        <v>https://www.bis.org/review/r180424e.htm</v>
      </c>
      <c r="F45" s="1">
        <v>43191</v>
      </c>
      <c r="G45" s="20">
        <v>-1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ht="16.5" x14ac:dyDescent="0.3">
      <c r="A46" s="20" t="s">
        <v>38</v>
      </c>
      <c r="B46" s="20" t="s">
        <v>67</v>
      </c>
      <c r="C46" s="20" t="s">
        <v>239</v>
      </c>
      <c r="D46" s="20" t="s">
        <v>238</v>
      </c>
      <c r="E46" s="25" t="str">
        <f t="shared" si="0"/>
        <v>https://www.bis.org/review/r180516d.htm</v>
      </c>
      <c r="F46" s="1">
        <v>43221</v>
      </c>
      <c r="G46" s="20">
        <v>-1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ht="16.5" x14ac:dyDescent="0.3">
      <c r="A47" s="20" t="s">
        <v>47</v>
      </c>
      <c r="B47" s="20" t="s">
        <v>46</v>
      </c>
      <c r="C47" s="20" t="s">
        <v>237</v>
      </c>
      <c r="D47" s="20" t="s">
        <v>236</v>
      </c>
      <c r="E47" s="25" t="str">
        <f t="shared" si="0"/>
        <v>https://www.bis.org/review/r180517f.htm</v>
      </c>
      <c r="F47" s="1">
        <v>43221</v>
      </c>
      <c r="G47" s="20">
        <v>-1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ht="16.5" x14ac:dyDescent="0.3">
      <c r="A48" s="20" t="s">
        <v>47</v>
      </c>
      <c r="B48" s="20" t="s">
        <v>46</v>
      </c>
      <c r="C48" s="20" t="s">
        <v>235</v>
      </c>
      <c r="D48" s="20" t="s">
        <v>234</v>
      </c>
      <c r="E48" s="25" t="str">
        <f t="shared" si="0"/>
        <v>https://www.bis.org/review/r180518a.htm</v>
      </c>
      <c r="F48" s="1">
        <v>43221</v>
      </c>
      <c r="G48" s="20">
        <v>0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ht="16.5" x14ac:dyDescent="0.3">
      <c r="A49" s="20" t="s">
        <v>9</v>
      </c>
      <c r="B49" s="20" t="s">
        <v>105</v>
      </c>
      <c r="C49" s="20" t="s">
        <v>233</v>
      </c>
      <c r="D49" s="20" t="s">
        <v>232</v>
      </c>
      <c r="E49" s="25" t="str">
        <f t="shared" si="0"/>
        <v>https://www.bis.org/review/r180529c.htm</v>
      </c>
      <c r="F49" s="1">
        <v>43221</v>
      </c>
      <c r="G49" s="20">
        <v>0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ht="16.5" x14ac:dyDescent="0.3">
      <c r="A50" s="20" t="s">
        <v>33</v>
      </c>
      <c r="B50" s="20" t="s">
        <v>146</v>
      </c>
      <c r="C50" s="20" t="s">
        <v>231</v>
      </c>
      <c r="D50" s="20" t="s">
        <v>230</v>
      </c>
      <c r="E50" s="25" t="str">
        <f t="shared" si="0"/>
        <v>https://www.bis.org/review/r180606g.htm</v>
      </c>
      <c r="F50" s="1">
        <v>43252</v>
      </c>
      <c r="G50" s="20">
        <v>-1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ht="16.5" x14ac:dyDescent="0.3">
      <c r="A51" s="20" t="s">
        <v>20</v>
      </c>
      <c r="B51" s="20" t="s">
        <v>56</v>
      </c>
      <c r="C51" s="20" t="s">
        <v>229</v>
      </c>
      <c r="D51" s="20" t="s">
        <v>228</v>
      </c>
      <c r="E51" s="25" t="str">
        <f t="shared" si="0"/>
        <v>https://www.bis.org/review/r180605f.htm</v>
      </c>
      <c r="F51" s="1">
        <v>43252</v>
      </c>
      <c r="G51" s="20">
        <v>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ht="16.5" x14ac:dyDescent="0.3">
      <c r="A52" s="20" t="s">
        <v>159</v>
      </c>
      <c r="B52" s="20" t="s">
        <v>158</v>
      </c>
      <c r="C52" s="20" t="s">
        <v>227</v>
      </c>
      <c r="D52" s="20" t="s">
        <v>226</v>
      </c>
      <c r="E52" s="25" t="str">
        <f t="shared" si="0"/>
        <v>https://www.bis.org/review/r180606a.htm</v>
      </c>
      <c r="F52" s="1">
        <v>43252</v>
      </c>
      <c r="G52" s="20">
        <v>0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ht="16.5" x14ac:dyDescent="0.3">
      <c r="A53" s="20" t="s">
        <v>19</v>
      </c>
      <c r="B53" s="20" t="s">
        <v>225</v>
      </c>
      <c r="C53" s="20" t="s">
        <v>224</v>
      </c>
      <c r="D53" s="20" t="s">
        <v>223</v>
      </c>
      <c r="E53" s="25" t="str">
        <f t="shared" si="0"/>
        <v>https://www.bis.org/review/r180607c.htm</v>
      </c>
      <c r="F53" s="1">
        <v>43252</v>
      </c>
      <c r="G53" s="20">
        <v>0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ht="16.5" x14ac:dyDescent="0.3">
      <c r="A54" s="20" t="s">
        <v>222</v>
      </c>
      <c r="B54" s="20" t="s">
        <v>221</v>
      </c>
      <c r="C54" s="20" t="s">
        <v>220</v>
      </c>
      <c r="D54" s="20" t="s">
        <v>219</v>
      </c>
      <c r="E54" s="25" t="str">
        <f t="shared" si="0"/>
        <v>https://www.bis.org/review/r180627a.htm</v>
      </c>
      <c r="F54" s="1">
        <v>43252</v>
      </c>
      <c r="G54" s="20">
        <v>0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ht="16.5" x14ac:dyDescent="0.3">
      <c r="A55" s="20" t="s">
        <v>43</v>
      </c>
      <c r="B55" s="20" t="s">
        <v>214</v>
      </c>
      <c r="C55" s="20" t="s">
        <v>218</v>
      </c>
      <c r="D55" s="20" t="s">
        <v>217</v>
      </c>
      <c r="E55" s="25" t="str">
        <f t="shared" si="0"/>
        <v>https://www.bis.org/review/r180716c.htm</v>
      </c>
      <c r="F55" s="1">
        <v>43282</v>
      </c>
      <c r="G55" s="20">
        <v>0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ht="16.5" x14ac:dyDescent="0.3">
      <c r="A56" s="20" t="s">
        <v>32</v>
      </c>
      <c r="B56" s="20" t="s">
        <v>129</v>
      </c>
      <c r="C56" s="20" t="s">
        <v>216</v>
      </c>
      <c r="D56" s="20" t="s">
        <v>215</v>
      </c>
      <c r="E56" s="25" t="str">
        <f t="shared" si="0"/>
        <v>https://www.bis.org/review/r180727f.htm</v>
      </c>
      <c r="F56" s="1">
        <v>43282</v>
      </c>
      <c r="G56" s="20">
        <v>1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 ht="16.5" x14ac:dyDescent="0.3">
      <c r="A57" s="20" t="s">
        <v>43</v>
      </c>
      <c r="B57" s="20" t="s">
        <v>214</v>
      </c>
      <c r="C57" s="20" t="s">
        <v>213</v>
      </c>
      <c r="D57" s="20" t="s">
        <v>212</v>
      </c>
      <c r="E57" s="25" t="str">
        <f t="shared" si="0"/>
        <v>https://www.bis.org/review/r180910f.htm</v>
      </c>
      <c r="F57" s="1">
        <v>43344</v>
      </c>
      <c r="G57" s="20">
        <v>0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16.5" x14ac:dyDescent="0.3">
      <c r="A58" s="20" t="s">
        <v>33</v>
      </c>
      <c r="B58" s="20" t="s">
        <v>146</v>
      </c>
      <c r="C58" s="20" t="s">
        <v>211</v>
      </c>
      <c r="D58" s="20" t="s">
        <v>210</v>
      </c>
      <c r="E58" s="25" t="str">
        <f t="shared" si="0"/>
        <v>https://www.bis.org/review/r180920a.htm</v>
      </c>
      <c r="F58" s="1">
        <v>43344</v>
      </c>
      <c r="G58" s="20">
        <v>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 ht="16.5" x14ac:dyDescent="0.3">
      <c r="A59" s="20" t="s">
        <v>6</v>
      </c>
      <c r="B59" s="20" t="s">
        <v>53</v>
      </c>
      <c r="C59" s="20" t="s">
        <v>209</v>
      </c>
      <c r="D59" s="20" t="s">
        <v>208</v>
      </c>
      <c r="E59" s="25" t="str">
        <f t="shared" si="0"/>
        <v>https://www.bis.org/review/r181002b.htm</v>
      </c>
      <c r="F59" s="1">
        <v>43374</v>
      </c>
      <c r="G59" s="20">
        <v>0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ht="16.5" x14ac:dyDescent="0.3">
      <c r="A60" s="20" t="s">
        <v>33</v>
      </c>
      <c r="B60" s="20" t="s">
        <v>146</v>
      </c>
      <c r="C60" s="20" t="s">
        <v>207</v>
      </c>
      <c r="D60" s="20" t="s">
        <v>206</v>
      </c>
      <c r="E60" s="25" t="str">
        <f t="shared" si="0"/>
        <v>https://www.bis.org/review/r181002a.htm</v>
      </c>
      <c r="F60" s="1">
        <v>43374</v>
      </c>
      <c r="G60" s="20">
        <v>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 ht="16.5" x14ac:dyDescent="0.3">
      <c r="A61" s="8" t="s">
        <v>13</v>
      </c>
      <c r="B61" s="8" t="s">
        <v>116</v>
      </c>
      <c r="C61" s="8" t="s">
        <v>205</v>
      </c>
      <c r="D61" s="8" t="s">
        <v>204</v>
      </c>
      <c r="E61" s="46" t="str">
        <f t="shared" si="0"/>
        <v>https://www.bis.org/review/r181004d.htm</v>
      </c>
      <c r="F61" s="45">
        <v>43374</v>
      </c>
      <c r="G61" s="8">
        <v>1</v>
      </c>
      <c r="H61" s="8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 ht="16.5" x14ac:dyDescent="0.3">
      <c r="A62" s="20" t="s">
        <v>4</v>
      </c>
      <c r="B62" s="20" t="s">
        <v>183</v>
      </c>
      <c r="C62" s="20" t="s">
        <v>203</v>
      </c>
      <c r="D62" s="20" t="s">
        <v>202</v>
      </c>
      <c r="E62" s="25" t="str">
        <f t="shared" si="0"/>
        <v>https://www.bis.org/review/r181009i.htm</v>
      </c>
      <c r="F62" s="1">
        <v>43374</v>
      </c>
      <c r="G62" s="20">
        <v>0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 ht="16.5" x14ac:dyDescent="0.3">
      <c r="A63" s="20" t="s">
        <v>143</v>
      </c>
      <c r="B63" s="20" t="s">
        <v>142</v>
      </c>
      <c r="C63" s="20" t="s">
        <v>201</v>
      </c>
      <c r="D63" s="20" t="s">
        <v>200</v>
      </c>
      <c r="E63" s="25" t="str">
        <f t="shared" si="0"/>
        <v>https://www.bis.org/review/r181012h.htm</v>
      </c>
      <c r="F63" s="1">
        <v>43374</v>
      </c>
      <c r="G63" s="20">
        <v>1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 ht="16.5" x14ac:dyDescent="0.3">
      <c r="A64" s="20" t="s">
        <v>20</v>
      </c>
      <c r="B64" s="20" t="s">
        <v>56</v>
      </c>
      <c r="C64" s="20" t="s">
        <v>199</v>
      </c>
      <c r="D64" s="20" t="s">
        <v>198</v>
      </c>
      <c r="E64" s="25" t="str">
        <f t="shared" si="0"/>
        <v>https://www.bis.org/review/r181030c.htm</v>
      </c>
      <c r="F64" s="1">
        <v>43374</v>
      </c>
      <c r="G64" s="20">
        <v>-1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 ht="16.5" x14ac:dyDescent="0.3">
      <c r="A65" s="20" t="s">
        <v>111</v>
      </c>
      <c r="B65" s="20" t="s">
        <v>110</v>
      </c>
      <c r="C65" s="20" t="s">
        <v>197</v>
      </c>
      <c r="D65" s="20" t="s">
        <v>196</v>
      </c>
      <c r="E65" s="25" t="str">
        <f t="shared" si="0"/>
        <v>https://www.bis.org/review/r181106a.htm</v>
      </c>
      <c r="F65" s="1">
        <v>43405</v>
      </c>
      <c r="G65" s="20">
        <v>0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 ht="16.5" x14ac:dyDescent="0.3">
      <c r="A66" s="20" t="s">
        <v>31</v>
      </c>
      <c r="B66" s="20" t="s">
        <v>195</v>
      </c>
      <c r="C66" s="20" t="s">
        <v>194</v>
      </c>
      <c r="D66" s="20" t="s">
        <v>193</v>
      </c>
      <c r="E66" s="25" t="str">
        <f t="shared" si="0"/>
        <v>https://www.bis.org/review/r181115c.htm</v>
      </c>
      <c r="F66" s="1">
        <v>43405</v>
      </c>
      <c r="G66" s="20">
        <v>1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 ht="16.5" x14ac:dyDescent="0.3">
      <c r="A67" s="20" t="s">
        <v>47</v>
      </c>
      <c r="B67" s="20" t="s">
        <v>46</v>
      </c>
      <c r="C67" s="20" t="s">
        <v>192</v>
      </c>
      <c r="D67" s="20" t="s">
        <v>191</v>
      </c>
      <c r="E67" s="25" t="str">
        <f t="shared" si="0"/>
        <v>https://www.bis.org/review/r181115a.htm</v>
      </c>
      <c r="F67" s="1">
        <v>43405</v>
      </c>
      <c r="G67" s="20">
        <v>0</v>
      </c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 ht="16.5" x14ac:dyDescent="0.3">
      <c r="A68" s="20" t="s">
        <v>40</v>
      </c>
      <c r="B68" s="20" t="s">
        <v>190</v>
      </c>
      <c r="C68" s="20" t="s">
        <v>189</v>
      </c>
      <c r="D68" s="20" t="s">
        <v>188</v>
      </c>
      <c r="E68" s="25" t="str">
        <f t="shared" si="0"/>
        <v>https://www.bis.org/review/r181128a.htm</v>
      </c>
      <c r="F68" s="1">
        <v>43405</v>
      </c>
      <c r="G68" s="20">
        <v>0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 ht="16.5" x14ac:dyDescent="0.3">
      <c r="A69" s="20" t="s">
        <v>187</v>
      </c>
      <c r="B69" s="20" t="s">
        <v>186</v>
      </c>
      <c r="C69" s="20" t="s">
        <v>185</v>
      </c>
      <c r="D69" s="20" t="s">
        <v>184</v>
      </c>
      <c r="E69" s="25" t="str">
        <f t="shared" ref="E69:E123" si="1">HYPERLINK(D69,D69)</f>
        <v>https://www.bis.org/review/r181130f.htm</v>
      </c>
      <c r="F69" s="1">
        <v>43405</v>
      </c>
      <c r="G69" s="20">
        <v>1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 ht="16.5" x14ac:dyDescent="0.3">
      <c r="A70" s="20" t="s">
        <v>4</v>
      </c>
      <c r="B70" s="20" t="s">
        <v>183</v>
      </c>
      <c r="C70" s="20" t="s">
        <v>182</v>
      </c>
      <c r="D70" s="20" t="s">
        <v>181</v>
      </c>
      <c r="E70" s="25" t="str">
        <f t="shared" si="1"/>
        <v>https://www.bis.org/review/r181220k.htm</v>
      </c>
      <c r="F70" s="1">
        <v>43405</v>
      </c>
      <c r="G70" s="20">
        <v>0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 ht="16.5" x14ac:dyDescent="0.3">
      <c r="A71" s="20" t="s">
        <v>0</v>
      </c>
      <c r="B71" s="20" t="s">
        <v>180</v>
      </c>
      <c r="C71" s="20" t="s">
        <v>179</v>
      </c>
      <c r="D71" s="20" t="s">
        <v>178</v>
      </c>
      <c r="E71" s="25" t="str">
        <f t="shared" si="1"/>
        <v>https://www.bis.org/review/r191008j.htm</v>
      </c>
      <c r="F71" s="1">
        <v>43435</v>
      </c>
      <c r="G71" s="20">
        <v>1</v>
      </c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 ht="16.5" x14ac:dyDescent="0.3">
      <c r="A72" s="20" t="s">
        <v>41</v>
      </c>
      <c r="B72" s="20" t="s">
        <v>50</v>
      </c>
      <c r="C72" s="20" t="s">
        <v>177</v>
      </c>
      <c r="D72" s="20" t="s">
        <v>176</v>
      </c>
      <c r="E72" s="25" t="str">
        <f t="shared" si="1"/>
        <v>https://www.bis.org/review/r181220h.htm</v>
      </c>
      <c r="F72" s="1">
        <v>43435</v>
      </c>
      <c r="G72" s="20">
        <v>0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 ht="16.5" x14ac:dyDescent="0.3">
      <c r="A73" s="20" t="s">
        <v>32</v>
      </c>
      <c r="B73" s="20" t="s">
        <v>129</v>
      </c>
      <c r="C73" s="20" t="s">
        <v>175</v>
      </c>
      <c r="D73" s="20" t="s">
        <v>174</v>
      </c>
      <c r="E73" s="25" t="str">
        <f t="shared" si="1"/>
        <v>https://www.bis.org/review/r181221c.htm</v>
      </c>
      <c r="F73" s="1">
        <v>43435</v>
      </c>
      <c r="G73" s="20">
        <v>0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 ht="16.5" x14ac:dyDescent="0.3">
      <c r="A74" s="20" t="s">
        <v>173</v>
      </c>
      <c r="B74" s="20" t="s">
        <v>172</v>
      </c>
      <c r="C74" s="20" t="s">
        <v>171</v>
      </c>
      <c r="D74" s="20" t="s">
        <v>170</v>
      </c>
      <c r="E74" s="25" t="str">
        <f t="shared" si="1"/>
        <v>https://www.bis.org/review/r190114c.htm</v>
      </c>
      <c r="F74" s="1">
        <v>43466</v>
      </c>
      <c r="G74" s="20">
        <v>0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 ht="16.5" x14ac:dyDescent="0.3">
      <c r="A75" s="20" t="s">
        <v>111</v>
      </c>
      <c r="B75" s="20" t="s">
        <v>110</v>
      </c>
      <c r="C75" s="20" t="s">
        <v>169</v>
      </c>
      <c r="D75" s="20" t="s">
        <v>168</v>
      </c>
      <c r="E75" s="25" t="str">
        <f t="shared" si="1"/>
        <v>https://www.bis.org/review/r190215d.htm</v>
      </c>
      <c r="F75" s="1">
        <v>43497</v>
      </c>
      <c r="G75" s="20">
        <v>1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 ht="16.5" x14ac:dyDescent="0.3">
      <c r="A76" s="20" t="s">
        <v>167</v>
      </c>
      <c r="B76" s="20" t="s">
        <v>166</v>
      </c>
      <c r="C76" s="20" t="s">
        <v>165</v>
      </c>
      <c r="D76" s="20" t="s">
        <v>164</v>
      </c>
      <c r="E76" s="25" t="str">
        <f t="shared" si="1"/>
        <v>https://www.bis.org/review/r190321a.htm</v>
      </c>
      <c r="F76" s="1">
        <v>43525</v>
      </c>
      <c r="G76" s="20">
        <v>1</v>
      </c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 ht="16.5" x14ac:dyDescent="0.3">
      <c r="A77" s="20" t="s">
        <v>47</v>
      </c>
      <c r="B77" s="20" t="s">
        <v>46</v>
      </c>
      <c r="C77" s="20" t="s">
        <v>163</v>
      </c>
      <c r="D77" s="20" t="s">
        <v>162</v>
      </c>
      <c r="E77" s="25" t="str">
        <f t="shared" si="1"/>
        <v>https://www.bis.org/review/r190325b.htm</v>
      </c>
      <c r="F77" s="1">
        <v>43525</v>
      </c>
      <c r="G77" s="20">
        <v>-1</v>
      </c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 ht="16.5" x14ac:dyDescent="0.3">
      <c r="A78" s="20" t="s">
        <v>33</v>
      </c>
      <c r="B78" s="20" t="s">
        <v>146</v>
      </c>
      <c r="C78" s="20" t="s">
        <v>161</v>
      </c>
      <c r="D78" s="20" t="s">
        <v>160</v>
      </c>
      <c r="E78" s="25" t="str">
        <f t="shared" si="1"/>
        <v>https://www.bis.org/review/r190328d.htm</v>
      </c>
      <c r="F78" s="1">
        <v>43525</v>
      </c>
      <c r="G78" s="20">
        <v>1</v>
      </c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 ht="16.5" x14ac:dyDescent="0.3">
      <c r="A79" s="8" t="s">
        <v>159</v>
      </c>
      <c r="B79" s="8" t="s">
        <v>158</v>
      </c>
      <c r="C79" s="8" t="s">
        <v>157</v>
      </c>
      <c r="D79" s="8" t="s">
        <v>156</v>
      </c>
      <c r="E79" s="46" t="str">
        <f t="shared" si="1"/>
        <v>https://www.bis.org/review/r190527b.htm</v>
      </c>
      <c r="F79" s="45">
        <v>43586</v>
      </c>
      <c r="G79" s="8">
        <v>1</v>
      </c>
      <c r="H79" s="8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 ht="16.5" x14ac:dyDescent="0.3">
      <c r="A80" s="20" t="s">
        <v>12</v>
      </c>
      <c r="B80" s="20" t="s">
        <v>59</v>
      </c>
      <c r="C80" s="20" t="s">
        <v>155</v>
      </c>
      <c r="D80" s="20" t="s">
        <v>154</v>
      </c>
      <c r="E80" s="25" t="str">
        <f t="shared" si="1"/>
        <v>https://www.bis.org/review/r190627a.htm</v>
      </c>
      <c r="F80" s="1">
        <v>43617</v>
      </c>
      <c r="G80" s="20">
        <v>0</v>
      </c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 ht="16.5" x14ac:dyDescent="0.3">
      <c r="A81" s="20" t="s">
        <v>9</v>
      </c>
      <c r="B81" s="20" t="s">
        <v>105</v>
      </c>
      <c r="C81" s="20" t="s">
        <v>153</v>
      </c>
      <c r="D81" s="20" t="s">
        <v>152</v>
      </c>
      <c r="E81" s="25" t="str">
        <f t="shared" si="1"/>
        <v>https://www.bis.org/review/r190627d.htm</v>
      </c>
      <c r="F81" s="1">
        <v>43617</v>
      </c>
      <c r="G81" s="20">
        <v>0</v>
      </c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 ht="16.5" x14ac:dyDescent="0.3">
      <c r="A82" s="20" t="s">
        <v>22</v>
      </c>
      <c r="B82" s="20" t="s">
        <v>151</v>
      </c>
      <c r="C82" s="20" t="s">
        <v>150</v>
      </c>
      <c r="D82" s="20" t="s">
        <v>149</v>
      </c>
      <c r="E82" s="25" t="str">
        <f t="shared" si="1"/>
        <v>https://www.bis.org/review/r190711i.htm</v>
      </c>
      <c r="F82" s="1">
        <v>43647</v>
      </c>
      <c r="G82" s="20">
        <v>0</v>
      </c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 ht="16.5" x14ac:dyDescent="0.3">
      <c r="A83" s="20" t="s">
        <v>20</v>
      </c>
      <c r="B83" s="20" t="s">
        <v>56</v>
      </c>
      <c r="C83" s="20" t="s">
        <v>148</v>
      </c>
      <c r="D83" s="20" t="s">
        <v>147</v>
      </c>
      <c r="E83" s="25" t="str">
        <f t="shared" si="1"/>
        <v>https://www.bis.org/review/r190712h.htm</v>
      </c>
      <c r="F83" s="1">
        <v>43647</v>
      </c>
      <c r="G83" s="20">
        <v>-1</v>
      </c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 ht="16.5" x14ac:dyDescent="0.3">
      <c r="A84" s="20" t="s">
        <v>33</v>
      </c>
      <c r="B84" s="20" t="s">
        <v>146</v>
      </c>
      <c r="C84" s="20" t="s">
        <v>145</v>
      </c>
      <c r="D84" s="20" t="s">
        <v>144</v>
      </c>
      <c r="E84" s="25" t="str">
        <f t="shared" si="1"/>
        <v>https://www.bis.org/review/r190718c.htm</v>
      </c>
      <c r="F84" s="1">
        <v>43647</v>
      </c>
      <c r="G84" s="20">
        <v>1</v>
      </c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 ht="16.5" x14ac:dyDescent="0.3">
      <c r="A85" s="20" t="s">
        <v>475</v>
      </c>
      <c r="B85" s="20" t="s">
        <v>142</v>
      </c>
      <c r="C85" s="20" t="s">
        <v>141</v>
      </c>
      <c r="D85" s="20" t="s">
        <v>140</v>
      </c>
      <c r="E85" s="25" t="str">
        <f t="shared" si="1"/>
        <v>https://www.bis.org/review/r190820e.htm</v>
      </c>
      <c r="F85" s="1">
        <v>43678</v>
      </c>
      <c r="G85" s="20">
        <v>0</v>
      </c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 ht="16.5" x14ac:dyDescent="0.3">
      <c r="A86" s="20" t="s">
        <v>12</v>
      </c>
      <c r="B86" s="20" t="s">
        <v>59</v>
      </c>
      <c r="C86" s="20" t="s">
        <v>139</v>
      </c>
      <c r="D86" s="20" t="s">
        <v>138</v>
      </c>
      <c r="E86" s="25" t="str">
        <f t="shared" si="1"/>
        <v>https://www.bis.org/review/r190827b.htm</v>
      </c>
      <c r="F86" s="1">
        <v>43678</v>
      </c>
      <c r="G86" s="20">
        <v>0</v>
      </c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 ht="16.5" x14ac:dyDescent="0.3">
      <c r="A87" s="20" t="s">
        <v>11</v>
      </c>
      <c r="B87" s="20" t="s">
        <v>62</v>
      </c>
      <c r="C87" s="20" t="s">
        <v>137</v>
      </c>
      <c r="D87" s="20" t="s">
        <v>136</v>
      </c>
      <c r="E87" s="25" t="str">
        <f t="shared" si="1"/>
        <v>https://www.bis.org/review/r190918a.htm</v>
      </c>
      <c r="F87" s="1">
        <v>43709</v>
      </c>
      <c r="G87" s="20">
        <v>0</v>
      </c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 ht="16.5" x14ac:dyDescent="0.3">
      <c r="A88" s="20" t="s">
        <v>47</v>
      </c>
      <c r="B88" s="20" t="s">
        <v>46</v>
      </c>
      <c r="C88" s="20" t="s">
        <v>135</v>
      </c>
      <c r="D88" s="20" t="s">
        <v>134</v>
      </c>
      <c r="E88" s="25" t="str">
        <f t="shared" si="1"/>
        <v>https://www.bis.org/review/r190918b.htm</v>
      </c>
      <c r="F88" s="1">
        <v>43709</v>
      </c>
      <c r="G88" s="20">
        <v>0</v>
      </c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 ht="16.5" x14ac:dyDescent="0.3">
      <c r="A89" s="20" t="s">
        <v>133</v>
      </c>
      <c r="B89" s="20" t="s">
        <v>132</v>
      </c>
      <c r="C89" s="20" t="s">
        <v>131</v>
      </c>
      <c r="D89" s="20" t="s">
        <v>130</v>
      </c>
      <c r="E89" s="25" t="str">
        <f t="shared" si="1"/>
        <v>https://www.bis.org/review/r190919d.htm</v>
      </c>
      <c r="F89" s="1">
        <v>43709</v>
      </c>
      <c r="G89" s="20">
        <v>0</v>
      </c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 ht="16.5" x14ac:dyDescent="0.3">
      <c r="A90" s="20" t="s">
        <v>32</v>
      </c>
      <c r="B90" s="20" t="s">
        <v>129</v>
      </c>
      <c r="C90" s="20" t="s">
        <v>128</v>
      </c>
      <c r="D90" s="20" t="s">
        <v>127</v>
      </c>
      <c r="E90" s="25" t="str">
        <f t="shared" si="1"/>
        <v>https://www.bis.org/review/r190925i.htm</v>
      </c>
      <c r="F90" s="1">
        <v>43709</v>
      </c>
      <c r="G90" s="20">
        <v>0</v>
      </c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 ht="16.5" x14ac:dyDescent="0.3">
      <c r="A91" s="20" t="s">
        <v>11</v>
      </c>
      <c r="B91" s="20" t="s">
        <v>62</v>
      </c>
      <c r="C91" s="20" t="s">
        <v>126</v>
      </c>
      <c r="D91" s="20" t="s">
        <v>125</v>
      </c>
      <c r="E91" s="25" t="str">
        <f t="shared" si="1"/>
        <v>https://www.bis.org/review/r191015b.htm</v>
      </c>
      <c r="F91" s="1">
        <v>43739</v>
      </c>
      <c r="G91" s="20">
        <v>-1</v>
      </c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 ht="16.5" x14ac:dyDescent="0.3">
      <c r="A92" s="20" t="s">
        <v>38</v>
      </c>
      <c r="B92" s="20" t="s">
        <v>67</v>
      </c>
      <c r="C92" s="20" t="s">
        <v>124</v>
      </c>
      <c r="D92" s="20" t="s">
        <v>123</v>
      </c>
      <c r="E92" s="25" t="str">
        <f t="shared" si="1"/>
        <v>https://www.bis.org/review/r191017b.htm</v>
      </c>
      <c r="F92" s="1">
        <v>43739</v>
      </c>
      <c r="G92" s="20">
        <v>0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 ht="16.5" x14ac:dyDescent="0.3">
      <c r="A93" s="20" t="s">
        <v>47</v>
      </c>
      <c r="B93" s="20" t="s">
        <v>46</v>
      </c>
      <c r="C93" s="20" t="s">
        <v>122</v>
      </c>
      <c r="D93" s="20" t="s">
        <v>121</v>
      </c>
      <c r="E93" s="25" t="str">
        <f t="shared" si="1"/>
        <v>https://www.bis.org/review/r191017d.htm</v>
      </c>
      <c r="F93" s="1">
        <v>43739</v>
      </c>
      <c r="G93" s="20">
        <v>1</v>
      </c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 ht="16.5" x14ac:dyDescent="0.3">
      <c r="A94" s="20" t="s">
        <v>47</v>
      </c>
      <c r="B94" s="20" t="s">
        <v>46</v>
      </c>
      <c r="C94" s="20" t="s">
        <v>120</v>
      </c>
      <c r="D94" s="20" t="s">
        <v>119</v>
      </c>
      <c r="E94" s="25" t="str">
        <f t="shared" si="1"/>
        <v>https://www.bis.org/review/r191018f.htm</v>
      </c>
      <c r="F94" s="1">
        <v>43739</v>
      </c>
      <c r="G94" s="20">
        <v>0</v>
      </c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 ht="16.5" x14ac:dyDescent="0.3">
      <c r="A95" s="20" t="s">
        <v>9</v>
      </c>
      <c r="B95" s="20" t="s">
        <v>105</v>
      </c>
      <c r="C95" s="20" t="s">
        <v>118</v>
      </c>
      <c r="D95" s="20" t="s">
        <v>117</v>
      </c>
      <c r="E95" s="25" t="str">
        <f t="shared" si="1"/>
        <v>https://www.bis.org/review/r191030c.htm</v>
      </c>
      <c r="F95" s="1">
        <v>43739</v>
      </c>
      <c r="G95" s="20">
        <v>0</v>
      </c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 ht="16.5" x14ac:dyDescent="0.3">
      <c r="A96" s="20" t="s">
        <v>13</v>
      </c>
      <c r="B96" s="20" t="s">
        <v>116</v>
      </c>
      <c r="C96" s="20" t="s">
        <v>115</v>
      </c>
      <c r="D96" s="20" t="s">
        <v>114</v>
      </c>
      <c r="E96" s="25" t="str">
        <f t="shared" si="1"/>
        <v>https://www.bis.org/review/r191108c.htm</v>
      </c>
      <c r="F96" s="1">
        <v>43770</v>
      </c>
      <c r="G96" s="20">
        <v>1</v>
      </c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 ht="16.5" x14ac:dyDescent="0.3">
      <c r="A97" s="8" t="s">
        <v>11</v>
      </c>
      <c r="B97" s="8" t="s">
        <v>62</v>
      </c>
      <c r="C97" s="8" t="s">
        <v>113</v>
      </c>
      <c r="D97" s="8" t="s">
        <v>112</v>
      </c>
      <c r="E97" s="46" t="str">
        <f t="shared" si="1"/>
        <v>https://www.bis.org/review/r191115d.htm</v>
      </c>
      <c r="F97" s="45">
        <v>43770</v>
      </c>
      <c r="G97" s="8">
        <v>1</v>
      </c>
      <c r="H97" s="8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 ht="16.5" x14ac:dyDescent="0.3">
      <c r="A98" s="20" t="s">
        <v>111</v>
      </c>
      <c r="B98" s="20" t="s">
        <v>110</v>
      </c>
      <c r="C98" s="20" t="s">
        <v>109</v>
      </c>
      <c r="D98" s="20" t="s">
        <v>108</v>
      </c>
      <c r="E98" s="25" t="str">
        <f t="shared" si="1"/>
        <v>https://www.bis.org/review/r191115f.htm</v>
      </c>
      <c r="F98" s="1">
        <v>43770</v>
      </c>
      <c r="G98" s="20">
        <v>0</v>
      </c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 ht="16.5" x14ac:dyDescent="0.3">
      <c r="A99" s="20" t="s">
        <v>11</v>
      </c>
      <c r="B99" s="20" t="s">
        <v>62</v>
      </c>
      <c r="C99" s="20" t="s">
        <v>107</v>
      </c>
      <c r="D99" s="20" t="s">
        <v>106</v>
      </c>
      <c r="E99" s="25" t="str">
        <f t="shared" si="1"/>
        <v>https://www.bis.org/review/r191122c.htm</v>
      </c>
      <c r="F99" s="1">
        <v>43770</v>
      </c>
      <c r="G99" s="20">
        <v>0</v>
      </c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 ht="16.5" x14ac:dyDescent="0.3">
      <c r="A100" s="20" t="s">
        <v>9</v>
      </c>
      <c r="B100" s="20" t="s">
        <v>105</v>
      </c>
      <c r="C100" s="20" t="s">
        <v>104</v>
      </c>
      <c r="D100" s="20" t="s">
        <v>103</v>
      </c>
      <c r="E100" s="25" t="str">
        <f t="shared" si="1"/>
        <v>https://www.bis.org/review/r191122l.htm</v>
      </c>
      <c r="F100" s="1">
        <v>43770</v>
      </c>
      <c r="G100" s="20">
        <v>0</v>
      </c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 ht="16.5" x14ac:dyDescent="0.3">
      <c r="A101" s="20" t="s">
        <v>47</v>
      </c>
      <c r="B101" s="20" t="s">
        <v>46</v>
      </c>
      <c r="C101" s="20" t="s">
        <v>102</v>
      </c>
      <c r="D101" s="20" t="s">
        <v>101</v>
      </c>
      <c r="E101" s="25" t="str">
        <f t="shared" si="1"/>
        <v>https://www.bis.org/review/r191126e.htm</v>
      </c>
      <c r="F101" s="1">
        <v>43770</v>
      </c>
      <c r="G101" s="20">
        <v>0</v>
      </c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 ht="16.5" x14ac:dyDescent="0.3">
      <c r="A102" s="20" t="s">
        <v>15</v>
      </c>
      <c r="B102" s="20" t="s">
        <v>100</v>
      </c>
      <c r="C102" s="20" t="s">
        <v>99</v>
      </c>
      <c r="D102" s="20" t="s">
        <v>98</v>
      </c>
      <c r="E102" s="25" t="str">
        <f t="shared" si="1"/>
        <v>https://www.bis.org/review/r191129d.htm</v>
      </c>
      <c r="F102" s="1">
        <v>43770</v>
      </c>
      <c r="G102" s="20">
        <v>0</v>
      </c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ht="16.5" x14ac:dyDescent="0.3">
      <c r="A103" s="20" t="s">
        <v>97</v>
      </c>
      <c r="B103" s="20" t="s">
        <v>96</v>
      </c>
      <c r="C103" s="20" t="s">
        <v>95</v>
      </c>
      <c r="D103" s="20" t="s">
        <v>94</v>
      </c>
      <c r="E103" s="25" t="str">
        <f t="shared" si="1"/>
        <v>https://www.bis.org/review/r191202e.htm</v>
      </c>
      <c r="F103" s="1">
        <v>43800</v>
      </c>
      <c r="G103" s="20">
        <v>1</v>
      </c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ht="16.5" x14ac:dyDescent="0.3">
      <c r="A104" s="20" t="s">
        <v>47</v>
      </c>
      <c r="B104" s="20" t="s">
        <v>46</v>
      </c>
      <c r="C104" s="20" t="s">
        <v>93</v>
      </c>
      <c r="D104" s="20" t="s">
        <v>92</v>
      </c>
      <c r="E104" s="25" t="str">
        <f t="shared" si="1"/>
        <v>https://www.bis.org/review/r191202f.htm</v>
      </c>
      <c r="F104" s="1">
        <v>43800</v>
      </c>
      <c r="G104" s="20">
        <v>0</v>
      </c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 ht="16.5" x14ac:dyDescent="0.3">
      <c r="A105" s="20" t="s">
        <v>20</v>
      </c>
      <c r="B105" s="20" t="s">
        <v>56</v>
      </c>
      <c r="C105" s="20" t="s">
        <v>91</v>
      </c>
      <c r="D105" s="20" t="s">
        <v>90</v>
      </c>
      <c r="E105" s="25" t="str">
        <f t="shared" si="1"/>
        <v>https://www.bis.org/review/r191204c.htm</v>
      </c>
      <c r="F105" s="1">
        <v>43800</v>
      </c>
      <c r="G105" s="20">
        <v>0</v>
      </c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 ht="16.5" x14ac:dyDescent="0.3">
      <c r="A106" s="8" t="s">
        <v>11</v>
      </c>
      <c r="B106" s="8" t="s">
        <v>62</v>
      </c>
      <c r="C106" s="8" t="s">
        <v>89</v>
      </c>
      <c r="D106" s="8" t="s">
        <v>88</v>
      </c>
      <c r="E106" s="46" t="str">
        <f t="shared" si="1"/>
        <v>https://www.bis.org/review/r191204f.htm</v>
      </c>
      <c r="F106" s="45">
        <v>43800</v>
      </c>
      <c r="G106" s="8">
        <v>1</v>
      </c>
      <c r="H106" s="8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 ht="16.5" x14ac:dyDescent="0.3">
      <c r="A107" s="20" t="s">
        <v>38</v>
      </c>
      <c r="B107" s="20" t="s">
        <v>67</v>
      </c>
      <c r="C107" s="20" t="s">
        <v>87</v>
      </c>
      <c r="D107" s="20" t="s">
        <v>86</v>
      </c>
      <c r="E107" s="25" t="str">
        <f t="shared" si="1"/>
        <v>https://www.bis.org/review/r191212d.htm</v>
      </c>
      <c r="F107" s="1">
        <v>43800</v>
      </c>
      <c r="G107" s="20">
        <v>0</v>
      </c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 ht="16.5" x14ac:dyDescent="0.3">
      <c r="A108" s="20" t="s">
        <v>7</v>
      </c>
      <c r="B108" s="20" t="s">
        <v>85</v>
      </c>
      <c r="C108" s="20" t="s">
        <v>84</v>
      </c>
      <c r="D108" s="20" t="s">
        <v>83</v>
      </c>
      <c r="E108" s="25" t="str">
        <f t="shared" si="1"/>
        <v>https://www.bis.org/review/r191213a.htm</v>
      </c>
      <c r="F108" s="1">
        <v>43800</v>
      </c>
      <c r="G108" s="20">
        <v>1</v>
      </c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 ht="16.5" x14ac:dyDescent="0.3">
      <c r="A109" s="20" t="s">
        <v>47</v>
      </c>
      <c r="B109" s="20" t="s">
        <v>46</v>
      </c>
      <c r="C109" s="20" t="s">
        <v>82</v>
      </c>
      <c r="D109" s="20" t="s">
        <v>81</v>
      </c>
      <c r="E109" s="25" t="str">
        <f t="shared" si="1"/>
        <v>https://www.bis.org/review/r191216a.htm</v>
      </c>
      <c r="F109" s="1">
        <v>43800</v>
      </c>
      <c r="G109" s="20">
        <v>0</v>
      </c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 ht="16.5" x14ac:dyDescent="0.3">
      <c r="A110" s="20" t="s">
        <v>38</v>
      </c>
      <c r="B110" s="20" t="s">
        <v>67</v>
      </c>
      <c r="C110" s="20" t="s">
        <v>80</v>
      </c>
      <c r="D110" s="20" t="s">
        <v>79</v>
      </c>
      <c r="E110" s="25" t="str">
        <f t="shared" si="1"/>
        <v>https://www.bis.org/review/r191218c.htm</v>
      </c>
      <c r="F110" s="1">
        <v>43800</v>
      </c>
      <c r="G110" s="20">
        <v>0</v>
      </c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 ht="16.5" x14ac:dyDescent="0.3">
      <c r="A111" s="20" t="s">
        <v>47</v>
      </c>
      <c r="B111" s="20" t="s">
        <v>46</v>
      </c>
      <c r="C111" s="20" t="s">
        <v>78</v>
      </c>
      <c r="D111" s="20" t="s">
        <v>77</v>
      </c>
      <c r="E111" s="25" t="str">
        <f t="shared" si="1"/>
        <v>https://www.bis.org/review/r191218b.htm</v>
      </c>
      <c r="F111" s="1">
        <v>43800</v>
      </c>
      <c r="G111" s="20">
        <v>0</v>
      </c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 ht="16.5" x14ac:dyDescent="0.3">
      <c r="A112" s="20" t="s">
        <v>6</v>
      </c>
      <c r="B112" s="20" t="s">
        <v>53</v>
      </c>
      <c r="C112" s="20" t="s">
        <v>76</v>
      </c>
      <c r="D112" s="20" t="s">
        <v>75</v>
      </c>
      <c r="E112" s="25" t="str">
        <f t="shared" si="1"/>
        <v>https://www.bis.org/review/r191220d.htm</v>
      </c>
      <c r="F112" s="1">
        <v>43800</v>
      </c>
      <c r="G112" s="20">
        <v>0</v>
      </c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 ht="16.5" x14ac:dyDescent="0.3">
      <c r="A113" s="20" t="s">
        <v>47</v>
      </c>
      <c r="B113" s="20" t="s">
        <v>46</v>
      </c>
      <c r="C113" s="20" t="s">
        <v>74</v>
      </c>
      <c r="D113" s="20" t="s">
        <v>73</v>
      </c>
      <c r="E113" s="25" t="str">
        <f t="shared" si="1"/>
        <v>https://www.bis.org/review/r200108d.htm</v>
      </c>
      <c r="F113" s="1">
        <v>43831</v>
      </c>
      <c r="G113" s="20">
        <v>1</v>
      </c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 ht="16.5" x14ac:dyDescent="0.3">
      <c r="A114" s="20" t="s">
        <v>21</v>
      </c>
      <c r="B114" s="20" t="s">
        <v>72</v>
      </c>
      <c r="C114" s="20" t="s">
        <v>71</v>
      </c>
      <c r="D114" s="20" t="s">
        <v>70</v>
      </c>
      <c r="E114" s="25" t="str">
        <f t="shared" si="1"/>
        <v>https://www.bis.org/review/r200108e.htm</v>
      </c>
      <c r="F114" s="1">
        <v>43831</v>
      </c>
      <c r="G114" s="20">
        <v>1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 ht="16.5" x14ac:dyDescent="0.3">
      <c r="A115" s="20" t="s">
        <v>11</v>
      </c>
      <c r="B115" s="20" t="s">
        <v>62</v>
      </c>
      <c r="C115" s="20" t="s">
        <v>69</v>
      </c>
      <c r="D115" s="20" t="s">
        <v>68</v>
      </c>
      <c r="E115" s="25" t="str">
        <f t="shared" si="1"/>
        <v>https://www.bis.org/review/r200115c.htm</v>
      </c>
      <c r="F115" s="1">
        <v>43831</v>
      </c>
      <c r="G115" s="20">
        <v>1</v>
      </c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 ht="16.5" x14ac:dyDescent="0.3">
      <c r="A116" s="20" t="s">
        <v>38</v>
      </c>
      <c r="B116" s="20" t="s">
        <v>67</v>
      </c>
      <c r="C116" s="20" t="s">
        <v>66</v>
      </c>
      <c r="D116" s="20" t="s">
        <v>65</v>
      </c>
      <c r="E116" s="25" t="str">
        <f t="shared" si="1"/>
        <v>https://www.bis.org/review/r200205j.htm</v>
      </c>
      <c r="F116" s="1">
        <v>43862</v>
      </c>
      <c r="G116" s="20">
        <v>0</v>
      </c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 ht="16.5" x14ac:dyDescent="0.3">
      <c r="A117" s="20" t="s">
        <v>47</v>
      </c>
      <c r="B117" s="20" t="s">
        <v>46</v>
      </c>
      <c r="C117" s="20" t="s">
        <v>64</v>
      </c>
      <c r="D117" s="20" t="s">
        <v>63</v>
      </c>
      <c r="E117" s="25" t="str">
        <f t="shared" si="1"/>
        <v>https://www.bis.org/review/r200211f.htm</v>
      </c>
      <c r="F117" s="1">
        <v>43862</v>
      </c>
      <c r="G117" s="20">
        <v>1</v>
      </c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 ht="16.5" x14ac:dyDescent="0.3">
      <c r="A118" s="20" t="s">
        <v>11</v>
      </c>
      <c r="B118" s="20" t="s">
        <v>62</v>
      </c>
      <c r="C118" s="20" t="s">
        <v>61</v>
      </c>
      <c r="D118" s="20" t="s">
        <v>60</v>
      </c>
      <c r="E118" s="25" t="str">
        <f t="shared" si="1"/>
        <v>https://www.bis.org/review/r200304c.htm</v>
      </c>
      <c r="F118" s="1">
        <v>43891</v>
      </c>
      <c r="G118" s="20">
        <v>1</v>
      </c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 ht="16.5" x14ac:dyDescent="0.3">
      <c r="A119" s="20" t="s">
        <v>12</v>
      </c>
      <c r="B119" s="20" t="s">
        <v>59</v>
      </c>
      <c r="C119" s="20" t="s">
        <v>58</v>
      </c>
      <c r="D119" s="20" t="s">
        <v>57</v>
      </c>
      <c r="E119" s="25" t="str">
        <f t="shared" si="1"/>
        <v>https://www.bis.org/review/r200304f.htm</v>
      </c>
      <c r="F119" s="1">
        <v>43891</v>
      </c>
      <c r="G119" s="20">
        <v>1</v>
      </c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 ht="16.5" x14ac:dyDescent="0.3">
      <c r="A120" s="20" t="s">
        <v>20</v>
      </c>
      <c r="B120" s="20" t="s">
        <v>56</v>
      </c>
      <c r="C120" s="20" t="s">
        <v>55</v>
      </c>
      <c r="D120" s="20" t="s">
        <v>54</v>
      </c>
      <c r="E120" s="25" t="str">
        <f t="shared" si="1"/>
        <v>https://www.bis.org/review/r200306a.htm</v>
      </c>
      <c r="F120" s="1">
        <v>43891</v>
      </c>
      <c r="G120" s="20">
        <v>1</v>
      </c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 ht="16.5" x14ac:dyDescent="0.3">
      <c r="A121" s="20" t="s">
        <v>6</v>
      </c>
      <c r="B121" s="20" t="s">
        <v>53</v>
      </c>
      <c r="C121" s="20" t="s">
        <v>52</v>
      </c>
      <c r="D121" s="20" t="s">
        <v>51</v>
      </c>
      <c r="E121" s="25" t="str">
        <f t="shared" si="1"/>
        <v>https://www.bis.org/review/r200311d.htm</v>
      </c>
      <c r="F121" s="1">
        <v>43891</v>
      </c>
      <c r="G121" s="20">
        <v>1</v>
      </c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 ht="16.5" x14ac:dyDescent="0.3">
      <c r="A122" s="20" t="s">
        <v>41</v>
      </c>
      <c r="B122" s="20" t="s">
        <v>50</v>
      </c>
      <c r="C122" s="3" t="s">
        <v>49</v>
      </c>
      <c r="D122" s="20" t="s">
        <v>48</v>
      </c>
      <c r="E122" s="25" t="str">
        <f t="shared" si="1"/>
        <v>https://www.centralbanking.com/fintech/cbdc/7511376/some-thoughts-on-cbdc-operations-in-china</v>
      </c>
      <c r="F122" s="1">
        <v>43922</v>
      </c>
      <c r="G122" s="20">
        <v>1</v>
      </c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 ht="16.5" x14ac:dyDescent="0.3">
      <c r="A123" s="20" t="s">
        <v>47</v>
      </c>
      <c r="B123" s="20" t="s">
        <v>46</v>
      </c>
      <c r="C123" s="20" t="s">
        <v>45</v>
      </c>
      <c r="D123" s="20" t="s">
        <v>44</v>
      </c>
      <c r="E123" s="25" t="str">
        <f t="shared" si="1"/>
        <v>https://www.bis.org/review/r200511a.htm</v>
      </c>
      <c r="F123" s="1">
        <v>43952</v>
      </c>
      <c r="G123" s="20">
        <v>1</v>
      </c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 ht="16.5" x14ac:dyDescent="0.3">
      <c r="A124" t="s">
        <v>12</v>
      </c>
      <c r="B124" t="s">
        <v>402</v>
      </c>
      <c r="C124" t="s">
        <v>341</v>
      </c>
      <c r="D124" t="s">
        <v>340</v>
      </c>
      <c r="E124" s="5" t="s">
        <v>340</v>
      </c>
      <c r="F124" s="1">
        <v>43983</v>
      </c>
      <c r="G124">
        <v>1</v>
      </c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 ht="16.5" x14ac:dyDescent="0.3">
      <c r="A125" t="s">
        <v>20</v>
      </c>
      <c r="B125" t="s">
        <v>56</v>
      </c>
      <c r="C125" t="s">
        <v>343</v>
      </c>
      <c r="D125" t="s">
        <v>342</v>
      </c>
      <c r="E125" s="5" t="s">
        <v>342</v>
      </c>
      <c r="F125" s="47">
        <v>44044</v>
      </c>
      <c r="G125">
        <v>-1</v>
      </c>
      <c r="H125" s="47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 ht="16.5" x14ac:dyDescent="0.3">
      <c r="A126" t="s">
        <v>23</v>
      </c>
      <c r="B126" t="s">
        <v>244</v>
      </c>
      <c r="C126" t="s">
        <v>345</v>
      </c>
      <c r="D126" t="s">
        <v>344</v>
      </c>
      <c r="E126" s="5" t="s">
        <v>344</v>
      </c>
      <c r="F126" s="47">
        <v>44044</v>
      </c>
      <c r="G126">
        <v>1</v>
      </c>
      <c r="H126" s="47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 ht="16.5" x14ac:dyDescent="0.3">
      <c r="A127" t="s">
        <v>6</v>
      </c>
      <c r="B127" t="s">
        <v>53</v>
      </c>
      <c r="C127" t="s">
        <v>347</v>
      </c>
      <c r="D127" t="s">
        <v>346</v>
      </c>
      <c r="E127" s="5" t="s">
        <v>346</v>
      </c>
      <c r="F127" s="47">
        <v>44044</v>
      </c>
      <c r="G127">
        <v>-1</v>
      </c>
      <c r="H127" s="47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 ht="16.5" x14ac:dyDescent="0.3">
      <c r="A128" t="s">
        <v>38</v>
      </c>
      <c r="B128" t="s">
        <v>403</v>
      </c>
      <c r="C128" t="s">
        <v>349</v>
      </c>
      <c r="D128" t="s">
        <v>348</v>
      </c>
      <c r="E128" s="5" t="s">
        <v>348</v>
      </c>
      <c r="F128" s="47">
        <v>44044</v>
      </c>
      <c r="G128">
        <v>1</v>
      </c>
      <c r="H128" s="47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 ht="16.5" x14ac:dyDescent="0.3">
      <c r="A129" t="s">
        <v>12</v>
      </c>
      <c r="B129" t="s">
        <v>402</v>
      </c>
      <c r="C129" t="s">
        <v>351</v>
      </c>
      <c r="D129" t="s">
        <v>350</v>
      </c>
      <c r="E129" s="5" t="s">
        <v>350</v>
      </c>
      <c r="F129" s="47">
        <v>44075</v>
      </c>
      <c r="G129">
        <v>0</v>
      </c>
      <c r="H129" s="47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 ht="16.5" x14ac:dyDescent="0.3">
      <c r="A130" t="s">
        <v>47</v>
      </c>
      <c r="B130" t="s">
        <v>46</v>
      </c>
      <c r="C130" t="s">
        <v>353</v>
      </c>
      <c r="D130" t="s">
        <v>352</v>
      </c>
      <c r="E130" s="5" t="s">
        <v>352</v>
      </c>
      <c r="F130" s="47">
        <v>44075</v>
      </c>
      <c r="G130">
        <v>1</v>
      </c>
      <c r="H130" s="47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1:21" ht="16.5" x14ac:dyDescent="0.3">
      <c r="A131" t="s">
        <v>11</v>
      </c>
      <c r="B131" t="s">
        <v>62</v>
      </c>
      <c r="C131" t="s">
        <v>355</v>
      </c>
      <c r="D131" t="s">
        <v>354</v>
      </c>
      <c r="E131" s="5" t="s">
        <v>354</v>
      </c>
      <c r="F131" s="47">
        <v>44075</v>
      </c>
      <c r="G131">
        <v>1</v>
      </c>
      <c r="H131" s="47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1:21" ht="16.5" x14ac:dyDescent="0.3">
      <c r="A132" t="s">
        <v>43</v>
      </c>
      <c r="B132" t="s">
        <v>214</v>
      </c>
      <c r="C132" t="s">
        <v>357</v>
      </c>
      <c r="D132" t="s">
        <v>356</v>
      </c>
      <c r="E132" s="5" t="s">
        <v>356</v>
      </c>
      <c r="F132" s="47">
        <v>44075</v>
      </c>
      <c r="G132">
        <v>-1</v>
      </c>
      <c r="H132" s="47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1:21" ht="16.5" x14ac:dyDescent="0.3">
      <c r="A133" t="s">
        <v>10</v>
      </c>
      <c r="B133" t="s">
        <v>404</v>
      </c>
      <c r="C133" t="s">
        <v>359</v>
      </c>
      <c r="D133" t="s">
        <v>358</v>
      </c>
      <c r="E133" s="5" t="s">
        <v>358</v>
      </c>
      <c r="F133" s="47">
        <v>44075</v>
      </c>
      <c r="G133">
        <v>0</v>
      </c>
      <c r="H133" s="47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1:21" ht="16.5" x14ac:dyDescent="0.3">
      <c r="A134" t="s">
        <v>9</v>
      </c>
      <c r="B134" t="s">
        <v>105</v>
      </c>
      <c r="C134" t="s">
        <v>361</v>
      </c>
      <c r="D134" t="s">
        <v>360</v>
      </c>
      <c r="E134" s="5" t="s">
        <v>360</v>
      </c>
      <c r="F134" s="47">
        <v>44075</v>
      </c>
      <c r="G134">
        <v>1</v>
      </c>
      <c r="H134" s="47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 ht="16.5" x14ac:dyDescent="0.3">
      <c r="A135" t="s">
        <v>25</v>
      </c>
      <c r="B135" t="s">
        <v>405</v>
      </c>
      <c r="C135" t="s">
        <v>363</v>
      </c>
      <c r="D135" t="s">
        <v>362</v>
      </c>
      <c r="E135" s="5" t="s">
        <v>362</v>
      </c>
      <c r="F135" s="47">
        <v>44105</v>
      </c>
      <c r="G135">
        <v>1</v>
      </c>
      <c r="H135" s="47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1:21" ht="16.5" x14ac:dyDescent="0.3">
      <c r="A136" t="s">
        <v>11</v>
      </c>
      <c r="B136" t="s">
        <v>62</v>
      </c>
      <c r="C136" t="s">
        <v>365</v>
      </c>
      <c r="D136" t="s">
        <v>364</v>
      </c>
      <c r="E136" s="5" t="s">
        <v>364</v>
      </c>
      <c r="F136" s="47">
        <v>44105</v>
      </c>
      <c r="G136">
        <v>1</v>
      </c>
      <c r="H136" s="47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1" ht="16.5" x14ac:dyDescent="0.3">
      <c r="A137" t="s">
        <v>133</v>
      </c>
      <c r="B137" t="s">
        <v>132</v>
      </c>
      <c r="C137" t="s">
        <v>367</v>
      </c>
      <c r="D137" t="s">
        <v>366</v>
      </c>
      <c r="E137" s="5" t="s">
        <v>366</v>
      </c>
      <c r="F137" s="47">
        <v>44105</v>
      </c>
      <c r="G137">
        <v>0</v>
      </c>
      <c r="H137" s="47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1:21" ht="16.5" x14ac:dyDescent="0.3">
      <c r="A138" t="s">
        <v>19</v>
      </c>
      <c r="B138" t="s">
        <v>225</v>
      </c>
      <c r="C138" t="s">
        <v>369</v>
      </c>
      <c r="D138" t="s">
        <v>368</v>
      </c>
      <c r="E138" s="5" t="s">
        <v>368</v>
      </c>
      <c r="F138" s="47">
        <v>44105</v>
      </c>
      <c r="G138">
        <v>0</v>
      </c>
      <c r="H138" s="47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1:21" ht="16.5" x14ac:dyDescent="0.3">
      <c r="A139" t="s">
        <v>11</v>
      </c>
      <c r="B139" t="s">
        <v>62</v>
      </c>
      <c r="C139" t="s">
        <v>371</v>
      </c>
      <c r="D139" t="s">
        <v>370</v>
      </c>
      <c r="E139" s="5" t="s">
        <v>370</v>
      </c>
      <c r="F139" s="47">
        <v>44105</v>
      </c>
      <c r="G139">
        <v>1</v>
      </c>
      <c r="H139" s="47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1:21" ht="16.5" x14ac:dyDescent="0.3">
      <c r="A140" t="s">
        <v>12</v>
      </c>
      <c r="B140" t="s">
        <v>402</v>
      </c>
      <c r="C140" t="s">
        <v>373</v>
      </c>
      <c r="D140" t="s">
        <v>372</v>
      </c>
      <c r="E140" s="5" t="s">
        <v>372</v>
      </c>
      <c r="F140" s="47">
        <v>44105</v>
      </c>
      <c r="G140">
        <v>0</v>
      </c>
      <c r="H140" s="47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1" ht="16.5" x14ac:dyDescent="0.3">
      <c r="A141" t="s">
        <v>43</v>
      </c>
      <c r="B141" t="s">
        <v>214</v>
      </c>
      <c r="C141" t="s">
        <v>375</v>
      </c>
      <c r="D141" t="s">
        <v>374</v>
      </c>
      <c r="E141" s="5" t="s">
        <v>374</v>
      </c>
      <c r="F141" s="47">
        <v>44105</v>
      </c>
      <c r="G141">
        <v>-1</v>
      </c>
      <c r="H141" s="47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1:21" ht="16.5" x14ac:dyDescent="0.3">
      <c r="A142" t="s">
        <v>11</v>
      </c>
      <c r="B142" t="s">
        <v>62</v>
      </c>
      <c r="C142" t="s">
        <v>377</v>
      </c>
      <c r="D142" t="s">
        <v>376</v>
      </c>
      <c r="E142" s="5" t="s">
        <v>376</v>
      </c>
      <c r="F142" s="47">
        <v>44105</v>
      </c>
      <c r="G142">
        <v>1</v>
      </c>
      <c r="H142" s="47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1:21" ht="16.5" x14ac:dyDescent="0.3">
      <c r="A143" t="s">
        <v>9</v>
      </c>
      <c r="B143" t="s">
        <v>105</v>
      </c>
      <c r="C143" t="s">
        <v>379</v>
      </c>
      <c r="D143" t="s">
        <v>378</v>
      </c>
      <c r="E143" s="5" t="s">
        <v>378</v>
      </c>
      <c r="F143" s="47">
        <v>44105</v>
      </c>
      <c r="G143">
        <v>0</v>
      </c>
      <c r="H143" s="47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1:21" ht="16.5" x14ac:dyDescent="0.3">
      <c r="A144" t="s">
        <v>19</v>
      </c>
      <c r="B144" t="s">
        <v>225</v>
      </c>
      <c r="C144" t="s">
        <v>381</v>
      </c>
      <c r="D144" t="s">
        <v>380</v>
      </c>
      <c r="E144" s="5" t="s">
        <v>380</v>
      </c>
      <c r="F144" s="47">
        <v>44105</v>
      </c>
      <c r="G144">
        <v>0</v>
      </c>
      <c r="H144" s="47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1:21" ht="16.5" x14ac:dyDescent="0.3">
      <c r="A145" t="s">
        <v>9</v>
      </c>
      <c r="B145" t="s">
        <v>105</v>
      </c>
      <c r="C145" t="s">
        <v>383</v>
      </c>
      <c r="D145" t="s">
        <v>382</v>
      </c>
      <c r="E145" s="5" t="s">
        <v>382</v>
      </c>
      <c r="F145" s="47">
        <v>44105</v>
      </c>
      <c r="G145">
        <v>0</v>
      </c>
      <c r="H145" s="47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1:21" ht="16.5" x14ac:dyDescent="0.3">
      <c r="A146" t="s">
        <v>47</v>
      </c>
      <c r="B146" t="s">
        <v>46</v>
      </c>
      <c r="C146" t="s">
        <v>385</v>
      </c>
      <c r="D146" t="s">
        <v>384</v>
      </c>
      <c r="E146" s="5" t="s">
        <v>384</v>
      </c>
      <c r="F146" s="47">
        <v>44136</v>
      </c>
      <c r="G146">
        <v>0</v>
      </c>
      <c r="H146" s="47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1:21" ht="16.5" x14ac:dyDescent="0.3">
      <c r="A147" t="s">
        <v>13</v>
      </c>
      <c r="B147" t="s">
        <v>406</v>
      </c>
      <c r="C147" t="s">
        <v>387</v>
      </c>
      <c r="D147" t="s">
        <v>386</v>
      </c>
      <c r="E147" s="5" t="s">
        <v>386</v>
      </c>
      <c r="F147" s="47">
        <v>44136</v>
      </c>
      <c r="G147">
        <v>1</v>
      </c>
      <c r="H147" s="47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1:21" ht="16.5" x14ac:dyDescent="0.3">
      <c r="A148" t="s">
        <v>19</v>
      </c>
      <c r="B148" t="s">
        <v>225</v>
      </c>
      <c r="C148" t="s">
        <v>389</v>
      </c>
      <c r="D148" t="s">
        <v>388</v>
      </c>
      <c r="E148" s="5" t="s">
        <v>388</v>
      </c>
      <c r="F148" s="47">
        <v>44136</v>
      </c>
      <c r="G148">
        <v>0</v>
      </c>
      <c r="H148" s="47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1:21" ht="16.5" x14ac:dyDescent="0.3">
      <c r="A149" t="s">
        <v>7</v>
      </c>
      <c r="B149" t="s">
        <v>85</v>
      </c>
      <c r="C149" t="s">
        <v>391</v>
      </c>
      <c r="D149" t="s">
        <v>390</v>
      </c>
      <c r="E149" s="5" t="s">
        <v>390</v>
      </c>
      <c r="F149" s="47">
        <v>44136</v>
      </c>
      <c r="G149">
        <v>1</v>
      </c>
      <c r="H149" s="47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1:21" ht="16.5" x14ac:dyDescent="0.3">
      <c r="A150" t="s">
        <v>111</v>
      </c>
      <c r="B150" t="s">
        <v>110</v>
      </c>
      <c r="C150" t="s">
        <v>393</v>
      </c>
      <c r="D150" t="s">
        <v>392</v>
      </c>
      <c r="E150" s="5" t="s">
        <v>392</v>
      </c>
      <c r="F150" s="47">
        <v>44136</v>
      </c>
      <c r="G150">
        <v>-1</v>
      </c>
      <c r="H150" s="47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1:21" ht="16.5" x14ac:dyDescent="0.3">
      <c r="A151" t="s">
        <v>12</v>
      </c>
      <c r="B151" t="s">
        <v>402</v>
      </c>
      <c r="C151" t="s">
        <v>395</v>
      </c>
      <c r="D151" t="s">
        <v>394</v>
      </c>
      <c r="E151" s="5" t="s">
        <v>394</v>
      </c>
      <c r="F151" s="47">
        <v>44136</v>
      </c>
      <c r="G151">
        <v>0</v>
      </c>
      <c r="H151" s="47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1:21" ht="16.5" x14ac:dyDescent="0.3">
      <c r="A152" t="s">
        <v>20</v>
      </c>
      <c r="B152" t="s">
        <v>56</v>
      </c>
      <c r="C152" t="s">
        <v>397</v>
      </c>
      <c r="D152" t="s">
        <v>396</v>
      </c>
      <c r="E152" s="5" t="s">
        <v>396</v>
      </c>
      <c r="F152" s="47">
        <v>44136</v>
      </c>
      <c r="G152">
        <v>0</v>
      </c>
      <c r="H152" s="47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1:21" ht="16.5" x14ac:dyDescent="0.3">
      <c r="A153" t="s">
        <v>6</v>
      </c>
      <c r="B153" t="s">
        <v>53</v>
      </c>
      <c r="C153" t="s">
        <v>399</v>
      </c>
      <c r="D153" t="s">
        <v>398</v>
      </c>
      <c r="E153" s="5" t="s">
        <v>398</v>
      </c>
      <c r="F153" s="47">
        <v>44136</v>
      </c>
      <c r="G153">
        <v>1</v>
      </c>
      <c r="H153" s="47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1:21" ht="16.5" x14ac:dyDescent="0.3">
      <c r="A154" t="s">
        <v>19</v>
      </c>
      <c r="B154" t="s">
        <v>225</v>
      </c>
      <c r="C154" t="s">
        <v>401</v>
      </c>
      <c r="D154" t="s">
        <v>400</v>
      </c>
      <c r="E154" s="5" t="s">
        <v>400</v>
      </c>
      <c r="F154" s="47">
        <v>44136</v>
      </c>
      <c r="G154">
        <v>0</v>
      </c>
      <c r="H154" s="47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</sheetData>
  <mergeCells count="1">
    <mergeCell ref="A1:S1"/>
  </mergeCells>
  <hyperlinks>
    <hyperlink ref="E124" r:id="rId1"/>
    <hyperlink ref="E125" r:id="rId2"/>
    <hyperlink ref="E126" r:id="rId3"/>
    <hyperlink ref="E127" r:id="rId4"/>
    <hyperlink ref="E128" r:id="rId5"/>
    <hyperlink ref="E129" r:id="rId6"/>
    <hyperlink ref="E130" r:id="rId7"/>
    <hyperlink ref="E131" r:id="rId8"/>
    <hyperlink ref="E132" r:id="rId9"/>
    <hyperlink ref="E133" r:id="rId10"/>
    <hyperlink ref="E134" r:id="rId11"/>
    <hyperlink ref="E135" r:id="rId12"/>
    <hyperlink ref="E136" r:id="rId13"/>
    <hyperlink ref="E137" r:id="rId14"/>
    <hyperlink ref="E138" r:id="rId15"/>
    <hyperlink ref="E139" r:id="rId16"/>
    <hyperlink ref="E140" r:id="rId17"/>
    <hyperlink ref="E141" r:id="rId18"/>
    <hyperlink ref="E142" r:id="rId19"/>
    <hyperlink ref="E143" r:id="rId20"/>
    <hyperlink ref="E144" r:id="rId21"/>
    <hyperlink ref="E145" r:id="rId22"/>
    <hyperlink ref="E147" r:id="rId23"/>
    <hyperlink ref="E148" r:id="rId24"/>
    <hyperlink ref="E149" r:id="rId25"/>
    <hyperlink ref="E150" r:id="rId26"/>
    <hyperlink ref="E151" r:id="rId27"/>
    <hyperlink ref="E152" r:id="rId28"/>
    <hyperlink ref="E153" r:id="rId29"/>
    <hyperlink ref="E154" r:id="rId30"/>
    <hyperlink ref="E146" r:id="rId3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sqref="A1:U1"/>
    </sheetView>
  </sheetViews>
  <sheetFormatPr defaultColWidth="9.140625" defaultRowHeight="12.75" x14ac:dyDescent="0.2"/>
  <cols>
    <col min="1" max="1" width="9.140625" style="33"/>
    <col min="2" max="2" width="41" style="33" bestFit="1" customWidth="1"/>
    <col min="3" max="3" width="34.28515625" style="33" bestFit="1" customWidth="1"/>
    <col min="4" max="16384" width="9.140625" style="33"/>
  </cols>
  <sheetData>
    <row r="1" spans="1:21" ht="20.25" x14ac:dyDescent="0.35">
      <c r="A1" s="54" t="s">
        <v>339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4" spans="1:21" s="35" customFormat="1" x14ac:dyDescent="0.2">
      <c r="A4" s="34" t="s">
        <v>338</v>
      </c>
      <c r="B4" s="34" t="s">
        <v>754</v>
      </c>
      <c r="C4" s="34" t="s">
        <v>337</v>
      </c>
    </row>
    <row r="5" spans="1:21" x14ac:dyDescent="0.2">
      <c r="A5" s="33" t="s">
        <v>2</v>
      </c>
      <c r="B5" s="36" t="s">
        <v>755</v>
      </c>
      <c r="C5" s="33" t="s">
        <v>618</v>
      </c>
    </row>
    <row r="6" spans="1:21" x14ac:dyDescent="0.2">
      <c r="A6" s="33" t="s">
        <v>4</v>
      </c>
      <c r="B6" s="36" t="s">
        <v>755</v>
      </c>
      <c r="C6" s="33" t="s">
        <v>183</v>
      </c>
    </row>
    <row r="7" spans="1:21" x14ac:dyDescent="0.2">
      <c r="A7" s="33" t="s">
        <v>510</v>
      </c>
      <c r="B7" s="36" t="s">
        <v>755</v>
      </c>
      <c r="C7" s="33" t="s">
        <v>636</v>
      </c>
    </row>
    <row r="8" spans="1:21" x14ac:dyDescent="0.2">
      <c r="A8" s="33" t="s">
        <v>9</v>
      </c>
      <c r="B8" s="36" t="s">
        <v>755</v>
      </c>
      <c r="C8" s="33" t="s">
        <v>105</v>
      </c>
    </row>
    <row r="9" spans="1:21" x14ac:dyDescent="0.2">
      <c r="A9" s="33" t="s">
        <v>473</v>
      </c>
      <c r="B9" s="36" t="s">
        <v>755</v>
      </c>
      <c r="C9" s="33" t="s">
        <v>456</v>
      </c>
    </row>
    <row r="10" spans="1:21" x14ac:dyDescent="0.2">
      <c r="A10" s="33" t="s">
        <v>10</v>
      </c>
      <c r="B10" s="36" t="s">
        <v>755</v>
      </c>
      <c r="C10" s="33" t="s">
        <v>404</v>
      </c>
    </row>
    <row r="11" spans="1:21" x14ac:dyDescent="0.2">
      <c r="A11" s="33" t="s">
        <v>327</v>
      </c>
      <c r="B11" s="36" t="s">
        <v>755</v>
      </c>
      <c r="C11" s="33" t="s">
        <v>326</v>
      </c>
    </row>
    <row r="12" spans="1:21" x14ac:dyDescent="0.2">
      <c r="A12" s="33" t="s">
        <v>11</v>
      </c>
      <c r="B12" s="36" t="s">
        <v>755</v>
      </c>
      <c r="C12" s="33" t="s">
        <v>62</v>
      </c>
    </row>
    <row r="13" spans="1:21" x14ac:dyDescent="0.2">
      <c r="A13" s="33" t="s">
        <v>222</v>
      </c>
      <c r="B13" s="36" t="s">
        <v>755</v>
      </c>
      <c r="C13" s="33" t="s">
        <v>221</v>
      </c>
    </row>
    <row r="14" spans="1:21" x14ac:dyDescent="0.2">
      <c r="A14" s="33" t="s">
        <v>15</v>
      </c>
      <c r="B14" s="36" t="s">
        <v>755</v>
      </c>
      <c r="C14" s="33" t="s">
        <v>100</v>
      </c>
    </row>
    <row r="15" spans="1:21" x14ac:dyDescent="0.2">
      <c r="A15" s="33" t="s">
        <v>19</v>
      </c>
      <c r="B15" s="36" t="s">
        <v>755</v>
      </c>
      <c r="C15" s="33" t="s">
        <v>225</v>
      </c>
    </row>
    <row r="16" spans="1:21" x14ac:dyDescent="0.2">
      <c r="A16" s="33" t="s">
        <v>159</v>
      </c>
      <c r="B16" s="36" t="s">
        <v>755</v>
      </c>
      <c r="C16" s="33" t="s">
        <v>158</v>
      </c>
    </row>
    <row r="17" spans="1:3" x14ac:dyDescent="0.2">
      <c r="A17" s="33" t="s">
        <v>549</v>
      </c>
      <c r="B17" s="36" t="s">
        <v>755</v>
      </c>
      <c r="C17" s="33" t="s">
        <v>676</v>
      </c>
    </row>
    <row r="18" spans="1:3" x14ac:dyDescent="0.2">
      <c r="A18" s="33" t="s">
        <v>550</v>
      </c>
      <c r="B18" s="36" t="s">
        <v>755</v>
      </c>
      <c r="C18" s="33" t="s">
        <v>677</v>
      </c>
    </row>
    <row r="19" spans="1:3" x14ac:dyDescent="0.2">
      <c r="A19" s="33" t="s">
        <v>563</v>
      </c>
      <c r="B19" s="36" t="s">
        <v>755</v>
      </c>
      <c r="C19" s="33" t="s">
        <v>690</v>
      </c>
    </row>
    <row r="20" spans="1:3" x14ac:dyDescent="0.2">
      <c r="A20" s="33" t="s">
        <v>24</v>
      </c>
      <c r="B20" s="36" t="s">
        <v>755</v>
      </c>
      <c r="C20" s="33" t="s">
        <v>697</v>
      </c>
    </row>
    <row r="21" spans="1:3" x14ac:dyDescent="0.2">
      <c r="A21" s="33" t="s">
        <v>28</v>
      </c>
      <c r="B21" s="36" t="s">
        <v>755</v>
      </c>
      <c r="C21" s="33" t="s">
        <v>709</v>
      </c>
    </row>
    <row r="22" spans="1:3" x14ac:dyDescent="0.2">
      <c r="A22" s="33" t="s">
        <v>587</v>
      </c>
      <c r="B22" s="36" t="s">
        <v>755</v>
      </c>
      <c r="C22" s="33" t="s">
        <v>720</v>
      </c>
    </row>
    <row r="23" spans="1:3" x14ac:dyDescent="0.2">
      <c r="A23" s="33" t="s">
        <v>588</v>
      </c>
      <c r="B23" s="36" t="s">
        <v>755</v>
      </c>
      <c r="C23" s="33" t="s">
        <v>721</v>
      </c>
    </row>
    <row r="24" spans="1:3" x14ac:dyDescent="0.2">
      <c r="A24" s="33" t="s">
        <v>756</v>
      </c>
      <c r="B24" s="36" t="s">
        <v>757</v>
      </c>
      <c r="C24" s="33" t="s">
        <v>758</v>
      </c>
    </row>
    <row r="25" spans="1:3" x14ac:dyDescent="0.2">
      <c r="A25" s="33" t="s">
        <v>759</v>
      </c>
      <c r="B25" s="36" t="s">
        <v>757</v>
      </c>
      <c r="C25" s="33" t="s">
        <v>760</v>
      </c>
    </row>
    <row r="26" spans="1:3" x14ac:dyDescent="0.2">
      <c r="A26" s="33" t="s">
        <v>761</v>
      </c>
      <c r="B26" s="36" t="s">
        <v>757</v>
      </c>
      <c r="C26" s="33" t="s">
        <v>762</v>
      </c>
    </row>
    <row r="27" spans="1:3" x14ac:dyDescent="0.2">
      <c r="A27" s="33" t="s">
        <v>763</v>
      </c>
      <c r="B27" s="36" t="s">
        <v>757</v>
      </c>
      <c r="C27" s="33" t="s">
        <v>764</v>
      </c>
    </row>
    <row r="28" spans="1:3" x14ac:dyDescent="0.2">
      <c r="A28" s="33" t="s">
        <v>765</v>
      </c>
      <c r="B28" s="36" t="s">
        <v>757</v>
      </c>
      <c r="C28" s="33" t="s">
        <v>766</v>
      </c>
    </row>
    <row r="29" spans="1:3" x14ac:dyDescent="0.2">
      <c r="A29" s="33" t="s">
        <v>767</v>
      </c>
      <c r="B29" s="36" t="s">
        <v>757</v>
      </c>
      <c r="C29" s="33" t="s">
        <v>768</v>
      </c>
    </row>
    <row r="30" spans="1:3" x14ac:dyDescent="0.2">
      <c r="A30" s="33" t="s">
        <v>769</v>
      </c>
      <c r="B30" s="36" t="s">
        <v>757</v>
      </c>
      <c r="C30" s="33" t="s">
        <v>770</v>
      </c>
    </row>
    <row r="31" spans="1:3" x14ac:dyDescent="0.2">
      <c r="A31" s="33" t="s">
        <v>771</v>
      </c>
      <c r="B31" s="36" t="s">
        <v>757</v>
      </c>
      <c r="C31" s="33" t="s">
        <v>772</v>
      </c>
    </row>
    <row r="32" spans="1:3" x14ac:dyDescent="0.2">
      <c r="A32" s="33" t="s">
        <v>773</v>
      </c>
      <c r="B32" s="36" t="s">
        <v>774</v>
      </c>
      <c r="C32" s="33" t="s">
        <v>775</v>
      </c>
    </row>
    <row r="33" spans="1:3" x14ac:dyDescent="0.2">
      <c r="A33" s="33" t="s">
        <v>776</v>
      </c>
      <c r="B33" s="36" t="s">
        <v>774</v>
      </c>
      <c r="C33" s="33" t="s">
        <v>777</v>
      </c>
    </row>
    <row r="34" spans="1:3" x14ac:dyDescent="0.2">
      <c r="A34" s="33" t="s">
        <v>778</v>
      </c>
      <c r="B34" s="36" t="s">
        <v>774</v>
      </c>
      <c r="C34" s="33" t="s">
        <v>779</v>
      </c>
    </row>
    <row r="35" spans="1:3" x14ac:dyDescent="0.2">
      <c r="A35" s="33" t="s">
        <v>780</v>
      </c>
      <c r="B35" s="36" t="s">
        <v>774</v>
      </c>
      <c r="C35" s="33" t="s">
        <v>781</v>
      </c>
    </row>
    <row r="36" spans="1:3" x14ac:dyDescent="0.2">
      <c r="A36" s="33" t="s">
        <v>782</v>
      </c>
      <c r="B36" s="36" t="s">
        <v>774</v>
      </c>
      <c r="C36" s="33" t="s">
        <v>783</v>
      </c>
    </row>
    <row r="37" spans="1:3" x14ac:dyDescent="0.2">
      <c r="A37" s="33" t="s">
        <v>784</v>
      </c>
      <c r="B37" s="36" t="s">
        <v>774</v>
      </c>
      <c r="C37" s="33" t="s">
        <v>785</v>
      </c>
    </row>
    <row r="38" spans="1:3" x14ac:dyDescent="0.2">
      <c r="A38" s="33" t="s">
        <v>786</v>
      </c>
      <c r="B38" s="36" t="s">
        <v>774</v>
      </c>
      <c r="C38" s="33" t="s">
        <v>787</v>
      </c>
    </row>
    <row r="39" spans="1:3" x14ac:dyDescent="0.2">
      <c r="A39" s="33" t="s">
        <v>788</v>
      </c>
      <c r="B39" s="36" t="s">
        <v>774</v>
      </c>
      <c r="C39" s="33" t="s">
        <v>789</v>
      </c>
    </row>
    <row r="40" spans="1:3" x14ac:dyDescent="0.2">
      <c r="A40" s="33" t="s">
        <v>790</v>
      </c>
      <c r="B40" s="36" t="s">
        <v>640</v>
      </c>
      <c r="C40" s="33" t="s">
        <v>791</v>
      </c>
    </row>
    <row r="41" spans="1:3" x14ac:dyDescent="0.2">
      <c r="A41" s="33" t="s">
        <v>792</v>
      </c>
      <c r="B41" s="36" t="s">
        <v>640</v>
      </c>
      <c r="C41" s="33" t="s">
        <v>793</v>
      </c>
    </row>
    <row r="42" spans="1:3" x14ac:dyDescent="0.2">
      <c r="A42" s="33" t="s">
        <v>794</v>
      </c>
      <c r="B42" s="36" t="s">
        <v>640</v>
      </c>
      <c r="C42" s="33" t="s">
        <v>795</v>
      </c>
    </row>
    <row r="43" spans="1:3" x14ac:dyDescent="0.2">
      <c r="A43" s="33" t="s">
        <v>796</v>
      </c>
      <c r="B43" s="36" t="s">
        <v>640</v>
      </c>
      <c r="C43" s="33" t="s">
        <v>797</v>
      </c>
    </row>
    <row r="44" spans="1:3" x14ac:dyDescent="0.2">
      <c r="A44" s="33" t="s">
        <v>798</v>
      </c>
      <c r="B44" s="36" t="s">
        <v>640</v>
      </c>
      <c r="C44" s="33" t="s">
        <v>799</v>
      </c>
    </row>
    <row r="45" spans="1:3" x14ac:dyDescent="0.2">
      <c r="A45" s="33" t="s">
        <v>800</v>
      </c>
      <c r="B45" s="36" t="s">
        <v>640</v>
      </c>
      <c r="C45" s="33" t="s">
        <v>801</v>
      </c>
    </row>
    <row r="46" spans="1:3" x14ac:dyDescent="0.2">
      <c r="A46" s="33" t="s">
        <v>802</v>
      </c>
      <c r="B46" s="36" t="s">
        <v>640</v>
      </c>
      <c r="C46" s="33" t="s">
        <v>803</v>
      </c>
    </row>
    <row r="47" spans="1:3" x14ac:dyDescent="0.2">
      <c r="A47" s="33" t="s">
        <v>804</v>
      </c>
      <c r="B47" s="36" t="s">
        <v>640</v>
      </c>
      <c r="C47" s="33" t="s">
        <v>805</v>
      </c>
    </row>
    <row r="48" spans="1:3" x14ac:dyDescent="0.2">
      <c r="A48" s="33" t="s">
        <v>806</v>
      </c>
      <c r="B48" s="36" t="s">
        <v>640</v>
      </c>
      <c r="C48" s="33" t="s">
        <v>807</v>
      </c>
    </row>
    <row r="49" spans="1:3" x14ac:dyDescent="0.2">
      <c r="A49" s="33" t="s">
        <v>808</v>
      </c>
      <c r="B49" s="36" t="s">
        <v>640</v>
      </c>
      <c r="C49" s="33" t="s">
        <v>809</v>
      </c>
    </row>
    <row r="50" spans="1:3" x14ac:dyDescent="0.2">
      <c r="A50" s="33" t="s">
        <v>810</v>
      </c>
      <c r="B50" s="36" t="s">
        <v>640</v>
      </c>
      <c r="C50" s="33" t="s">
        <v>811</v>
      </c>
    </row>
    <row r="51" spans="1:3" x14ac:dyDescent="0.2">
      <c r="A51" s="33" t="s">
        <v>813</v>
      </c>
      <c r="B51" s="31" t="s">
        <v>142</v>
      </c>
      <c r="C51" s="33" t="s">
        <v>814</v>
      </c>
    </row>
    <row r="52" spans="1:3" x14ac:dyDescent="0.2">
      <c r="A52" s="33" t="s">
        <v>812</v>
      </c>
      <c r="B52" s="31" t="s">
        <v>142</v>
      </c>
      <c r="C52" s="33" t="s">
        <v>815</v>
      </c>
    </row>
  </sheetData>
  <mergeCells count="1">
    <mergeCell ref="A1:U1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"/>
  <sheetViews>
    <sheetView workbookViewId="0">
      <selection sqref="A1:AE1"/>
    </sheetView>
  </sheetViews>
  <sheetFormatPr defaultRowHeight="12.75" x14ac:dyDescent="0.2"/>
  <cols>
    <col min="1" max="1" width="33" customWidth="1"/>
    <col min="2" max="45" width="7.5703125" customWidth="1"/>
  </cols>
  <sheetData>
    <row r="1" spans="1:47" ht="20.25" x14ac:dyDescent="0.35">
      <c r="A1" s="55" t="s">
        <v>339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3" spans="1:47" x14ac:dyDescent="0.2">
      <c r="A3" s="41" t="s">
        <v>816</v>
      </c>
    </row>
    <row r="4" spans="1:47" x14ac:dyDescent="0.2">
      <c r="B4" s="42" t="s">
        <v>0</v>
      </c>
      <c r="C4" s="42" t="s">
        <v>1</v>
      </c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2" t="s">
        <v>7</v>
      </c>
      <c r="J4" s="42" t="s">
        <v>41</v>
      </c>
      <c r="K4" s="42" t="s">
        <v>42</v>
      </c>
      <c r="L4" s="42" t="s">
        <v>8</v>
      </c>
      <c r="M4" s="42" t="s">
        <v>9</v>
      </c>
      <c r="N4" s="42" t="s">
        <v>10</v>
      </c>
      <c r="O4" s="42" t="s">
        <v>11</v>
      </c>
      <c r="P4" s="42" t="s">
        <v>12</v>
      </c>
      <c r="Q4" s="42" t="s">
        <v>13</v>
      </c>
      <c r="R4" s="42" t="s">
        <v>531</v>
      </c>
      <c r="S4" s="42" t="s">
        <v>14</v>
      </c>
      <c r="T4" s="42" t="s">
        <v>15</v>
      </c>
      <c r="U4" s="42" t="s">
        <v>16</v>
      </c>
      <c r="V4" s="42" t="s">
        <v>17</v>
      </c>
      <c r="W4" s="42" t="s">
        <v>18</v>
      </c>
      <c r="X4" s="42" t="s">
        <v>19</v>
      </c>
      <c r="Y4" s="42" t="s">
        <v>20</v>
      </c>
      <c r="Z4" s="42" t="s">
        <v>21</v>
      </c>
      <c r="AA4" s="42" t="s">
        <v>22</v>
      </c>
      <c r="AB4" s="42" t="s">
        <v>23</v>
      </c>
      <c r="AC4" s="42" t="s">
        <v>24</v>
      </c>
      <c r="AD4" s="42" t="s">
        <v>25</v>
      </c>
      <c r="AE4" s="42" t="s">
        <v>26</v>
      </c>
      <c r="AF4" s="42" t="s">
        <v>27</v>
      </c>
      <c r="AG4" s="42" t="s">
        <v>28</v>
      </c>
      <c r="AH4" s="42" t="s">
        <v>29</v>
      </c>
      <c r="AI4" s="42" t="s">
        <v>30</v>
      </c>
      <c r="AJ4" s="42" t="s">
        <v>31</v>
      </c>
      <c r="AK4" s="42" t="s">
        <v>32</v>
      </c>
      <c r="AL4" s="42" t="s">
        <v>33</v>
      </c>
      <c r="AM4" s="42" t="s">
        <v>34</v>
      </c>
      <c r="AN4" s="42" t="s">
        <v>35</v>
      </c>
      <c r="AO4" s="42" t="s">
        <v>36</v>
      </c>
      <c r="AP4" s="42" t="s">
        <v>37</v>
      </c>
      <c r="AQ4" s="42" t="s">
        <v>38</v>
      </c>
      <c r="AR4" s="42" t="s">
        <v>39</v>
      </c>
      <c r="AS4" s="42" t="s">
        <v>40</v>
      </c>
      <c r="AU4" s="42"/>
    </row>
    <row r="5" spans="1:47" x14ac:dyDescent="0.2">
      <c r="A5" s="44">
        <v>41305</v>
      </c>
      <c r="B5">
        <v>66</v>
      </c>
      <c r="C5">
        <v>0</v>
      </c>
      <c r="D5">
        <v>0</v>
      </c>
      <c r="E5">
        <v>0</v>
      </c>
      <c r="F5">
        <v>0</v>
      </c>
      <c r="G5">
        <v>0</v>
      </c>
      <c r="H5">
        <v>63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40</v>
      </c>
      <c r="Q5">
        <v>0</v>
      </c>
      <c r="R5">
        <v>0</v>
      </c>
      <c r="S5">
        <v>91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100</v>
      </c>
      <c r="AF5">
        <v>31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</v>
      </c>
      <c r="AR5">
        <v>0</v>
      </c>
      <c r="AS5">
        <v>0</v>
      </c>
    </row>
    <row r="6" spans="1:47" x14ac:dyDescent="0.2">
      <c r="A6" s="44">
        <v>41333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51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15</v>
      </c>
      <c r="Q6">
        <v>0</v>
      </c>
      <c r="R6">
        <v>0</v>
      </c>
      <c r="S6">
        <v>0</v>
      </c>
      <c r="T6">
        <v>0</v>
      </c>
      <c r="U6">
        <v>51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33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14</v>
      </c>
      <c r="AR6">
        <v>0</v>
      </c>
      <c r="AS6">
        <v>0</v>
      </c>
    </row>
    <row r="7" spans="1:47" x14ac:dyDescent="0.2">
      <c r="A7" s="44">
        <v>41364</v>
      </c>
      <c r="B7">
        <v>0</v>
      </c>
      <c r="C7">
        <v>0</v>
      </c>
      <c r="D7">
        <v>0</v>
      </c>
      <c r="E7">
        <v>0</v>
      </c>
      <c r="F7">
        <v>0</v>
      </c>
      <c r="G7">
        <v>100</v>
      </c>
      <c r="H7">
        <v>50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13</v>
      </c>
      <c r="Q7">
        <v>0</v>
      </c>
      <c r="R7">
        <v>0</v>
      </c>
      <c r="S7">
        <v>0</v>
      </c>
      <c r="T7">
        <v>0</v>
      </c>
      <c r="U7">
        <v>47</v>
      </c>
      <c r="V7">
        <v>0</v>
      </c>
      <c r="W7">
        <v>0</v>
      </c>
      <c r="X7">
        <v>0</v>
      </c>
      <c r="Y7">
        <v>9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6</v>
      </c>
      <c r="AR7">
        <v>93</v>
      </c>
      <c r="AS7">
        <v>0</v>
      </c>
    </row>
    <row r="8" spans="1:47" x14ac:dyDescent="0.2">
      <c r="A8" s="44">
        <v>41394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56</v>
      </c>
      <c r="I8">
        <v>0</v>
      </c>
      <c r="J8">
        <v>0</v>
      </c>
      <c r="K8">
        <v>0</v>
      </c>
      <c r="L8">
        <v>0</v>
      </c>
      <c r="M8">
        <v>10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46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44</v>
      </c>
      <c r="AD8">
        <v>0</v>
      </c>
      <c r="AE8">
        <v>86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</row>
    <row r="9" spans="1:47" x14ac:dyDescent="0.2">
      <c r="A9" s="44">
        <v>41425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41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87</v>
      </c>
      <c r="W9">
        <v>0</v>
      </c>
      <c r="X9">
        <v>0</v>
      </c>
      <c r="Y9">
        <v>0</v>
      </c>
      <c r="Z9">
        <v>19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28</v>
      </c>
      <c r="AO9">
        <v>0</v>
      </c>
      <c r="AP9">
        <v>0</v>
      </c>
      <c r="AQ9">
        <v>10</v>
      </c>
      <c r="AR9">
        <v>0</v>
      </c>
      <c r="AS9">
        <v>0</v>
      </c>
    </row>
    <row r="10" spans="1:47" x14ac:dyDescent="0.2">
      <c r="A10" s="44">
        <v>41455</v>
      </c>
      <c r="B10">
        <v>60</v>
      </c>
      <c r="C10">
        <v>0</v>
      </c>
      <c r="D10">
        <v>0</v>
      </c>
      <c r="E10">
        <v>0</v>
      </c>
      <c r="F10">
        <v>0</v>
      </c>
      <c r="G10">
        <v>0</v>
      </c>
      <c r="H10">
        <v>35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14</v>
      </c>
      <c r="Q10">
        <v>0</v>
      </c>
      <c r="R10">
        <v>0</v>
      </c>
      <c r="S10">
        <v>0</v>
      </c>
      <c r="T10">
        <v>0</v>
      </c>
      <c r="U10">
        <v>68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44</v>
      </c>
      <c r="AD10">
        <v>0</v>
      </c>
      <c r="AE10">
        <v>87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71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14</v>
      </c>
      <c r="AR10">
        <v>0</v>
      </c>
      <c r="AS10">
        <v>0</v>
      </c>
    </row>
    <row r="11" spans="1:47" x14ac:dyDescent="0.2">
      <c r="A11" s="44">
        <v>41486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27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14</v>
      </c>
      <c r="Q11">
        <v>0</v>
      </c>
      <c r="R11">
        <v>0</v>
      </c>
      <c r="S11">
        <v>0</v>
      </c>
      <c r="T11">
        <v>0</v>
      </c>
      <c r="U11">
        <v>43</v>
      </c>
      <c r="V11">
        <v>40</v>
      </c>
      <c r="W11">
        <v>0</v>
      </c>
      <c r="X11">
        <v>0</v>
      </c>
      <c r="Y11">
        <v>0</v>
      </c>
      <c r="Z11">
        <v>18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6</v>
      </c>
      <c r="AR11">
        <v>0</v>
      </c>
      <c r="AS11">
        <v>0</v>
      </c>
    </row>
    <row r="12" spans="1:47" x14ac:dyDescent="0.2">
      <c r="A12" s="44">
        <v>41517</v>
      </c>
      <c r="B12">
        <v>0</v>
      </c>
      <c r="C12">
        <v>0</v>
      </c>
      <c r="D12">
        <v>34</v>
      </c>
      <c r="E12">
        <v>0</v>
      </c>
      <c r="F12">
        <v>0</v>
      </c>
      <c r="G12">
        <v>0</v>
      </c>
      <c r="H12">
        <v>41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37</v>
      </c>
      <c r="P12">
        <v>14</v>
      </c>
      <c r="Q12">
        <v>0</v>
      </c>
      <c r="R12">
        <v>0</v>
      </c>
      <c r="S12">
        <v>0</v>
      </c>
      <c r="T12">
        <v>0</v>
      </c>
      <c r="U12">
        <v>0</v>
      </c>
      <c r="V12">
        <v>39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</row>
    <row r="13" spans="1:47" x14ac:dyDescent="0.2">
      <c r="A13" s="44">
        <v>41547</v>
      </c>
      <c r="B13">
        <v>0</v>
      </c>
      <c r="C13">
        <v>100</v>
      </c>
      <c r="D13">
        <v>0</v>
      </c>
      <c r="E13">
        <v>0</v>
      </c>
      <c r="F13">
        <v>0</v>
      </c>
      <c r="G13">
        <v>32</v>
      </c>
      <c r="H13">
        <v>59</v>
      </c>
      <c r="I13">
        <v>0</v>
      </c>
      <c r="J13">
        <v>0</v>
      </c>
      <c r="K13">
        <v>0</v>
      </c>
      <c r="L13">
        <v>0</v>
      </c>
      <c r="M13">
        <v>0</v>
      </c>
      <c r="N13">
        <v>28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41</v>
      </c>
      <c r="W13">
        <v>0</v>
      </c>
      <c r="X13">
        <v>0</v>
      </c>
      <c r="Y13">
        <v>9</v>
      </c>
      <c r="Z13">
        <v>0</v>
      </c>
      <c r="AA13">
        <v>33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6</v>
      </c>
      <c r="AR13">
        <v>0</v>
      </c>
      <c r="AS13">
        <v>0</v>
      </c>
    </row>
    <row r="14" spans="1:47" x14ac:dyDescent="0.2">
      <c r="A14" s="44">
        <v>41578</v>
      </c>
      <c r="B14">
        <v>0</v>
      </c>
      <c r="C14">
        <v>95</v>
      </c>
      <c r="D14">
        <v>0</v>
      </c>
      <c r="E14">
        <v>0</v>
      </c>
      <c r="F14">
        <v>0</v>
      </c>
      <c r="G14">
        <v>0</v>
      </c>
      <c r="H14">
        <v>50</v>
      </c>
      <c r="I14">
        <v>0</v>
      </c>
      <c r="J14">
        <v>0</v>
      </c>
      <c r="K14">
        <v>0</v>
      </c>
      <c r="L14">
        <v>0</v>
      </c>
      <c r="M14">
        <v>9</v>
      </c>
      <c r="N14">
        <v>0</v>
      </c>
      <c r="O14">
        <v>0</v>
      </c>
      <c r="P14">
        <v>13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12</v>
      </c>
      <c r="AR14">
        <v>0</v>
      </c>
      <c r="AS14">
        <v>0</v>
      </c>
    </row>
    <row r="15" spans="1:47" x14ac:dyDescent="0.2">
      <c r="A15" s="44">
        <v>41608</v>
      </c>
      <c r="B15">
        <v>0</v>
      </c>
      <c r="C15">
        <v>0</v>
      </c>
      <c r="D15">
        <v>30</v>
      </c>
      <c r="E15">
        <v>0</v>
      </c>
      <c r="F15">
        <v>0</v>
      </c>
      <c r="G15">
        <v>0</v>
      </c>
      <c r="H15">
        <v>35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20</v>
      </c>
      <c r="Q15">
        <v>0</v>
      </c>
      <c r="R15">
        <v>0</v>
      </c>
      <c r="S15">
        <v>0</v>
      </c>
      <c r="T15">
        <v>0</v>
      </c>
      <c r="U15">
        <v>44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67</v>
      </c>
      <c r="AK15">
        <v>0</v>
      </c>
      <c r="AL15">
        <v>0</v>
      </c>
      <c r="AM15">
        <v>0</v>
      </c>
      <c r="AN15">
        <v>27</v>
      </c>
      <c r="AO15">
        <v>0</v>
      </c>
      <c r="AP15">
        <v>0</v>
      </c>
      <c r="AQ15">
        <v>6</v>
      </c>
      <c r="AR15">
        <v>0</v>
      </c>
      <c r="AS15">
        <v>0</v>
      </c>
    </row>
    <row r="16" spans="1:47" x14ac:dyDescent="0.2">
      <c r="A16" s="44">
        <v>41639</v>
      </c>
      <c r="B16">
        <v>54</v>
      </c>
      <c r="C16">
        <v>0</v>
      </c>
      <c r="D16">
        <v>0</v>
      </c>
      <c r="E16">
        <v>0</v>
      </c>
      <c r="F16">
        <v>0</v>
      </c>
      <c r="G16">
        <v>33</v>
      </c>
      <c r="H16">
        <v>43</v>
      </c>
      <c r="I16">
        <v>0</v>
      </c>
      <c r="J16">
        <v>0</v>
      </c>
      <c r="K16">
        <v>0</v>
      </c>
      <c r="L16">
        <v>0</v>
      </c>
      <c r="M16">
        <v>10</v>
      </c>
      <c r="N16">
        <v>28</v>
      </c>
      <c r="O16">
        <v>0</v>
      </c>
      <c r="P16">
        <v>14</v>
      </c>
      <c r="Q16">
        <v>0</v>
      </c>
      <c r="R16">
        <v>0</v>
      </c>
      <c r="S16">
        <v>0</v>
      </c>
      <c r="T16">
        <v>0</v>
      </c>
      <c r="U16">
        <v>42</v>
      </c>
      <c r="V16">
        <v>32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</row>
    <row r="17" spans="1:45" x14ac:dyDescent="0.2">
      <c r="A17" s="44">
        <v>41670</v>
      </c>
      <c r="B17">
        <v>0</v>
      </c>
      <c r="C17">
        <v>0</v>
      </c>
      <c r="D17">
        <v>0</v>
      </c>
      <c r="E17">
        <v>0</v>
      </c>
      <c r="F17">
        <v>0</v>
      </c>
      <c r="G17">
        <v>30</v>
      </c>
      <c r="H17">
        <v>52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24</v>
      </c>
      <c r="Q17">
        <v>0</v>
      </c>
      <c r="R17">
        <v>0</v>
      </c>
      <c r="S17">
        <v>0</v>
      </c>
      <c r="T17">
        <v>0</v>
      </c>
      <c r="U17">
        <v>42</v>
      </c>
      <c r="V17">
        <v>44</v>
      </c>
      <c r="W17">
        <v>0</v>
      </c>
      <c r="X17">
        <v>0</v>
      </c>
      <c r="Y17">
        <v>0</v>
      </c>
      <c r="Z17">
        <v>17</v>
      </c>
      <c r="AA17">
        <v>0</v>
      </c>
      <c r="AB17">
        <v>0</v>
      </c>
      <c r="AC17">
        <v>0</v>
      </c>
      <c r="AD17">
        <v>0</v>
      </c>
      <c r="AE17">
        <v>60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</row>
    <row r="18" spans="1:45" x14ac:dyDescent="0.2">
      <c r="A18" s="44">
        <v>41698</v>
      </c>
      <c r="B18">
        <v>0</v>
      </c>
      <c r="C18">
        <v>0</v>
      </c>
      <c r="D18">
        <v>0</v>
      </c>
      <c r="E18">
        <v>12</v>
      </c>
      <c r="F18">
        <v>0</v>
      </c>
      <c r="G18">
        <v>33</v>
      </c>
      <c r="H18">
        <v>44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41</v>
      </c>
      <c r="Q18">
        <v>0</v>
      </c>
      <c r="R18">
        <v>0</v>
      </c>
      <c r="S18">
        <v>0</v>
      </c>
      <c r="T18">
        <v>0</v>
      </c>
      <c r="U18">
        <v>46</v>
      </c>
      <c r="V18">
        <v>64</v>
      </c>
      <c r="W18">
        <v>0</v>
      </c>
      <c r="X18">
        <v>47</v>
      </c>
      <c r="Y18">
        <v>9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35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</v>
      </c>
      <c r="AR18">
        <v>0</v>
      </c>
      <c r="AS18">
        <v>0</v>
      </c>
    </row>
    <row r="19" spans="1:45" x14ac:dyDescent="0.2">
      <c r="A19" s="44">
        <v>41729</v>
      </c>
      <c r="B19">
        <v>0</v>
      </c>
      <c r="C19">
        <v>0</v>
      </c>
      <c r="D19">
        <v>0</v>
      </c>
      <c r="E19">
        <v>0</v>
      </c>
      <c r="F19">
        <v>94</v>
      </c>
      <c r="G19">
        <v>0</v>
      </c>
      <c r="H19">
        <v>57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12</v>
      </c>
      <c r="Q19">
        <v>0</v>
      </c>
      <c r="R19">
        <v>0</v>
      </c>
      <c r="S19">
        <v>0</v>
      </c>
      <c r="T19">
        <v>0</v>
      </c>
      <c r="U19">
        <v>0</v>
      </c>
      <c r="V19">
        <v>28</v>
      </c>
      <c r="W19">
        <v>0</v>
      </c>
      <c r="X19">
        <v>0</v>
      </c>
      <c r="Y19">
        <v>8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59</v>
      </c>
      <c r="AF19">
        <v>27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</row>
    <row r="20" spans="1:45" x14ac:dyDescent="0.2">
      <c r="A20" s="44">
        <v>41759</v>
      </c>
      <c r="B20">
        <v>0</v>
      </c>
      <c r="C20">
        <v>0</v>
      </c>
      <c r="D20">
        <v>0</v>
      </c>
      <c r="E20">
        <v>0</v>
      </c>
      <c r="F20">
        <v>100</v>
      </c>
      <c r="G20">
        <v>0</v>
      </c>
      <c r="H20">
        <v>63</v>
      </c>
      <c r="I20">
        <v>0</v>
      </c>
      <c r="J20">
        <v>0</v>
      </c>
      <c r="K20">
        <v>0</v>
      </c>
      <c r="L20">
        <v>0</v>
      </c>
      <c r="M20">
        <v>10</v>
      </c>
      <c r="N20">
        <v>0</v>
      </c>
      <c r="O20">
        <v>0</v>
      </c>
      <c r="P20">
        <v>0</v>
      </c>
      <c r="Q20">
        <v>0</v>
      </c>
      <c r="R20">
        <v>0</v>
      </c>
      <c r="S20">
        <v>51</v>
      </c>
      <c r="T20">
        <v>0</v>
      </c>
      <c r="U20">
        <v>88</v>
      </c>
      <c r="V20">
        <v>29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39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6</v>
      </c>
      <c r="AR20">
        <v>0</v>
      </c>
      <c r="AS20">
        <v>0</v>
      </c>
    </row>
    <row r="21" spans="1:45" x14ac:dyDescent="0.2">
      <c r="A21" s="44">
        <v>41790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60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64</v>
      </c>
      <c r="V21">
        <v>28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30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6</v>
      </c>
      <c r="AR21">
        <v>0</v>
      </c>
      <c r="AS21">
        <v>0</v>
      </c>
    </row>
    <row r="22" spans="1:45" x14ac:dyDescent="0.2">
      <c r="A22" s="44">
        <v>41820</v>
      </c>
      <c r="B22">
        <v>53</v>
      </c>
      <c r="C22">
        <v>0</v>
      </c>
      <c r="D22">
        <v>0</v>
      </c>
      <c r="E22">
        <v>0</v>
      </c>
      <c r="F22">
        <v>0</v>
      </c>
      <c r="G22">
        <v>0</v>
      </c>
      <c r="H22">
        <v>26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43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54</v>
      </c>
      <c r="AJ22">
        <v>0</v>
      </c>
      <c r="AK22">
        <v>0</v>
      </c>
      <c r="AL22">
        <v>47</v>
      </c>
      <c r="AM22">
        <v>0</v>
      </c>
      <c r="AN22">
        <v>0</v>
      </c>
      <c r="AO22">
        <v>0</v>
      </c>
      <c r="AP22">
        <v>0</v>
      </c>
      <c r="AQ22">
        <v>7</v>
      </c>
      <c r="AR22">
        <v>0</v>
      </c>
      <c r="AS22">
        <v>0</v>
      </c>
    </row>
    <row r="23" spans="1:45" x14ac:dyDescent="0.2">
      <c r="A23" s="44">
        <v>41851</v>
      </c>
      <c r="B23">
        <v>0</v>
      </c>
      <c r="C23">
        <v>0</v>
      </c>
      <c r="D23">
        <v>0</v>
      </c>
      <c r="E23">
        <v>0</v>
      </c>
      <c r="F23">
        <v>0</v>
      </c>
      <c r="G23">
        <v>30</v>
      </c>
      <c r="H23">
        <v>62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14</v>
      </c>
      <c r="Q23">
        <v>0</v>
      </c>
      <c r="R23">
        <v>68</v>
      </c>
      <c r="S23">
        <v>0</v>
      </c>
      <c r="T23">
        <v>0</v>
      </c>
      <c r="U23">
        <v>45</v>
      </c>
      <c r="V23">
        <v>31</v>
      </c>
      <c r="W23">
        <v>0</v>
      </c>
      <c r="X23">
        <v>50</v>
      </c>
      <c r="Y23">
        <v>9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39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18</v>
      </c>
      <c r="AR23">
        <v>0</v>
      </c>
      <c r="AS23">
        <v>86</v>
      </c>
    </row>
    <row r="24" spans="1:45" x14ac:dyDescent="0.2">
      <c r="A24" s="44">
        <v>41882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37</v>
      </c>
      <c r="I24">
        <v>0</v>
      </c>
      <c r="J24">
        <v>0</v>
      </c>
      <c r="K24">
        <v>0</v>
      </c>
      <c r="L24">
        <v>0</v>
      </c>
      <c r="M24">
        <v>21</v>
      </c>
      <c r="N24">
        <v>0</v>
      </c>
      <c r="O24">
        <v>0</v>
      </c>
      <c r="P24">
        <v>0</v>
      </c>
      <c r="Q24">
        <v>0</v>
      </c>
      <c r="R24">
        <v>0</v>
      </c>
      <c r="S24">
        <v>51</v>
      </c>
      <c r="T24">
        <v>0</v>
      </c>
      <c r="U24">
        <v>46</v>
      </c>
      <c r="V24">
        <v>33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33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</row>
    <row r="25" spans="1:45" x14ac:dyDescent="0.2">
      <c r="A25" s="44">
        <v>41912</v>
      </c>
      <c r="B25">
        <v>80</v>
      </c>
      <c r="C25">
        <v>0</v>
      </c>
      <c r="D25">
        <v>0</v>
      </c>
      <c r="E25">
        <v>12</v>
      </c>
      <c r="F25">
        <v>0</v>
      </c>
      <c r="G25">
        <v>0</v>
      </c>
      <c r="H25">
        <v>66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14</v>
      </c>
      <c r="Q25">
        <v>0</v>
      </c>
      <c r="R25">
        <v>0</v>
      </c>
      <c r="S25">
        <v>0</v>
      </c>
      <c r="T25">
        <v>0</v>
      </c>
      <c r="U25">
        <v>49</v>
      </c>
      <c r="V25">
        <v>33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68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7</v>
      </c>
      <c r="AR25">
        <v>0</v>
      </c>
      <c r="AS25">
        <v>0</v>
      </c>
    </row>
    <row r="26" spans="1:45" x14ac:dyDescent="0.2">
      <c r="A26" s="44">
        <v>41943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53</v>
      </c>
      <c r="I26">
        <v>0</v>
      </c>
      <c r="J26">
        <v>0</v>
      </c>
      <c r="K26">
        <v>0</v>
      </c>
      <c r="L26">
        <v>0</v>
      </c>
      <c r="M26">
        <v>10</v>
      </c>
      <c r="N26">
        <v>0</v>
      </c>
      <c r="O26">
        <v>0</v>
      </c>
      <c r="P26">
        <v>13</v>
      </c>
      <c r="Q26">
        <v>0</v>
      </c>
      <c r="R26">
        <v>0</v>
      </c>
      <c r="S26">
        <v>0</v>
      </c>
      <c r="T26">
        <v>0</v>
      </c>
      <c r="U26">
        <v>0</v>
      </c>
      <c r="V26">
        <v>33</v>
      </c>
      <c r="W26">
        <v>0</v>
      </c>
      <c r="X26">
        <v>46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35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10</v>
      </c>
      <c r="AR26">
        <v>0</v>
      </c>
      <c r="AS26">
        <v>0</v>
      </c>
    </row>
    <row r="27" spans="1:45" x14ac:dyDescent="0.2">
      <c r="A27" s="44">
        <v>41973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61</v>
      </c>
      <c r="I27">
        <v>0</v>
      </c>
      <c r="J27">
        <v>0</v>
      </c>
      <c r="K27">
        <v>0</v>
      </c>
      <c r="L27">
        <v>0</v>
      </c>
      <c r="M27">
        <v>10</v>
      </c>
      <c r="N27">
        <v>0</v>
      </c>
      <c r="O27">
        <v>0</v>
      </c>
      <c r="P27">
        <v>13</v>
      </c>
      <c r="Q27">
        <v>0</v>
      </c>
      <c r="R27">
        <v>0</v>
      </c>
      <c r="S27">
        <v>0</v>
      </c>
      <c r="T27">
        <v>0</v>
      </c>
      <c r="U27">
        <v>0</v>
      </c>
      <c r="V27">
        <v>33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7</v>
      </c>
      <c r="AR27">
        <v>0</v>
      </c>
      <c r="AS27">
        <v>91</v>
      </c>
    </row>
    <row r="28" spans="1:45" x14ac:dyDescent="0.2">
      <c r="A28" s="44">
        <v>42004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45</v>
      </c>
      <c r="I28">
        <v>0</v>
      </c>
      <c r="J28">
        <v>0</v>
      </c>
      <c r="K28">
        <v>0</v>
      </c>
      <c r="L28">
        <v>0</v>
      </c>
      <c r="M28">
        <v>10</v>
      </c>
      <c r="N28">
        <v>0</v>
      </c>
      <c r="O28">
        <v>0</v>
      </c>
      <c r="P28">
        <v>14</v>
      </c>
      <c r="Q28">
        <v>0</v>
      </c>
      <c r="R28">
        <v>0</v>
      </c>
      <c r="S28">
        <v>0</v>
      </c>
      <c r="T28">
        <v>0</v>
      </c>
      <c r="U28">
        <v>86</v>
      </c>
      <c r="V28">
        <v>31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55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7</v>
      </c>
      <c r="AR28">
        <v>0</v>
      </c>
      <c r="AS28">
        <v>0</v>
      </c>
    </row>
    <row r="29" spans="1:45" x14ac:dyDescent="0.2">
      <c r="A29" s="44">
        <v>42035</v>
      </c>
      <c r="B29">
        <v>51</v>
      </c>
      <c r="C29">
        <v>0</v>
      </c>
      <c r="D29">
        <v>0</v>
      </c>
      <c r="E29">
        <v>12</v>
      </c>
      <c r="F29">
        <v>0</v>
      </c>
      <c r="G29">
        <v>0</v>
      </c>
      <c r="H29">
        <v>51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29</v>
      </c>
      <c r="P29">
        <v>0</v>
      </c>
      <c r="Q29">
        <v>0</v>
      </c>
      <c r="R29">
        <v>0</v>
      </c>
      <c r="S29">
        <v>0</v>
      </c>
      <c r="T29">
        <v>0</v>
      </c>
      <c r="U29">
        <v>42</v>
      </c>
      <c r="V29">
        <v>31</v>
      </c>
      <c r="W29">
        <v>0</v>
      </c>
      <c r="X29">
        <v>0</v>
      </c>
      <c r="Y29">
        <v>0</v>
      </c>
      <c r="Z29">
        <v>15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6</v>
      </c>
      <c r="AR29">
        <v>0</v>
      </c>
      <c r="AS29">
        <v>0</v>
      </c>
    </row>
    <row r="30" spans="1:45" x14ac:dyDescent="0.2">
      <c r="A30" s="44">
        <v>42063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28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14</v>
      </c>
      <c r="Q30">
        <v>0</v>
      </c>
      <c r="R30">
        <v>61</v>
      </c>
      <c r="S30">
        <v>0</v>
      </c>
      <c r="T30">
        <v>0</v>
      </c>
      <c r="U30">
        <v>69</v>
      </c>
      <c r="V30">
        <v>32</v>
      </c>
      <c r="W30">
        <v>0</v>
      </c>
      <c r="X30">
        <v>0</v>
      </c>
      <c r="Y30">
        <v>9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7</v>
      </c>
      <c r="AR30">
        <v>0</v>
      </c>
      <c r="AS30">
        <v>0</v>
      </c>
    </row>
    <row r="31" spans="1:45" x14ac:dyDescent="0.2">
      <c r="A31" s="44">
        <v>42094</v>
      </c>
      <c r="B31">
        <v>0</v>
      </c>
      <c r="C31">
        <v>0</v>
      </c>
      <c r="D31">
        <v>0</v>
      </c>
      <c r="E31">
        <v>0</v>
      </c>
      <c r="F31">
        <v>0</v>
      </c>
      <c r="G31">
        <v>28</v>
      </c>
      <c r="H31">
        <v>48</v>
      </c>
      <c r="I31">
        <v>0</v>
      </c>
      <c r="J31">
        <v>0</v>
      </c>
      <c r="K31">
        <v>0</v>
      </c>
      <c r="L31">
        <v>0</v>
      </c>
      <c r="M31">
        <v>9</v>
      </c>
      <c r="N31">
        <v>0</v>
      </c>
      <c r="O31">
        <v>0</v>
      </c>
      <c r="P31">
        <v>13</v>
      </c>
      <c r="Q31">
        <v>0</v>
      </c>
      <c r="R31">
        <v>0</v>
      </c>
      <c r="S31">
        <v>0</v>
      </c>
      <c r="T31">
        <v>0</v>
      </c>
      <c r="U31">
        <v>43</v>
      </c>
      <c r="V31">
        <v>29</v>
      </c>
      <c r="W31">
        <v>0</v>
      </c>
      <c r="X31">
        <v>0</v>
      </c>
      <c r="Y31">
        <v>0</v>
      </c>
      <c r="Z31">
        <v>15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20</v>
      </c>
      <c r="AP31">
        <v>0</v>
      </c>
      <c r="AQ31">
        <v>6</v>
      </c>
      <c r="AR31">
        <v>0</v>
      </c>
      <c r="AS31">
        <v>0</v>
      </c>
    </row>
    <row r="32" spans="1:45" x14ac:dyDescent="0.2">
      <c r="A32" s="44">
        <v>42124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55</v>
      </c>
      <c r="I32">
        <v>0</v>
      </c>
      <c r="J32">
        <v>0</v>
      </c>
      <c r="K32">
        <v>0</v>
      </c>
      <c r="L32">
        <v>0</v>
      </c>
      <c r="M32">
        <v>10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43</v>
      </c>
      <c r="V32">
        <v>45</v>
      </c>
      <c r="W32">
        <v>0</v>
      </c>
      <c r="X32">
        <v>0</v>
      </c>
      <c r="Y32">
        <v>0</v>
      </c>
      <c r="Z32">
        <v>0</v>
      </c>
      <c r="AA32">
        <v>31</v>
      </c>
      <c r="AB32">
        <v>0</v>
      </c>
      <c r="AC32">
        <v>0</v>
      </c>
      <c r="AD32">
        <v>0</v>
      </c>
      <c r="AE32">
        <v>0</v>
      </c>
      <c r="AF32">
        <v>28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7</v>
      </c>
      <c r="AR32">
        <v>0</v>
      </c>
      <c r="AS32">
        <v>0</v>
      </c>
    </row>
    <row r="33" spans="1:45" x14ac:dyDescent="0.2">
      <c r="A33" s="44">
        <v>42155</v>
      </c>
      <c r="B33">
        <v>98</v>
      </c>
      <c r="C33">
        <v>0</v>
      </c>
      <c r="D33">
        <v>0</v>
      </c>
      <c r="E33">
        <v>0</v>
      </c>
      <c r="F33">
        <v>0</v>
      </c>
      <c r="G33">
        <v>0</v>
      </c>
      <c r="H33">
        <v>43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12</v>
      </c>
      <c r="Q33">
        <v>0</v>
      </c>
      <c r="R33">
        <v>57</v>
      </c>
      <c r="S33">
        <v>0</v>
      </c>
      <c r="T33">
        <v>0</v>
      </c>
      <c r="U33">
        <v>41</v>
      </c>
      <c r="V33">
        <v>84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60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7</v>
      </c>
      <c r="AR33">
        <v>0</v>
      </c>
      <c r="AS33">
        <v>0</v>
      </c>
    </row>
    <row r="34" spans="1:45" x14ac:dyDescent="0.2">
      <c r="A34" s="44">
        <v>42185</v>
      </c>
      <c r="B34">
        <v>100</v>
      </c>
      <c r="C34">
        <v>0</v>
      </c>
      <c r="D34">
        <v>0</v>
      </c>
      <c r="E34">
        <v>0</v>
      </c>
      <c r="F34">
        <v>0</v>
      </c>
      <c r="G34">
        <v>0</v>
      </c>
      <c r="H34">
        <v>49</v>
      </c>
      <c r="I34">
        <v>0</v>
      </c>
      <c r="J34">
        <v>0</v>
      </c>
      <c r="K34">
        <v>0</v>
      </c>
      <c r="L34">
        <v>0</v>
      </c>
      <c r="M34">
        <v>19</v>
      </c>
      <c r="N34">
        <v>0</v>
      </c>
      <c r="O34">
        <v>0</v>
      </c>
      <c r="P34">
        <v>13</v>
      </c>
      <c r="Q34">
        <v>0</v>
      </c>
      <c r="R34">
        <v>0</v>
      </c>
      <c r="S34">
        <v>0</v>
      </c>
      <c r="T34">
        <v>0</v>
      </c>
      <c r="U34">
        <v>41</v>
      </c>
      <c r="V34">
        <v>54</v>
      </c>
      <c r="W34">
        <v>0</v>
      </c>
      <c r="X34">
        <v>0</v>
      </c>
      <c r="Y34">
        <v>8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14</v>
      </c>
      <c r="AR34">
        <v>0</v>
      </c>
      <c r="AS34">
        <v>0</v>
      </c>
    </row>
    <row r="35" spans="1:45" x14ac:dyDescent="0.2">
      <c r="A35" s="44">
        <v>42216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42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54</v>
      </c>
      <c r="T35">
        <v>0</v>
      </c>
      <c r="U35">
        <v>37</v>
      </c>
      <c r="V35">
        <v>43</v>
      </c>
      <c r="W35">
        <v>100</v>
      </c>
      <c r="X35">
        <v>45</v>
      </c>
      <c r="Y35">
        <v>0</v>
      </c>
      <c r="Z35">
        <v>0</v>
      </c>
      <c r="AA35">
        <v>0</v>
      </c>
      <c r="AB35">
        <v>0</v>
      </c>
      <c r="AC35">
        <v>0</v>
      </c>
      <c r="AD35">
        <v>34</v>
      </c>
      <c r="AE35">
        <v>0</v>
      </c>
      <c r="AF35">
        <v>29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78</v>
      </c>
    </row>
    <row r="36" spans="1:45" x14ac:dyDescent="0.2">
      <c r="A36" s="44">
        <v>42247</v>
      </c>
      <c r="B36">
        <v>0</v>
      </c>
      <c r="C36">
        <v>0</v>
      </c>
      <c r="D36">
        <v>0</v>
      </c>
      <c r="E36">
        <v>10</v>
      </c>
      <c r="F36">
        <v>0</v>
      </c>
      <c r="G36">
        <v>0</v>
      </c>
      <c r="H36">
        <v>29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32</v>
      </c>
      <c r="P36">
        <v>19</v>
      </c>
      <c r="Q36">
        <v>0</v>
      </c>
      <c r="R36">
        <v>0</v>
      </c>
      <c r="S36">
        <v>0</v>
      </c>
      <c r="T36">
        <v>0</v>
      </c>
      <c r="U36">
        <v>55</v>
      </c>
      <c r="V36">
        <v>0</v>
      </c>
      <c r="W36">
        <v>0</v>
      </c>
      <c r="X36">
        <v>0</v>
      </c>
      <c r="Y36">
        <v>0</v>
      </c>
      <c r="Z36">
        <v>14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</row>
    <row r="37" spans="1:45" x14ac:dyDescent="0.2">
      <c r="A37" s="44">
        <v>42277</v>
      </c>
      <c r="B37">
        <v>0</v>
      </c>
      <c r="C37">
        <v>0</v>
      </c>
      <c r="D37">
        <v>0</v>
      </c>
      <c r="E37">
        <v>11</v>
      </c>
      <c r="F37">
        <v>0</v>
      </c>
      <c r="G37">
        <v>0</v>
      </c>
      <c r="H37">
        <v>25</v>
      </c>
      <c r="I37">
        <v>0</v>
      </c>
      <c r="J37">
        <v>0</v>
      </c>
      <c r="K37">
        <v>0</v>
      </c>
      <c r="L37">
        <v>0</v>
      </c>
      <c r="M37">
        <v>9</v>
      </c>
      <c r="N37">
        <v>0</v>
      </c>
      <c r="O37">
        <v>30</v>
      </c>
      <c r="P37">
        <v>13</v>
      </c>
      <c r="Q37">
        <v>0</v>
      </c>
      <c r="R37">
        <v>0</v>
      </c>
      <c r="S37">
        <v>0</v>
      </c>
      <c r="T37">
        <v>0</v>
      </c>
      <c r="U37">
        <v>40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13</v>
      </c>
      <c r="AR37">
        <v>0</v>
      </c>
      <c r="AS37">
        <v>0</v>
      </c>
    </row>
    <row r="38" spans="1:45" x14ac:dyDescent="0.2">
      <c r="A38" s="44">
        <v>42308</v>
      </c>
      <c r="B38">
        <v>77</v>
      </c>
      <c r="C38">
        <v>0</v>
      </c>
      <c r="D38">
        <v>0</v>
      </c>
      <c r="E38">
        <v>0</v>
      </c>
      <c r="F38">
        <v>0</v>
      </c>
      <c r="G38">
        <v>0</v>
      </c>
      <c r="H38">
        <v>65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46</v>
      </c>
      <c r="T38">
        <v>0</v>
      </c>
      <c r="U38">
        <v>0</v>
      </c>
      <c r="V38">
        <v>21</v>
      </c>
      <c r="W38">
        <v>0</v>
      </c>
      <c r="X38">
        <v>0</v>
      </c>
      <c r="Y38">
        <v>0</v>
      </c>
      <c r="Z38">
        <v>14</v>
      </c>
      <c r="AA38">
        <v>0</v>
      </c>
      <c r="AB38">
        <v>0</v>
      </c>
      <c r="AC38">
        <v>0</v>
      </c>
      <c r="AD38">
        <v>0</v>
      </c>
      <c r="AE38">
        <v>48</v>
      </c>
      <c r="AF38">
        <v>0</v>
      </c>
      <c r="AG38">
        <v>0</v>
      </c>
      <c r="AH38">
        <v>32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6</v>
      </c>
      <c r="AR38">
        <v>0</v>
      </c>
      <c r="AS38">
        <v>0</v>
      </c>
    </row>
    <row r="39" spans="1:45" x14ac:dyDescent="0.2">
      <c r="A39" s="44">
        <v>42338</v>
      </c>
      <c r="B39">
        <v>0</v>
      </c>
      <c r="C39">
        <v>0</v>
      </c>
      <c r="D39">
        <v>0</v>
      </c>
      <c r="E39">
        <v>0</v>
      </c>
      <c r="F39">
        <v>0</v>
      </c>
      <c r="G39">
        <v>26</v>
      </c>
      <c r="H39">
        <v>73</v>
      </c>
      <c r="I39">
        <v>0</v>
      </c>
      <c r="J39">
        <v>0</v>
      </c>
      <c r="K39">
        <v>0</v>
      </c>
      <c r="L39">
        <v>0</v>
      </c>
      <c r="M39">
        <v>9</v>
      </c>
      <c r="N39">
        <v>0</v>
      </c>
      <c r="O39">
        <v>0</v>
      </c>
      <c r="P39">
        <v>12</v>
      </c>
      <c r="Q39">
        <v>0</v>
      </c>
      <c r="R39">
        <v>0</v>
      </c>
      <c r="S39">
        <v>0</v>
      </c>
      <c r="T39">
        <v>0</v>
      </c>
      <c r="U39">
        <v>0</v>
      </c>
      <c r="V39">
        <v>24</v>
      </c>
      <c r="W39">
        <v>0</v>
      </c>
      <c r="X39">
        <v>0</v>
      </c>
      <c r="Y39">
        <v>7</v>
      </c>
      <c r="Z39">
        <v>0</v>
      </c>
      <c r="AA39">
        <v>26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13</v>
      </c>
      <c r="AR39">
        <v>0</v>
      </c>
      <c r="AS39">
        <v>0</v>
      </c>
    </row>
    <row r="40" spans="1:45" x14ac:dyDescent="0.2">
      <c r="A40" s="44">
        <v>42369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22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13</v>
      </c>
      <c r="Q40">
        <v>0</v>
      </c>
      <c r="R40">
        <v>0</v>
      </c>
      <c r="S40">
        <v>0</v>
      </c>
      <c r="T40">
        <v>0</v>
      </c>
      <c r="U40">
        <v>36</v>
      </c>
      <c r="V40">
        <v>0</v>
      </c>
      <c r="W40">
        <v>0</v>
      </c>
      <c r="X40">
        <v>0</v>
      </c>
      <c r="Y40">
        <v>7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26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6</v>
      </c>
      <c r="AR40">
        <v>0</v>
      </c>
      <c r="AS40">
        <v>0</v>
      </c>
    </row>
    <row r="41" spans="1:45" x14ac:dyDescent="0.2">
      <c r="A41" s="44">
        <v>42400</v>
      </c>
      <c r="B41">
        <v>40</v>
      </c>
      <c r="C41">
        <v>95</v>
      </c>
      <c r="D41">
        <v>0</v>
      </c>
      <c r="E41">
        <v>11</v>
      </c>
      <c r="F41">
        <v>0</v>
      </c>
      <c r="G41">
        <v>0</v>
      </c>
      <c r="H41">
        <v>50</v>
      </c>
      <c r="I41">
        <v>0</v>
      </c>
      <c r="J41">
        <v>0</v>
      </c>
      <c r="K41">
        <v>0</v>
      </c>
      <c r="L41">
        <v>0</v>
      </c>
      <c r="M41">
        <v>8</v>
      </c>
      <c r="N41">
        <v>0</v>
      </c>
      <c r="O41">
        <v>0</v>
      </c>
      <c r="P41">
        <v>12</v>
      </c>
      <c r="Q41">
        <v>0</v>
      </c>
      <c r="R41">
        <v>0</v>
      </c>
      <c r="S41">
        <v>0</v>
      </c>
      <c r="T41">
        <v>0</v>
      </c>
      <c r="U41">
        <v>77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10</v>
      </c>
      <c r="AR41">
        <v>68</v>
      </c>
      <c r="AS41">
        <v>0</v>
      </c>
    </row>
    <row r="42" spans="1:45" x14ac:dyDescent="0.2">
      <c r="A42" s="44">
        <v>42429</v>
      </c>
      <c r="B42">
        <v>0</v>
      </c>
      <c r="C42">
        <v>0</v>
      </c>
      <c r="D42">
        <v>0</v>
      </c>
      <c r="E42">
        <v>11</v>
      </c>
      <c r="F42">
        <v>0</v>
      </c>
      <c r="G42">
        <v>59</v>
      </c>
      <c r="H42">
        <v>52</v>
      </c>
      <c r="I42">
        <v>0</v>
      </c>
      <c r="J42">
        <v>0</v>
      </c>
      <c r="K42">
        <v>0</v>
      </c>
      <c r="L42">
        <v>0</v>
      </c>
      <c r="M42">
        <v>9</v>
      </c>
      <c r="N42">
        <v>0</v>
      </c>
      <c r="O42">
        <v>0</v>
      </c>
      <c r="P42">
        <v>25</v>
      </c>
      <c r="Q42">
        <v>0</v>
      </c>
      <c r="R42">
        <v>0</v>
      </c>
      <c r="S42">
        <v>0</v>
      </c>
      <c r="T42">
        <v>0</v>
      </c>
      <c r="U42">
        <v>41</v>
      </c>
      <c r="V42">
        <v>100</v>
      </c>
      <c r="W42">
        <v>0</v>
      </c>
      <c r="X42">
        <v>0</v>
      </c>
      <c r="Y42">
        <v>0</v>
      </c>
      <c r="Z42">
        <v>15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8</v>
      </c>
      <c r="AR42">
        <v>0</v>
      </c>
      <c r="AS42">
        <v>71</v>
      </c>
    </row>
    <row r="43" spans="1:45" x14ac:dyDescent="0.2">
      <c r="A43" s="44">
        <v>42460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66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28</v>
      </c>
      <c r="P43">
        <v>0</v>
      </c>
      <c r="Q43">
        <v>0</v>
      </c>
      <c r="R43">
        <v>0</v>
      </c>
      <c r="S43">
        <v>0</v>
      </c>
      <c r="T43">
        <v>93</v>
      </c>
      <c r="U43">
        <v>77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25</v>
      </c>
      <c r="AG43">
        <v>64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10</v>
      </c>
      <c r="AR43">
        <v>0</v>
      </c>
      <c r="AS43">
        <v>0</v>
      </c>
    </row>
    <row r="44" spans="1:45" x14ac:dyDescent="0.2">
      <c r="A44" s="44">
        <v>42490</v>
      </c>
      <c r="B44">
        <v>0</v>
      </c>
      <c r="C44">
        <v>0</v>
      </c>
      <c r="D44">
        <v>28</v>
      </c>
      <c r="E44">
        <v>0</v>
      </c>
      <c r="F44">
        <v>0</v>
      </c>
      <c r="G44">
        <v>0</v>
      </c>
      <c r="H44">
        <v>59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30</v>
      </c>
      <c r="P44">
        <v>12</v>
      </c>
      <c r="Q44">
        <v>0</v>
      </c>
      <c r="R44">
        <v>0</v>
      </c>
      <c r="S44">
        <v>0</v>
      </c>
      <c r="T44">
        <v>0</v>
      </c>
      <c r="U44">
        <v>0</v>
      </c>
      <c r="V44">
        <v>24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38</v>
      </c>
      <c r="AD44">
        <v>0</v>
      </c>
      <c r="AE44">
        <v>0</v>
      </c>
      <c r="AF44">
        <v>0</v>
      </c>
      <c r="AG44">
        <v>0</v>
      </c>
      <c r="AH44">
        <v>35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</row>
    <row r="45" spans="1:45" x14ac:dyDescent="0.2">
      <c r="A45" s="44">
        <v>42521</v>
      </c>
      <c r="B45">
        <v>59</v>
      </c>
      <c r="C45">
        <v>0</v>
      </c>
      <c r="D45">
        <v>0</v>
      </c>
      <c r="E45">
        <v>0</v>
      </c>
      <c r="F45">
        <v>0</v>
      </c>
      <c r="G45">
        <v>0</v>
      </c>
      <c r="H45">
        <v>57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22</v>
      </c>
      <c r="W45">
        <v>85</v>
      </c>
      <c r="X45">
        <v>0</v>
      </c>
      <c r="Y45">
        <v>0</v>
      </c>
      <c r="Z45">
        <v>0</v>
      </c>
      <c r="AA45">
        <v>26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</v>
      </c>
      <c r="AR45">
        <v>61</v>
      </c>
      <c r="AS45">
        <v>0</v>
      </c>
    </row>
    <row r="46" spans="1:45" x14ac:dyDescent="0.2">
      <c r="A46" s="44">
        <v>42551</v>
      </c>
      <c r="B46">
        <v>43</v>
      </c>
      <c r="C46">
        <v>0</v>
      </c>
      <c r="D46">
        <v>0</v>
      </c>
      <c r="E46">
        <v>0</v>
      </c>
      <c r="F46">
        <v>0</v>
      </c>
      <c r="G46">
        <v>0</v>
      </c>
      <c r="H46">
        <v>33</v>
      </c>
      <c r="I46">
        <v>0</v>
      </c>
      <c r="J46">
        <v>0</v>
      </c>
      <c r="K46">
        <v>0</v>
      </c>
      <c r="L46">
        <v>0</v>
      </c>
      <c r="M46">
        <v>9</v>
      </c>
      <c r="N46">
        <v>0</v>
      </c>
      <c r="O46">
        <v>30</v>
      </c>
      <c r="P46">
        <v>0</v>
      </c>
      <c r="Q46">
        <v>0</v>
      </c>
      <c r="R46">
        <v>0</v>
      </c>
      <c r="S46">
        <v>0</v>
      </c>
      <c r="T46">
        <v>0</v>
      </c>
      <c r="U46">
        <v>40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35</v>
      </c>
      <c r="AE46">
        <v>50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11</v>
      </c>
      <c r="AR46">
        <v>0</v>
      </c>
      <c r="AS46">
        <v>0</v>
      </c>
    </row>
    <row r="47" spans="1:45" x14ac:dyDescent="0.2">
      <c r="A47" s="44">
        <v>42582</v>
      </c>
      <c r="B47">
        <v>0</v>
      </c>
      <c r="C47">
        <v>0</v>
      </c>
      <c r="D47">
        <v>0</v>
      </c>
      <c r="E47">
        <v>0</v>
      </c>
      <c r="F47">
        <v>0</v>
      </c>
      <c r="G47">
        <v>28</v>
      </c>
      <c r="H47">
        <v>54</v>
      </c>
      <c r="I47">
        <v>0</v>
      </c>
      <c r="J47">
        <v>0</v>
      </c>
      <c r="K47">
        <v>0</v>
      </c>
      <c r="L47">
        <v>0</v>
      </c>
      <c r="M47">
        <v>9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21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30</v>
      </c>
      <c r="AG47">
        <v>0</v>
      </c>
      <c r="AH47">
        <v>36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</v>
      </c>
      <c r="AR47">
        <v>0</v>
      </c>
      <c r="AS47">
        <v>0</v>
      </c>
    </row>
    <row r="48" spans="1:45" x14ac:dyDescent="0.2">
      <c r="A48" s="44">
        <v>42613</v>
      </c>
      <c r="B48">
        <v>43</v>
      </c>
      <c r="C48">
        <v>0</v>
      </c>
      <c r="D48">
        <v>0</v>
      </c>
      <c r="E48">
        <v>0</v>
      </c>
      <c r="F48">
        <v>0</v>
      </c>
      <c r="G48">
        <v>0</v>
      </c>
      <c r="H48">
        <v>48</v>
      </c>
      <c r="I48">
        <v>0</v>
      </c>
      <c r="J48">
        <v>0</v>
      </c>
      <c r="K48">
        <v>0</v>
      </c>
      <c r="L48">
        <v>0</v>
      </c>
      <c r="M48">
        <v>19</v>
      </c>
      <c r="N48">
        <v>0</v>
      </c>
      <c r="O48">
        <v>0</v>
      </c>
      <c r="P48">
        <v>0</v>
      </c>
      <c r="Q48">
        <v>0</v>
      </c>
      <c r="R48">
        <v>0</v>
      </c>
      <c r="S48">
        <v>38</v>
      </c>
      <c r="T48">
        <v>0</v>
      </c>
      <c r="U48">
        <v>0</v>
      </c>
      <c r="V48">
        <v>33</v>
      </c>
      <c r="W48">
        <v>0</v>
      </c>
      <c r="X48">
        <v>53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6</v>
      </c>
      <c r="AR48">
        <v>0</v>
      </c>
      <c r="AS48">
        <v>0</v>
      </c>
    </row>
    <row r="49" spans="1:45" x14ac:dyDescent="0.2">
      <c r="A49" s="44">
        <v>42643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33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38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14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</v>
      </c>
      <c r="AR49">
        <v>0</v>
      </c>
      <c r="AS49">
        <v>0</v>
      </c>
    </row>
    <row r="50" spans="1:45" x14ac:dyDescent="0.2">
      <c r="A50" s="44">
        <v>42674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32</v>
      </c>
      <c r="I50">
        <v>0</v>
      </c>
      <c r="J50">
        <v>0</v>
      </c>
      <c r="K50">
        <v>0</v>
      </c>
      <c r="L50">
        <v>0</v>
      </c>
      <c r="M50">
        <v>9</v>
      </c>
      <c r="N50">
        <v>27</v>
      </c>
      <c r="O50">
        <v>0</v>
      </c>
      <c r="P50">
        <v>13</v>
      </c>
      <c r="Q50">
        <v>0</v>
      </c>
      <c r="R50">
        <v>0</v>
      </c>
      <c r="S50">
        <v>36</v>
      </c>
      <c r="T50">
        <v>97</v>
      </c>
      <c r="U50">
        <v>44</v>
      </c>
      <c r="V50">
        <v>20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28</v>
      </c>
      <c r="AG50">
        <v>70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13</v>
      </c>
      <c r="AR50">
        <v>0</v>
      </c>
      <c r="AS50">
        <v>0</v>
      </c>
    </row>
    <row r="51" spans="1:45" x14ac:dyDescent="0.2">
      <c r="A51" s="44">
        <v>42704</v>
      </c>
      <c r="B51">
        <v>0</v>
      </c>
      <c r="C51">
        <v>0</v>
      </c>
      <c r="D51">
        <v>0</v>
      </c>
      <c r="E51">
        <v>0</v>
      </c>
      <c r="F51">
        <v>0</v>
      </c>
      <c r="G51">
        <v>27</v>
      </c>
      <c r="H51">
        <v>31</v>
      </c>
      <c r="I51">
        <v>0</v>
      </c>
      <c r="J51">
        <v>0</v>
      </c>
      <c r="K51">
        <v>0</v>
      </c>
      <c r="L51">
        <v>100</v>
      </c>
      <c r="M51">
        <v>9</v>
      </c>
      <c r="N51">
        <v>0</v>
      </c>
      <c r="O51">
        <v>31</v>
      </c>
      <c r="P51">
        <v>12</v>
      </c>
      <c r="Q51">
        <v>0</v>
      </c>
      <c r="R51">
        <v>0</v>
      </c>
      <c r="S51">
        <v>73</v>
      </c>
      <c r="T51">
        <v>0</v>
      </c>
      <c r="U51">
        <v>42</v>
      </c>
      <c r="V51">
        <v>20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5</v>
      </c>
      <c r="AR51">
        <v>0</v>
      </c>
      <c r="AS51">
        <v>0</v>
      </c>
    </row>
    <row r="52" spans="1:45" x14ac:dyDescent="0.2">
      <c r="A52" s="44">
        <v>42735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22</v>
      </c>
      <c r="I52">
        <v>0</v>
      </c>
      <c r="J52">
        <v>0</v>
      </c>
      <c r="K52">
        <v>0</v>
      </c>
      <c r="L52">
        <v>0</v>
      </c>
      <c r="M52">
        <v>0</v>
      </c>
      <c r="N52">
        <v>27</v>
      </c>
      <c r="O52">
        <v>0</v>
      </c>
      <c r="P52">
        <v>0</v>
      </c>
      <c r="Q52">
        <v>0</v>
      </c>
      <c r="R52">
        <v>0</v>
      </c>
      <c r="S52">
        <v>0</v>
      </c>
      <c r="T52">
        <v>100</v>
      </c>
      <c r="U52">
        <v>40</v>
      </c>
      <c r="V52">
        <v>27</v>
      </c>
      <c r="W52">
        <v>0</v>
      </c>
      <c r="X52">
        <v>0</v>
      </c>
      <c r="Y52">
        <v>0</v>
      </c>
      <c r="Z52">
        <v>12</v>
      </c>
      <c r="AA52">
        <v>0</v>
      </c>
      <c r="AB52">
        <v>0</v>
      </c>
      <c r="AC52">
        <v>0</v>
      </c>
      <c r="AD52">
        <v>0</v>
      </c>
      <c r="AE52">
        <v>44</v>
      </c>
      <c r="AF52">
        <v>26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10</v>
      </c>
      <c r="AR52">
        <v>0</v>
      </c>
      <c r="AS52">
        <v>0</v>
      </c>
    </row>
    <row r="53" spans="1:45" x14ac:dyDescent="0.2">
      <c r="A53" s="44">
        <v>42766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52</v>
      </c>
      <c r="I53">
        <v>0</v>
      </c>
      <c r="J53">
        <v>0</v>
      </c>
      <c r="K53">
        <v>0</v>
      </c>
      <c r="L53">
        <v>0</v>
      </c>
      <c r="M53">
        <v>8</v>
      </c>
      <c r="N53">
        <v>0</v>
      </c>
      <c r="O53">
        <v>28</v>
      </c>
      <c r="P53">
        <v>23</v>
      </c>
      <c r="Q53">
        <v>0</v>
      </c>
      <c r="R53">
        <v>0</v>
      </c>
      <c r="S53">
        <v>0</v>
      </c>
      <c r="T53">
        <v>0</v>
      </c>
      <c r="U53">
        <v>0</v>
      </c>
      <c r="V53">
        <v>26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31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</v>
      </c>
      <c r="AR53">
        <v>0</v>
      </c>
      <c r="AS53">
        <v>0</v>
      </c>
    </row>
    <row r="54" spans="1:45" x14ac:dyDescent="0.2">
      <c r="A54" s="44">
        <v>42794</v>
      </c>
      <c r="B54">
        <v>0</v>
      </c>
      <c r="C54">
        <v>0</v>
      </c>
      <c r="D54">
        <v>0</v>
      </c>
      <c r="E54">
        <v>11</v>
      </c>
      <c r="F54">
        <v>0</v>
      </c>
      <c r="G54">
        <v>0</v>
      </c>
      <c r="H54">
        <v>41</v>
      </c>
      <c r="I54">
        <v>0</v>
      </c>
      <c r="J54">
        <v>0</v>
      </c>
      <c r="K54">
        <v>0</v>
      </c>
      <c r="L54">
        <v>0</v>
      </c>
      <c r="M54">
        <v>9</v>
      </c>
      <c r="N54">
        <v>0</v>
      </c>
      <c r="O54">
        <v>0</v>
      </c>
      <c r="P54">
        <v>19</v>
      </c>
      <c r="Q54">
        <v>0</v>
      </c>
      <c r="R54">
        <v>64</v>
      </c>
      <c r="S54">
        <v>0</v>
      </c>
      <c r="T54">
        <v>0</v>
      </c>
      <c r="U54">
        <v>0</v>
      </c>
      <c r="V54">
        <v>38</v>
      </c>
      <c r="W54">
        <v>0</v>
      </c>
      <c r="X54">
        <v>0</v>
      </c>
      <c r="Y54">
        <v>7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34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10</v>
      </c>
      <c r="AR54">
        <v>0</v>
      </c>
      <c r="AS54">
        <v>0</v>
      </c>
    </row>
    <row r="55" spans="1:45" x14ac:dyDescent="0.2">
      <c r="A55" s="44">
        <v>42825</v>
      </c>
      <c r="B55">
        <v>0</v>
      </c>
      <c r="C55">
        <v>0</v>
      </c>
      <c r="D55">
        <v>50</v>
      </c>
      <c r="E55">
        <v>0</v>
      </c>
      <c r="F55">
        <v>0</v>
      </c>
      <c r="G55">
        <v>48</v>
      </c>
      <c r="H55">
        <v>22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23</v>
      </c>
      <c r="Q55">
        <v>0</v>
      </c>
      <c r="R55">
        <v>0</v>
      </c>
      <c r="S55">
        <v>34</v>
      </c>
      <c r="T55">
        <v>0</v>
      </c>
      <c r="U55">
        <v>78</v>
      </c>
      <c r="V55">
        <v>17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97</v>
      </c>
      <c r="AI55">
        <v>29</v>
      </c>
      <c r="AJ55">
        <v>0</v>
      </c>
      <c r="AK55">
        <v>50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</v>
      </c>
      <c r="AR55">
        <v>58</v>
      </c>
      <c r="AS55">
        <v>0</v>
      </c>
    </row>
    <row r="56" spans="1:45" x14ac:dyDescent="0.2">
      <c r="A56" s="44">
        <v>42855</v>
      </c>
      <c r="B56">
        <v>39</v>
      </c>
      <c r="C56">
        <v>0</v>
      </c>
      <c r="D56">
        <v>0</v>
      </c>
      <c r="E56">
        <v>0</v>
      </c>
      <c r="F56">
        <v>0</v>
      </c>
      <c r="G56">
        <v>0</v>
      </c>
      <c r="H56">
        <v>71</v>
      </c>
      <c r="I56">
        <v>0</v>
      </c>
      <c r="J56">
        <v>0</v>
      </c>
      <c r="K56">
        <v>0</v>
      </c>
      <c r="L56">
        <v>0</v>
      </c>
      <c r="M56">
        <v>8</v>
      </c>
      <c r="N56">
        <v>0</v>
      </c>
      <c r="O56">
        <v>0</v>
      </c>
      <c r="P56">
        <v>12</v>
      </c>
      <c r="Q56">
        <v>0</v>
      </c>
      <c r="R56">
        <v>0</v>
      </c>
      <c r="S56">
        <v>0</v>
      </c>
      <c r="T56">
        <v>0</v>
      </c>
      <c r="U56">
        <v>84</v>
      </c>
      <c r="V56">
        <v>0</v>
      </c>
      <c r="W56">
        <v>0</v>
      </c>
      <c r="X56">
        <v>45</v>
      </c>
      <c r="Y56">
        <v>6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44</v>
      </c>
      <c r="AF56">
        <v>26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7</v>
      </c>
      <c r="AR56">
        <v>0</v>
      </c>
      <c r="AS56">
        <v>0</v>
      </c>
    </row>
    <row r="57" spans="1:45" x14ac:dyDescent="0.2">
      <c r="A57" s="44">
        <v>42886</v>
      </c>
      <c r="B57">
        <v>59</v>
      </c>
      <c r="C57">
        <v>0</v>
      </c>
      <c r="D57">
        <v>0</v>
      </c>
      <c r="E57">
        <v>0</v>
      </c>
      <c r="F57">
        <v>0</v>
      </c>
      <c r="G57">
        <v>51</v>
      </c>
      <c r="H57">
        <v>33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29</v>
      </c>
      <c r="P57">
        <v>12</v>
      </c>
      <c r="Q57">
        <v>0</v>
      </c>
      <c r="R57">
        <v>63</v>
      </c>
      <c r="S57">
        <v>0</v>
      </c>
      <c r="T57">
        <v>0</v>
      </c>
      <c r="U57">
        <v>42</v>
      </c>
      <c r="V57">
        <v>51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35</v>
      </c>
      <c r="AD57">
        <v>0</v>
      </c>
      <c r="AE57">
        <v>0</v>
      </c>
      <c r="AF57">
        <v>0</v>
      </c>
      <c r="AG57">
        <v>0</v>
      </c>
      <c r="AH57">
        <v>72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24</v>
      </c>
      <c r="AR57">
        <v>0</v>
      </c>
      <c r="AS57">
        <v>0</v>
      </c>
    </row>
    <row r="58" spans="1:45" x14ac:dyDescent="0.2">
      <c r="A58" s="44">
        <v>42916</v>
      </c>
      <c r="B58">
        <v>43</v>
      </c>
      <c r="C58">
        <v>0</v>
      </c>
      <c r="D58">
        <v>0</v>
      </c>
      <c r="E58">
        <v>11</v>
      </c>
      <c r="F58">
        <v>0</v>
      </c>
      <c r="G58">
        <v>27</v>
      </c>
      <c r="H58">
        <v>34</v>
      </c>
      <c r="I58">
        <v>0</v>
      </c>
      <c r="J58">
        <v>0</v>
      </c>
      <c r="K58">
        <v>0</v>
      </c>
      <c r="L58">
        <v>0</v>
      </c>
      <c r="M58">
        <v>8</v>
      </c>
      <c r="N58">
        <v>0</v>
      </c>
      <c r="O58">
        <v>60</v>
      </c>
      <c r="P58">
        <v>12</v>
      </c>
      <c r="Q58">
        <v>0</v>
      </c>
      <c r="R58">
        <v>0</v>
      </c>
      <c r="S58">
        <v>0</v>
      </c>
      <c r="T58">
        <v>97</v>
      </c>
      <c r="U58">
        <v>0</v>
      </c>
      <c r="V58">
        <v>33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</row>
    <row r="59" spans="1:45" x14ac:dyDescent="0.2">
      <c r="A59" s="44">
        <v>42947</v>
      </c>
      <c r="B59">
        <v>0</v>
      </c>
      <c r="C59">
        <v>0</v>
      </c>
      <c r="D59">
        <v>0</v>
      </c>
      <c r="E59">
        <v>0</v>
      </c>
      <c r="F59">
        <v>0</v>
      </c>
      <c r="G59">
        <v>27</v>
      </c>
      <c r="H59">
        <v>19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12</v>
      </c>
      <c r="Q59">
        <v>0</v>
      </c>
      <c r="R59">
        <v>0</v>
      </c>
      <c r="S59">
        <v>0</v>
      </c>
      <c r="T59">
        <v>0</v>
      </c>
      <c r="U59">
        <v>42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10</v>
      </c>
      <c r="AR59">
        <v>0</v>
      </c>
      <c r="AS59">
        <v>0</v>
      </c>
    </row>
    <row r="60" spans="1:45" x14ac:dyDescent="0.2">
      <c r="A60" s="44">
        <v>42978</v>
      </c>
      <c r="B60">
        <v>43</v>
      </c>
      <c r="C60">
        <v>0</v>
      </c>
      <c r="D60">
        <v>0</v>
      </c>
      <c r="E60">
        <v>0</v>
      </c>
      <c r="F60">
        <v>82</v>
      </c>
      <c r="G60">
        <v>0</v>
      </c>
      <c r="H60">
        <v>46</v>
      </c>
      <c r="I60">
        <v>0</v>
      </c>
      <c r="J60">
        <v>0</v>
      </c>
      <c r="K60">
        <v>0</v>
      </c>
      <c r="L60">
        <v>0</v>
      </c>
      <c r="M60">
        <v>8</v>
      </c>
      <c r="N60">
        <v>0</v>
      </c>
      <c r="O60">
        <v>0</v>
      </c>
      <c r="P60">
        <v>0</v>
      </c>
      <c r="Q60">
        <v>0</v>
      </c>
      <c r="R60">
        <v>0</v>
      </c>
      <c r="S60">
        <v>34</v>
      </c>
      <c r="T60">
        <v>89</v>
      </c>
      <c r="U60">
        <v>42</v>
      </c>
      <c r="V60">
        <v>32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37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</v>
      </c>
      <c r="AR60">
        <v>0</v>
      </c>
      <c r="AS60">
        <v>0</v>
      </c>
    </row>
    <row r="61" spans="1:45" x14ac:dyDescent="0.2">
      <c r="A61" s="44">
        <v>43008</v>
      </c>
      <c r="B61">
        <v>44</v>
      </c>
      <c r="C61">
        <v>0</v>
      </c>
      <c r="D61">
        <v>0</v>
      </c>
      <c r="E61">
        <v>10</v>
      </c>
      <c r="F61">
        <v>0</v>
      </c>
      <c r="G61">
        <v>0</v>
      </c>
      <c r="H61">
        <v>45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47</v>
      </c>
      <c r="V61">
        <v>27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35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7</v>
      </c>
      <c r="AR61">
        <v>0</v>
      </c>
      <c r="AS61">
        <v>0</v>
      </c>
    </row>
    <row r="62" spans="1:45" x14ac:dyDescent="0.2">
      <c r="A62" s="44">
        <v>43039</v>
      </c>
      <c r="B62">
        <v>39</v>
      </c>
      <c r="C62">
        <v>0</v>
      </c>
      <c r="D62">
        <v>0</v>
      </c>
      <c r="E62">
        <v>0</v>
      </c>
      <c r="F62">
        <v>0</v>
      </c>
      <c r="G62">
        <v>25</v>
      </c>
      <c r="H62">
        <v>46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27</v>
      </c>
      <c r="P62">
        <v>11</v>
      </c>
      <c r="Q62">
        <v>0</v>
      </c>
      <c r="R62">
        <v>0</v>
      </c>
      <c r="S62">
        <v>33</v>
      </c>
      <c r="T62">
        <v>0</v>
      </c>
      <c r="U62">
        <v>41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34</v>
      </c>
      <c r="AE62">
        <v>0</v>
      </c>
      <c r="AF62">
        <v>24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7</v>
      </c>
      <c r="AR62">
        <v>0</v>
      </c>
      <c r="AS62">
        <v>0</v>
      </c>
    </row>
    <row r="63" spans="1:45" x14ac:dyDescent="0.2">
      <c r="A63" s="44">
        <v>43069</v>
      </c>
      <c r="B63">
        <v>40</v>
      </c>
      <c r="C63">
        <v>0</v>
      </c>
      <c r="D63">
        <v>0</v>
      </c>
      <c r="E63">
        <v>0</v>
      </c>
      <c r="F63">
        <v>76</v>
      </c>
      <c r="G63">
        <v>0</v>
      </c>
      <c r="H63">
        <v>48</v>
      </c>
      <c r="I63">
        <v>0</v>
      </c>
      <c r="J63">
        <v>0</v>
      </c>
      <c r="K63">
        <v>0</v>
      </c>
      <c r="L63">
        <v>89</v>
      </c>
      <c r="M63">
        <v>15</v>
      </c>
      <c r="N63">
        <v>23</v>
      </c>
      <c r="O63">
        <v>28</v>
      </c>
      <c r="P63">
        <v>11</v>
      </c>
      <c r="Q63">
        <v>0</v>
      </c>
      <c r="R63">
        <v>58</v>
      </c>
      <c r="S63">
        <v>0</v>
      </c>
      <c r="T63">
        <v>0</v>
      </c>
      <c r="U63">
        <v>42</v>
      </c>
      <c r="V63">
        <v>17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49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5</v>
      </c>
      <c r="AR63">
        <v>0</v>
      </c>
      <c r="AS63">
        <v>0</v>
      </c>
    </row>
    <row r="64" spans="1:45" x14ac:dyDescent="0.2">
      <c r="A64" s="44">
        <v>43100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29</v>
      </c>
      <c r="I64">
        <v>0</v>
      </c>
      <c r="J64">
        <v>0</v>
      </c>
      <c r="K64">
        <v>0</v>
      </c>
      <c r="L64">
        <v>0</v>
      </c>
      <c r="M64">
        <v>8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84</v>
      </c>
      <c r="V64">
        <v>32</v>
      </c>
      <c r="W64">
        <v>0</v>
      </c>
      <c r="X64">
        <v>0</v>
      </c>
      <c r="Y64">
        <v>7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7</v>
      </c>
      <c r="AR64">
        <v>0</v>
      </c>
      <c r="AS64">
        <v>0</v>
      </c>
    </row>
    <row r="65" spans="1:45" x14ac:dyDescent="0.2">
      <c r="A65" s="44">
        <v>43131</v>
      </c>
      <c r="B65">
        <v>0</v>
      </c>
      <c r="C65">
        <v>0</v>
      </c>
      <c r="D65">
        <v>45</v>
      </c>
      <c r="E65">
        <v>0</v>
      </c>
      <c r="F65">
        <v>72</v>
      </c>
      <c r="G65">
        <v>0</v>
      </c>
      <c r="H65">
        <v>48</v>
      </c>
      <c r="I65">
        <v>0</v>
      </c>
      <c r="J65">
        <v>0</v>
      </c>
      <c r="K65">
        <v>0</v>
      </c>
      <c r="L65">
        <v>0</v>
      </c>
      <c r="M65">
        <v>7</v>
      </c>
      <c r="N65">
        <v>0</v>
      </c>
      <c r="O65">
        <v>0</v>
      </c>
      <c r="P65">
        <v>0</v>
      </c>
      <c r="Q65">
        <v>0</v>
      </c>
      <c r="R65">
        <v>0</v>
      </c>
      <c r="S65">
        <v>64</v>
      </c>
      <c r="T65">
        <v>0</v>
      </c>
      <c r="U65">
        <v>60</v>
      </c>
      <c r="V65">
        <v>45</v>
      </c>
      <c r="W65">
        <v>0</v>
      </c>
      <c r="X65">
        <v>0</v>
      </c>
      <c r="Y65">
        <v>0</v>
      </c>
      <c r="Z65">
        <v>11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22</v>
      </c>
      <c r="AG65">
        <v>62</v>
      </c>
      <c r="AH65">
        <v>31</v>
      </c>
      <c r="AI65">
        <v>0</v>
      </c>
      <c r="AJ65">
        <v>0</v>
      </c>
      <c r="AK65">
        <v>0</v>
      </c>
      <c r="AL65">
        <v>41</v>
      </c>
      <c r="AM65">
        <v>0</v>
      </c>
      <c r="AN65">
        <v>0</v>
      </c>
      <c r="AO65">
        <v>0</v>
      </c>
      <c r="AP65">
        <v>0</v>
      </c>
      <c r="AQ65">
        <v>9</v>
      </c>
      <c r="AR65">
        <v>0</v>
      </c>
      <c r="AS65">
        <v>0</v>
      </c>
    </row>
    <row r="66" spans="1:45" x14ac:dyDescent="0.2">
      <c r="A66" s="44">
        <v>43159</v>
      </c>
      <c r="B66">
        <v>43</v>
      </c>
      <c r="C66">
        <v>0</v>
      </c>
      <c r="D66">
        <v>0</v>
      </c>
      <c r="E66">
        <v>0</v>
      </c>
      <c r="F66">
        <v>0</v>
      </c>
      <c r="G66">
        <v>55</v>
      </c>
      <c r="H66">
        <v>41</v>
      </c>
      <c r="I66">
        <v>0</v>
      </c>
      <c r="J66">
        <v>0</v>
      </c>
      <c r="K66">
        <v>0</v>
      </c>
      <c r="L66">
        <v>0</v>
      </c>
      <c r="M66">
        <v>8</v>
      </c>
      <c r="N66">
        <v>24</v>
      </c>
      <c r="O66">
        <v>0</v>
      </c>
      <c r="P66">
        <v>24</v>
      </c>
      <c r="Q66">
        <v>0</v>
      </c>
      <c r="R66">
        <v>0</v>
      </c>
      <c r="S66">
        <v>0</v>
      </c>
      <c r="T66">
        <v>0</v>
      </c>
      <c r="U66">
        <v>0</v>
      </c>
      <c r="V66">
        <v>31</v>
      </c>
      <c r="W66">
        <v>0</v>
      </c>
      <c r="X66">
        <v>0</v>
      </c>
      <c r="Y66">
        <v>0</v>
      </c>
      <c r="Z66">
        <v>12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49</v>
      </c>
      <c r="AG66">
        <v>0</v>
      </c>
      <c r="AH66">
        <v>34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5</v>
      </c>
      <c r="AR66">
        <v>0</v>
      </c>
      <c r="AS66">
        <v>0</v>
      </c>
    </row>
    <row r="67" spans="1:45" x14ac:dyDescent="0.2">
      <c r="A67" s="44">
        <v>43190</v>
      </c>
      <c r="B67">
        <v>0</v>
      </c>
      <c r="C67">
        <v>0</v>
      </c>
      <c r="D67">
        <v>23</v>
      </c>
      <c r="E67">
        <v>0</v>
      </c>
      <c r="F67">
        <v>0</v>
      </c>
      <c r="G67">
        <v>0</v>
      </c>
      <c r="H67">
        <v>66</v>
      </c>
      <c r="I67">
        <v>0</v>
      </c>
      <c r="J67">
        <v>0</v>
      </c>
      <c r="K67">
        <v>0</v>
      </c>
      <c r="L67">
        <v>0</v>
      </c>
      <c r="M67">
        <v>7</v>
      </c>
      <c r="N67">
        <v>22</v>
      </c>
      <c r="O67">
        <v>0</v>
      </c>
      <c r="P67">
        <v>11</v>
      </c>
      <c r="Q67">
        <v>0</v>
      </c>
      <c r="R67">
        <v>0</v>
      </c>
      <c r="S67">
        <v>0</v>
      </c>
      <c r="T67">
        <v>0</v>
      </c>
      <c r="U67">
        <v>42</v>
      </c>
      <c r="V67">
        <v>28</v>
      </c>
      <c r="W67">
        <v>0</v>
      </c>
      <c r="X67">
        <v>0</v>
      </c>
      <c r="Y67">
        <v>0</v>
      </c>
      <c r="Z67">
        <v>11</v>
      </c>
      <c r="AA67">
        <v>0</v>
      </c>
      <c r="AB67">
        <v>0</v>
      </c>
      <c r="AC67">
        <v>33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</row>
    <row r="68" spans="1:45" x14ac:dyDescent="0.2">
      <c r="A68" s="44">
        <v>43220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66</v>
      </c>
      <c r="I68">
        <v>0</v>
      </c>
      <c r="J68">
        <v>0</v>
      </c>
      <c r="K68">
        <v>0</v>
      </c>
      <c r="L68">
        <v>0</v>
      </c>
      <c r="M68">
        <v>8</v>
      </c>
      <c r="N68">
        <v>0</v>
      </c>
      <c r="O68">
        <v>0</v>
      </c>
      <c r="P68">
        <v>11</v>
      </c>
      <c r="Q68">
        <v>0</v>
      </c>
      <c r="R68">
        <v>59</v>
      </c>
      <c r="S68">
        <v>0</v>
      </c>
      <c r="T68">
        <v>0</v>
      </c>
      <c r="U68">
        <v>42</v>
      </c>
      <c r="V68">
        <v>35</v>
      </c>
      <c r="W68">
        <v>0</v>
      </c>
      <c r="X68">
        <v>0</v>
      </c>
      <c r="Y68">
        <v>7</v>
      </c>
      <c r="Z68">
        <v>0</v>
      </c>
      <c r="AA68">
        <v>0</v>
      </c>
      <c r="AB68">
        <v>0</v>
      </c>
      <c r="AC68">
        <v>34</v>
      </c>
      <c r="AD68">
        <v>0</v>
      </c>
      <c r="AE68">
        <v>0</v>
      </c>
      <c r="AF68">
        <v>49</v>
      </c>
      <c r="AG68">
        <v>0</v>
      </c>
      <c r="AH68">
        <v>37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7</v>
      </c>
      <c r="AR68">
        <v>0</v>
      </c>
      <c r="AS68">
        <v>0</v>
      </c>
    </row>
    <row r="69" spans="1:45" x14ac:dyDescent="0.2">
      <c r="A69" s="44">
        <v>43251</v>
      </c>
      <c r="B69">
        <v>39</v>
      </c>
      <c r="C69">
        <v>0</v>
      </c>
      <c r="D69">
        <v>0</v>
      </c>
      <c r="E69">
        <v>0</v>
      </c>
      <c r="F69">
        <v>0</v>
      </c>
      <c r="G69">
        <v>24</v>
      </c>
      <c r="H69">
        <v>61</v>
      </c>
      <c r="I69">
        <v>22</v>
      </c>
      <c r="J69">
        <v>0</v>
      </c>
      <c r="K69">
        <v>0</v>
      </c>
      <c r="L69">
        <v>0</v>
      </c>
      <c r="M69">
        <v>8</v>
      </c>
      <c r="N69">
        <v>22</v>
      </c>
      <c r="O69">
        <v>0</v>
      </c>
      <c r="P69">
        <v>11</v>
      </c>
      <c r="Q69">
        <v>0</v>
      </c>
      <c r="R69">
        <v>0</v>
      </c>
      <c r="S69">
        <v>0</v>
      </c>
      <c r="T69">
        <v>0</v>
      </c>
      <c r="U69">
        <v>40</v>
      </c>
      <c r="V69">
        <v>44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24</v>
      </c>
      <c r="AG69">
        <v>0</v>
      </c>
      <c r="AH69">
        <v>100</v>
      </c>
      <c r="AI69">
        <v>0</v>
      </c>
      <c r="AJ69">
        <v>0</v>
      </c>
      <c r="AK69">
        <v>50</v>
      </c>
      <c r="AL69">
        <v>0</v>
      </c>
      <c r="AM69">
        <v>0</v>
      </c>
      <c r="AN69">
        <v>0</v>
      </c>
      <c r="AO69">
        <v>0</v>
      </c>
      <c r="AP69">
        <v>50</v>
      </c>
      <c r="AQ69">
        <v>5</v>
      </c>
      <c r="AR69">
        <v>0</v>
      </c>
      <c r="AS69">
        <v>0</v>
      </c>
    </row>
    <row r="70" spans="1:45" x14ac:dyDescent="0.2">
      <c r="A70" s="44">
        <v>43281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51</v>
      </c>
      <c r="I70">
        <v>0</v>
      </c>
      <c r="J70">
        <v>0</v>
      </c>
      <c r="K70">
        <v>0</v>
      </c>
      <c r="L70">
        <v>0</v>
      </c>
      <c r="M70">
        <v>8</v>
      </c>
      <c r="N70">
        <v>0</v>
      </c>
      <c r="O70">
        <v>27</v>
      </c>
      <c r="P70">
        <v>11</v>
      </c>
      <c r="Q70">
        <v>46</v>
      </c>
      <c r="R70">
        <v>0</v>
      </c>
      <c r="S70">
        <v>0</v>
      </c>
      <c r="T70">
        <v>0</v>
      </c>
      <c r="U70">
        <v>0</v>
      </c>
      <c r="V70">
        <v>32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24</v>
      </c>
      <c r="AG70">
        <v>0</v>
      </c>
      <c r="AH70">
        <v>0</v>
      </c>
      <c r="AI70">
        <v>0</v>
      </c>
      <c r="AJ70">
        <v>58</v>
      </c>
      <c r="AK70">
        <v>0</v>
      </c>
      <c r="AL70">
        <v>0</v>
      </c>
      <c r="AM70">
        <v>0</v>
      </c>
      <c r="AN70">
        <v>0</v>
      </c>
      <c r="AO70">
        <v>16</v>
      </c>
      <c r="AP70">
        <v>0</v>
      </c>
      <c r="AQ70">
        <v>10</v>
      </c>
      <c r="AR70">
        <v>0</v>
      </c>
      <c r="AS70">
        <v>0</v>
      </c>
    </row>
    <row r="71" spans="1:45" x14ac:dyDescent="0.2">
      <c r="A71" s="44">
        <v>43312</v>
      </c>
      <c r="B71">
        <v>41</v>
      </c>
      <c r="C71">
        <v>0</v>
      </c>
      <c r="D71">
        <v>0</v>
      </c>
      <c r="E71">
        <v>0</v>
      </c>
      <c r="F71">
        <v>0</v>
      </c>
      <c r="G71">
        <v>0</v>
      </c>
      <c r="H71">
        <v>31</v>
      </c>
      <c r="I71">
        <v>0</v>
      </c>
      <c r="J71">
        <v>0</v>
      </c>
      <c r="K71">
        <v>0</v>
      </c>
      <c r="L71">
        <v>0</v>
      </c>
      <c r="M71">
        <v>7</v>
      </c>
      <c r="N71">
        <v>0</v>
      </c>
      <c r="O71">
        <v>27</v>
      </c>
      <c r="P71">
        <v>17</v>
      </c>
      <c r="Q71">
        <v>0</v>
      </c>
      <c r="R71">
        <v>0</v>
      </c>
      <c r="S71">
        <v>30</v>
      </c>
      <c r="T71">
        <v>82</v>
      </c>
      <c r="U71">
        <v>0</v>
      </c>
      <c r="V71">
        <v>18</v>
      </c>
      <c r="W71">
        <v>68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43</v>
      </c>
      <c r="AF71">
        <v>35</v>
      </c>
      <c r="AG71">
        <v>61</v>
      </c>
      <c r="AH71">
        <v>33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</v>
      </c>
      <c r="AR71">
        <v>0</v>
      </c>
      <c r="AS71">
        <v>0</v>
      </c>
    </row>
    <row r="72" spans="1:45" x14ac:dyDescent="0.2">
      <c r="A72" s="44">
        <v>43343</v>
      </c>
      <c r="B72">
        <v>0</v>
      </c>
      <c r="C72">
        <v>0</v>
      </c>
      <c r="D72">
        <v>0</v>
      </c>
      <c r="E72">
        <v>9</v>
      </c>
      <c r="F72">
        <v>76</v>
      </c>
      <c r="G72">
        <v>0</v>
      </c>
      <c r="H72">
        <v>48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29</v>
      </c>
      <c r="P72">
        <v>23</v>
      </c>
      <c r="Q72">
        <v>0</v>
      </c>
      <c r="R72">
        <v>0</v>
      </c>
      <c r="S72">
        <v>0</v>
      </c>
      <c r="T72">
        <v>0</v>
      </c>
      <c r="U72">
        <v>41</v>
      </c>
      <c r="V72">
        <v>17</v>
      </c>
      <c r="W72">
        <v>0</v>
      </c>
      <c r="X72">
        <v>0</v>
      </c>
      <c r="Y72">
        <v>0</v>
      </c>
      <c r="Z72">
        <v>10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7</v>
      </c>
      <c r="AR72">
        <v>0</v>
      </c>
      <c r="AS72">
        <v>0</v>
      </c>
    </row>
    <row r="73" spans="1:45" x14ac:dyDescent="0.2">
      <c r="A73" s="44">
        <v>43373</v>
      </c>
      <c r="B73">
        <v>0</v>
      </c>
      <c r="C73">
        <v>0</v>
      </c>
      <c r="D73">
        <v>0</v>
      </c>
      <c r="E73">
        <v>10</v>
      </c>
      <c r="F73">
        <v>0</v>
      </c>
      <c r="G73">
        <v>0</v>
      </c>
      <c r="H73">
        <v>28</v>
      </c>
      <c r="I73">
        <v>0</v>
      </c>
      <c r="J73">
        <v>0</v>
      </c>
      <c r="K73">
        <v>0</v>
      </c>
      <c r="L73">
        <v>0</v>
      </c>
      <c r="M73">
        <v>15</v>
      </c>
      <c r="N73">
        <v>22</v>
      </c>
      <c r="O73">
        <v>0</v>
      </c>
      <c r="P73">
        <v>12</v>
      </c>
      <c r="Q73">
        <v>0</v>
      </c>
      <c r="R73">
        <v>0</v>
      </c>
      <c r="S73">
        <v>34</v>
      </c>
      <c r="T73">
        <v>0</v>
      </c>
      <c r="U73">
        <v>0</v>
      </c>
      <c r="V73">
        <v>33</v>
      </c>
      <c r="W73">
        <v>0</v>
      </c>
      <c r="X73">
        <v>0</v>
      </c>
      <c r="Y73">
        <v>0</v>
      </c>
      <c r="Z73">
        <v>11</v>
      </c>
      <c r="AA73">
        <v>0</v>
      </c>
      <c r="AB73">
        <v>0</v>
      </c>
      <c r="AC73">
        <v>0</v>
      </c>
      <c r="AD73">
        <v>30</v>
      </c>
      <c r="AE73">
        <v>0</v>
      </c>
      <c r="AF73">
        <v>25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16</v>
      </c>
      <c r="AP73">
        <v>0</v>
      </c>
      <c r="AQ73">
        <v>0</v>
      </c>
      <c r="AR73">
        <v>0</v>
      </c>
      <c r="AS73">
        <v>0</v>
      </c>
    </row>
    <row r="74" spans="1:45" x14ac:dyDescent="0.2">
      <c r="A74" s="44">
        <v>43404</v>
      </c>
      <c r="B74">
        <v>0</v>
      </c>
      <c r="C74">
        <v>0</v>
      </c>
      <c r="D74">
        <v>0</v>
      </c>
      <c r="E74">
        <v>9</v>
      </c>
      <c r="F74">
        <v>0</v>
      </c>
      <c r="G74">
        <v>23</v>
      </c>
      <c r="H74">
        <v>52</v>
      </c>
      <c r="I74">
        <v>22</v>
      </c>
      <c r="J74">
        <v>0</v>
      </c>
      <c r="K74">
        <v>0</v>
      </c>
      <c r="L74">
        <v>0</v>
      </c>
      <c r="M74">
        <v>18</v>
      </c>
      <c r="N74">
        <v>0</v>
      </c>
      <c r="O74">
        <v>27</v>
      </c>
      <c r="P74">
        <v>0</v>
      </c>
      <c r="Q74">
        <v>0</v>
      </c>
      <c r="R74">
        <v>0</v>
      </c>
      <c r="S74">
        <v>31</v>
      </c>
      <c r="T74">
        <v>0</v>
      </c>
      <c r="U74">
        <v>100</v>
      </c>
      <c r="V74">
        <v>10</v>
      </c>
      <c r="W74">
        <v>0</v>
      </c>
      <c r="X74">
        <v>38</v>
      </c>
      <c r="Y74">
        <v>13</v>
      </c>
      <c r="Z74">
        <v>0</v>
      </c>
      <c r="AA74">
        <v>0</v>
      </c>
      <c r="AB74">
        <v>0</v>
      </c>
      <c r="AC74">
        <v>32</v>
      </c>
      <c r="AD74">
        <v>29</v>
      </c>
      <c r="AE74">
        <v>0</v>
      </c>
      <c r="AF74">
        <v>23</v>
      </c>
      <c r="AG74">
        <v>0</v>
      </c>
      <c r="AH74">
        <v>34</v>
      </c>
      <c r="AI74">
        <v>30</v>
      </c>
      <c r="AJ74">
        <v>0</v>
      </c>
      <c r="AK74">
        <v>0</v>
      </c>
      <c r="AL74">
        <v>0</v>
      </c>
      <c r="AM74">
        <v>0</v>
      </c>
      <c r="AN74">
        <v>23</v>
      </c>
      <c r="AO74">
        <v>0</v>
      </c>
      <c r="AP74">
        <v>0</v>
      </c>
      <c r="AQ74">
        <v>11</v>
      </c>
      <c r="AR74">
        <v>0</v>
      </c>
      <c r="AS74">
        <v>0</v>
      </c>
    </row>
    <row r="75" spans="1:45" x14ac:dyDescent="0.2">
      <c r="A75" s="44">
        <v>43434</v>
      </c>
      <c r="B75">
        <v>42</v>
      </c>
      <c r="C75">
        <v>0</v>
      </c>
      <c r="D75">
        <v>0</v>
      </c>
      <c r="E75">
        <v>0</v>
      </c>
      <c r="F75">
        <v>74</v>
      </c>
      <c r="G75">
        <v>0</v>
      </c>
      <c r="H75">
        <v>47</v>
      </c>
      <c r="I75">
        <v>0</v>
      </c>
      <c r="J75">
        <v>0</v>
      </c>
      <c r="K75">
        <v>0</v>
      </c>
      <c r="L75">
        <v>0</v>
      </c>
      <c r="M75">
        <v>7</v>
      </c>
      <c r="N75">
        <v>0</v>
      </c>
      <c r="O75">
        <v>27</v>
      </c>
      <c r="P75">
        <v>22</v>
      </c>
      <c r="Q75">
        <v>0</v>
      </c>
      <c r="R75">
        <v>0</v>
      </c>
      <c r="S75">
        <v>100</v>
      </c>
      <c r="T75">
        <v>0</v>
      </c>
      <c r="U75">
        <v>0</v>
      </c>
      <c r="V75">
        <v>22</v>
      </c>
      <c r="W75">
        <v>0</v>
      </c>
      <c r="X75">
        <v>0</v>
      </c>
      <c r="Y75">
        <v>7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100</v>
      </c>
      <c r="AI75">
        <v>0</v>
      </c>
      <c r="AJ75">
        <v>0</v>
      </c>
      <c r="AK75">
        <v>51</v>
      </c>
      <c r="AL75">
        <v>0</v>
      </c>
      <c r="AM75">
        <v>0</v>
      </c>
      <c r="AN75">
        <v>0</v>
      </c>
      <c r="AO75">
        <v>33</v>
      </c>
      <c r="AP75">
        <v>48</v>
      </c>
      <c r="AQ75">
        <v>14</v>
      </c>
      <c r="AR75">
        <v>0</v>
      </c>
      <c r="AS75">
        <v>0</v>
      </c>
    </row>
    <row r="76" spans="1:45" x14ac:dyDescent="0.2">
      <c r="A76" s="44">
        <v>43465</v>
      </c>
      <c r="B76">
        <v>0</v>
      </c>
      <c r="C76">
        <v>0</v>
      </c>
      <c r="D76">
        <v>24</v>
      </c>
      <c r="E76">
        <v>0</v>
      </c>
      <c r="F76">
        <v>0</v>
      </c>
      <c r="G76">
        <v>0</v>
      </c>
      <c r="H76">
        <v>20</v>
      </c>
      <c r="I76">
        <v>0</v>
      </c>
      <c r="J76">
        <v>0</v>
      </c>
      <c r="K76">
        <v>0</v>
      </c>
      <c r="L76">
        <v>0</v>
      </c>
      <c r="M76">
        <v>8</v>
      </c>
      <c r="N76">
        <v>47</v>
      </c>
      <c r="O76">
        <v>0</v>
      </c>
      <c r="P76">
        <v>12</v>
      </c>
      <c r="Q76">
        <v>0</v>
      </c>
      <c r="R76">
        <v>0</v>
      </c>
      <c r="S76">
        <v>34</v>
      </c>
      <c r="T76">
        <v>0</v>
      </c>
      <c r="U76">
        <v>40</v>
      </c>
      <c r="V76">
        <v>22</v>
      </c>
      <c r="W76">
        <v>0</v>
      </c>
      <c r="X76">
        <v>41</v>
      </c>
      <c r="Y76">
        <v>0</v>
      </c>
      <c r="Z76">
        <v>11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24</v>
      </c>
      <c r="AG76">
        <v>69</v>
      </c>
      <c r="AH76">
        <v>34</v>
      </c>
      <c r="AI76">
        <v>0</v>
      </c>
      <c r="AJ76">
        <v>0</v>
      </c>
      <c r="AK76">
        <v>0</v>
      </c>
      <c r="AL76">
        <v>0</v>
      </c>
      <c r="AM76">
        <v>29</v>
      </c>
      <c r="AN76">
        <v>0</v>
      </c>
      <c r="AO76">
        <v>0</v>
      </c>
      <c r="AP76">
        <v>0</v>
      </c>
      <c r="AQ76">
        <v>9</v>
      </c>
      <c r="AR76">
        <v>0</v>
      </c>
      <c r="AS76">
        <v>0</v>
      </c>
    </row>
    <row r="77" spans="1:45" x14ac:dyDescent="0.2">
      <c r="A77" s="44">
        <v>43496</v>
      </c>
      <c r="B77">
        <v>0</v>
      </c>
      <c r="C77">
        <v>0</v>
      </c>
      <c r="D77">
        <v>22</v>
      </c>
      <c r="E77">
        <v>0</v>
      </c>
      <c r="F77">
        <v>70</v>
      </c>
      <c r="G77">
        <v>0</v>
      </c>
      <c r="H77">
        <v>62</v>
      </c>
      <c r="I77">
        <v>0</v>
      </c>
      <c r="J77">
        <v>0</v>
      </c>
      <c r="K77">
        <v>0</v>
      </c>
      <c r="L77">
        <v>0</v>
      </c>
      <c r="M77">
        <v>0</v>
      </c>
      <c r="N77">
        <v>42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16</v>
      </c>
      <c r="W77">
        <v>0</v>
      </c>
      <c r="X77">
        <v>0</v>
      </c>
      <c r="Y77">
        <v>6</v>
      </c>
      <c r="Z77">
        <v>33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22</v>
      </c>
      <c r="AG77">
        <v>63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11</v>
      </c>
      <c r="AR77">
        <v>0</v>
      </c>
      <c r="AS77">
        <v>0</v>
      </c>
    </row>
    <row r="78" spans="1:45" x14ac:dyDescent="0.2">
      <c r="A78" s="44">
        <v>43524</v>
      </c>
      <c r="B78">
        <v>0</v>
      </c>
      <c r="C78">
        <v>0</v>
      </c>
      <c r="D78">
        <v>0</v>
      </c>
      <c r="E78">
        <v>0</v>
      </c>
      <c r="F78">
        <v>79</v>
      </c>
      <c r="G78">
        <v>0</v>
      </c>
      <c r="H78">
        <v>78</v>
      </c>
      <c r="I78">
        <v>0</v>
      </c>
      <c r="J78">
        <v>0</v>
      </c>
      <c r="K78">
        <v>75</v>
      </c>
      <c r="L78">
        <v>0</v>
      </c>
      <c r="M78">
        <v>0</v>
      </c>
      <c r="N78">
        <v>23</v>
      </c>
      <c r="O78">
        <v>29</v>
      </c>
      <c r="P78">
        <v>12</v>
      </c>
      <c r="Q78">
        <v>49</v>
      </c>
      <c r="R78">
        <v>0</v>
      </c>
      <c r="S78">
        <v>0</v>
      </c>
      <c r="T78">
        <v>0</v>
      </c>
      <c r="U78">
        <v>0</v>
      </c>
      <c r="V78">
        <v>18</v>
      </c>
      <c r="W78">
        <v>0</v>
      </c>
      <c r="X78">
        <v>0</v>
      </c>
      <c r="Y78">
        <v>0</v>
      </c>
      <c r="Z78">
        <v>12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10</v>
      </c>
      <c r="AR78">
        <v>0</v>
      </c>
      <c r="AS78">
        <v>0</v>
      </c>
    </row>
    <row r="79" spans="1:45" x14ac:dyDescent="0.2">
      <c r="A79" s="44">
        <v>43555</v>
      </c>
      <c r="B79">
        <v>38</v>
      </c>
      <c r="C79">
        <v>0</v>
      </c>
      <c r="D79">
        <v>0</v>
      </c>
      <c r="E79">
        <v>27</v>
      </c>
      <c r="F79">
        <v>0</v>
      </c>
      <c r="G79">
        <v>49</v>
      </c>
      <c r="H79">
        <v>70</v>
      </c>
      <c r="I79">
        <v>0</v>
      </c>
      <c r="J79">
        <v>0</v>
      </c>
      <c r="K79">
        <v>0</v>
      </c>
      <c r="L79">
        <v>0</v>
      </c>
      <c r="M79">
        <v>7</v>
      </c>
      <c r="N79">
        <v>0</v>
      </c>
      <c r="O79">
        <v>27</v>
      </c>
      <c r="P79">
        <v>11</v>
      </c>
      <c r="Q79">
        <v>0</v>
      </c>
      <c r="R79">
        <v>0</v>
      </c>
      <c r="S79">
        <v>31</v>
      </c>
      <c r="T79">
        <v>0</v>
      </c>
      <c r="U79">
        <v>0</v>
      </c>
      <c r="V79">
        <v>11</v>
      </c>
      <c r="W79">
        <v>0</v>
      </c>
      <c r="X79">
        <v>0</v>
      </c>
      <c r="Y79">
        <v>6</v>
      </c>
      <c r="Z79">
        <v>11</v>
      </c>
      <c r="AA79">
        <v>25</v>
      </c>
      <c r="AB79">
        <v>0</v>
      </c>
      <c r="AC79">
        <v>0</v>
      </c>
      <c r="AD79">
        <v>28</v>
      </c>
      <c r="AE79">
        <v>0</v>
      </c>
      <c r="AF79">
        <v>22</v>
      </c>
      <c r="AG79">
        <v>0</v>
      </c>
      <c r="AH79">
        <v>67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9</v>
      </c>
      <c r="AR79">
        <v>0</v>
      </c>
      <c r="AS79">
        <v>0</v>
      </c>
    </row>
    <row r="80" spans="1:45" x14ac:dyDescent="0.2">
      <c r="A80" s="44">
        <v>43585</v>
      </c>
      <c r="B80">
        <v>0</v>
      </c>
      <c r="C80">
        <v>0</v>
      </c>
      <c r="D80">
        <v>0</v>
      </c>
      <c r="E80">
        <v>19</v>
      </c>
      <c r="F80">
        <v>0</v>
      </c>
      <c r="G80">
        <v>0</v>
      </c>
      <c r="H80">
        <v>43</v>
      </c>
      <c r="I80">
        <v>0</v>
      </c>
      <c r="J80">
        <v>0</v>
      </c>
      <c r="K80">
        <v>0</v>
      </c>
      <c r="L80">
        <v>87</v>
      </c>
      <c r="M80">
        <v>0</v>
      </c>
      <c r="N80">
        <v>0</v>
      </c>
      <c r="O80">
        <v>28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34</v>
      </c>
      <c r="W80">
        <v>0</v>
      </c>
      <c r="X80">
        <v>39</v>
      </c>
      <c r="Y80">
        <v>0</v>
      </c>
      <c r="Z80">
        <v>22</v>
      </c>
      <c r="AA80">
        <v>0</v>
      </c>
      <c r="AB80">
        <v>0</v>
      </c>
      <c r="AC80">
        <v>0</v>
      </c>
      <c r="AD80">
        <v>0</v>
      </c>
      <c r="AE80">
        <v>49</v>
      </c>
      <c r="AF80">
        <v>24</v>
      </c>
      <c r="AG80">
        <v>0</v>
      </c>
      <c r="AH80">
        <v>36</v>
      </c>
      <c r="AI80">
        <v>0</v>
      </c>
      <c r="AJ80">
        <v>0</v>
      </c>
      <c r="AK80">
        <v>49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24</v>
      </c>
      <c r="AR80">
        <v>0</v>
      </c>
      <c r="AS80">
        <v>0</v>
      </c>
    </row>
    <row r="81" spans="1:45" x14ac:dyDescent="0.2">
      <c r="A81" s="44">
        <v>43616</v>
      </c>
      <c r="B81">
        <v>0</v>
      </c>
      <c r="C81">
        <v>0</v>
      </c>
      <c r="D81">
        <v>0</v>
      </c>
      <c r="E81">
        <v>9</v>
      </c>
      <c r="F81">
        <v>0</v>
      </c>
      <c r="G81">
        <v>0</v>
      </c>
      <c r="H81">
        <v>41</v>
      </c>
      <c r="I81">
        <v>0</v>
      </c>
      <c r="J81">
        <v>0</v>
      </c>
      <c r="K81">
        <v>0</v>
      </c>
      <c r="L81">
        <v>0</v>
      </c>
      <c r="M81">
        <v>14</v>
      </c>
      <c r="N81">
        <v>0</v>
      </c>
      <c r="O81">
        <v>0</v>
      </c>
      <c r="P81">
        <v>11</v>
      </c>
      <c r="Q81">
        <v>0</v>
      </c>
      <c r="R81">
        <v>53</v>
      </c>
      <c r="S81">
        <v>0</v>
      </c>
      <c r="T81">
        <v>0</v>
      </c>
      <c r="U81">
        <v>39</v>
      </c>
      <c r="V81">
        <v>32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22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25</v>
      </c>
      <c r="AR81">
        <v>0</v>
      </c>
      <c r="AS81">
        <v>0</v>
      </c>
    </row>
    <row r="82" spans="1:45" x14ac:dyDescent="0.2">
      <c r="A82" s="44">
        <v>43646</v>
      </c>
      <c r="B82">
        <v>0</v>
      </c>
      <c r="C82">
        <v>0</v>
      </c>
      <c r="D82">
        <v>0</v>
      </c>
      <c r="E82">
        <v>9</v>
      </c>
      <c r="F82">
        <v>0</v>
      </c>
      <c r="G82">
        <v>37</v>
      </c>
      <c r="H82">
        <v>44</v>
      </c>
      <c r="I82">
        <v>0</v>
      </c>
      <c r="J82">
        <v>0</v>
      </c>
      <c r="K82">
        <v>0</v>
      </c>
      <c r="L82">
        <v>0</v>
      </c>
      <c r="M82">
        <v>7</v>
      </c>
      <c r="N82">
        <v>0</v>
      </c>
      <c r="O82">
        <v>0</v>
      </c>
      <c r="P82">
        <v>11</v>
      </c>
      <c r="Q82">
        <v>0</v>
      </c>
      <c r="R82">
        <v>0</v>
      </c>
      <c r="S82">
        <v>0</v>
      </c>
      <c r="T82">
        <v>0</v>
      </c>
      <c r="U82">
        <v>41</v>
      </c>
      <c r="V82">
        <v>26</v>
      </c>
      <c r="W82">
        <v>0</v>
      </c>
      <c r="X82">
        <v>0</v>
      </c>
      <c r="Y82">
        <v>6</v>
      </c>
      <c r="Z82">
        <v>0</v>
      </c>
      <c r="AA82">
        <v>26</v>
      </c>
      <c r="AB82">
        <v>0</v>
      </c>
      <c r="AC82">
        <v>32</v>
      </c>
      <c r="AD82">
        <v>0</v>
      </c>
      <c r="AE82">
        <v>0</v>
      </c>
      <c r="AF82">
        <v>0</v>
      </c>
      <c r="AG82">
        <v>0</v>
      </c>
      <c r="AH82">
        <v>34</v>
      </c>
      <c r="AI82">
        <v>51</v>
      </c>
      <c r="AJ82">
        <v>0</v>
      </c>
      <c r="AK82">
        <v>50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17</v>
      </c>
      <c r="AR82">
        <v>0</v>
      </c>
      <c r="AS82">
        <v>65</v>
      </c>
    </row>
    <row r="83" spans="1:45" x14ac:dyDescent="0.2">
      <c r="A83" s="44">
        <v>43677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36</v>
      </c>
      <c r="I83">
        <v>0</v>
      </c>
      <c r="J83">
        <v>0</v>
      </c>
      <c r="K83">
        <v>0</v>
      </c>
      <c r="L83">
        <v>0</v>
      </c>
      <c r="M83">
        <v>11</v>
      </c>
      <c r="N83">
        <v>0</v>
      </c>
      <c r="O83">
        <v>0</v>
      </c>
      <c r="P83">
        <v>43</v>
      </c>
      <c r="Q83">
        <v>0</v>
      </c>
      <c r="R83">
        <v>0</v>
      </c>
      <c r="S83">
        <v>31</v>
      </c>
      <c r="T83">
        <v>0</v>
      </c>
      <c r="U83">
        <v>39</v>
      </c>
      <c r="V83">
        <v>38</v>
      </c>
      <c r="W83">
        <v>0</v>
      </c>
      <c r="X83">
        <v>0</v>
      </c>
      <c r="Y83">
        <v>6</v>
      </c>
      <c r="Z83">
        <v>11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67</v>
      </c>
      <c r="AI83">
        <v>34</v>
      </c>
      <c r="AJ83">
        <v>0</v>
      </c>
      <c r="AK83">
        <v>0</v>
      </c>
      <c r="AL83">
        <v>0</v>
      </c>
      <c r="AM83">
        <v>0</v>
      </c>
      <c r="AN83">
        <v>24</v>
      </c>
      <c r="AO83">
        <v>0</v>
      </c>
      <c r="AP83">
        <v>100</v>
      </c>
      <c r="AQ83">
        <v>17</v>
      </c>
      <c r="AR83">
        <v>0</v>
      </c>
      <c r="AS83">
        <v>0</v>
      </c>
    </row>
    <row r="84" spans="1:45" x14ac:dyDescent="0.2">
      <c r="A84" s="44">
        <v>43708</v>
      </c>
      <c r="B84">
        <v>0</v>
      </c>
      <c r="C84">
        <v>0</v>
      </c>
      <c r="D84">
        <v>0</v>
      </c>
      <c r="E84">
        <v>9</v>
      </c>
      <c r="F84">
        <v>0</v>
      </c>
      <c r="G84">
        <v>46</v>
      </c>
      <c r="H84">
        <v>74</v>
      </c>
      <c r="I84">
        <v>0</v>
      </c>
      <c r="J84">
        <v>0</v>
      </c>
      <c r="K84">
        <v>0</v>
      </c>
      <c r="L84">
        <v>0</v>
      </c>
      <c r="M84">
        <v>7</v>
      </c>
      <c r="N84">
        <v>0</v>
      </c>
      <c r="O84">
        <v>0</v>
      </c>
      <c r="P84">
        <v>16</v>
      </c>
      <c r="Q84">
        <v>0</v>
      </c>
      <c r="R84">
        <v>0</v>
      </c>
      <c r="S84">
        <v>0</v>
      </c>
      <c r="T84">
        <v>0</v>
      </c>
      <c r="U84">
        <v>0</v>
      </c>
      <c r="V84">
        <v>22</v>
      </c>
      <c r="W84">
        <v>0</v>
      </c>
      <c r="X84">
        <v>0</v>
      </c>
      <c r="Y84">
        <v>0</v>
      </c>
      <c r="Z84">
        <v>21</v>
      </c>
      <c r="AA84">
        <v>0</v>
      </c>
      <c r="AB84">
        <v>56</v>
      </c>
      <c r="AC84">
        <v>0</v>
      </c>
      <c r="AD84">
        <v>0</v>
      </c>
      <c r="AE84">
        <v>0</v>
      </c>
      <c r="AF84">
        <v>24</v>
      </c>
      <c r="AG84">
        <v>0</v>
      </c>
      <c r="AH84">
        <v>0</v>
      </c>
      <c r="AI84">
        <v>33</v>
      </c>
      <c r="AJ84">
        <v>53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9</v>
      </c>
      <c r="AR84">
        <v>0</v>
      </c>
      <c r="AS84">
        <v>0</v>
      </c>
    </row>
    <row r="85" spans="1:45" x14ac:dyDescent="0.2">
      <c r="A85" s="44">
        <v>43738</v>
      </c>
      <c r="B85">
        <v>0</v>
      </c>
      <c r="C85">
        <v>0</v>
      </c>
      <c r="D85">
        <v>0</v>
      </c>
      <c r="E85">
        <v>9</v>
      </c>
      <c r="F85">
        <v>72</v>
      </c>
      <c r="G85">
        <v>45</v>
      </c>
      <c r="H85">
        <v>60</v>
      </c>
      <c r="I85">
        <v>0</v>
      </c>
      <c r="J85">
        <v>0</v>
      </c>
      <c r="K85">
        <v>0</v>
      </c>
      <c r="L85">
        <v>0</v>
      </c>
      <c r="M85">
        <v>14</v>
      </c>
      <c r="N85">
        <v>20</v>
      </c>
      <c r="O85">
        <v>0</v>
      </c>
      <c r="P85">
        <v>0</v>
      </c>
      <c r="Q85">
        <v>42</v>
      </c>
      <c r="R85">
        <v>0</v>
      </c>
      <c r="S85">
        <v>30</v>
      </c>
      <c r="T85">
        <v>0</v>
      </c>
      <c r="U85">
        <v>0</v>
      </c>
      <c r="V85">
        <v>17</v>
      </c>
      <c r="W85">
        <v>0</v>
      </c>
      <c r="X85">
        <v>37</v>
      </c>
      <c r="Y85">
        <v>0</v>
      </c>
      <c r="Z85">
        <v>21</v>
      </c>
      <c r="AA85">
        <v>0</v>
      </c>
      <c r="AB85">
        <v>0</v>
      </c>
      <c r="AC85">
        <v>0</v>
      </c>
      <c r="AD85">
        <v>0</v>
      </c>
      <c r="AE85">
        <v>45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15</v>
      </c>
      <c r="AR85">
        <v>0</v>
      </c>
      <c r="AS85">
        <v>0</v>
      </c>
    </row>
    <row r="86" spans="1:45" x14ac:dyDescent="0.2">
      <c r="A86" s="44">
        <v>43769</v>
      </c>
      <c r="B86">
        <v>34</v>
      </c>
      <c r="C86">
        <v>0</v>
      </c>
      <c r="D86">
        <v>21</v>
      </c>
      <c r="E86">
        <v>9</v>
      </c>
      <c r="F86">
        <v>0</v>
      </c>
      <c r="G86">
        <v>21</v>
      </c>
      <c r="H86">
        <v>44</v>
      </c>
      <c r="I86">
        <v>20</v>
      </c>
      <c r="J86">
        <v>100</v>
      </c>
      <c r="K86">
        <v>0</v>
      </c>
      <c r="L86">
        <v>0</v>
      </c>
      <c r="M86">
        <v>7</v>
      </c>
      <c r="N86">
        <v>0</v>
      </c>
      <c r="O86">
        <v>0</v>
      </c>
      <c r="P86">
        <v>30</v>
      </c>
      <c r="Q86">
        <v>0</v>
      </c>
      <c r="R86">
        <v>0</v>
      </c>
      <c r="S86">
        <v>86</v>
      </c>
      <c r="T86">
        <v>72</v>
      </c>
      <c r="U86">
        <v>0</v>
      </c>
      <c r="V86">
        <v>22</v>
      </c>
      <c r="W86">
        <v>53</v>
      </c>
      <c r="X86">
        <v>35</v>
      </c>
      <c r="Y86">
        <v>0</v>
      </c>
      <c r="Z86">
        <v>29</v>
      </c>
      <c r="AA86">
        <v>22</v>
      </c>
      <c r="AB86">
        <v>0</v>
      </c>
      <c r="AC86">
        <v>58</v>
      </c>
      <c r="AD86">
        <v>0</v>
      </c>
      <c r="AE86">
        <v>0</v>
      </c>
      <c r="AF86">
        <v>21</v>
      </c>
      <c r="AG86">
        <v>0</v>
      </c>
      <c r="AH86">
        <v>31</v>
      </c>
      <c r="AI86">
        <v>29</v>
      </c>
      <c r="AJ86">
        <v>0</v>
      </c>
      <c r="AK86">
        <v>0</v>
      </c>
      <c r="AL86">
        <v>0</v>
      </c>
      <c r="AM86">
        <v>27</v>
      </c>
      <c r="AN86">
        <v>0</v>
      </c>
      <c r="AO86">
        <v>0</v>
      </c>
      <c r="AP86">
        <v>0</v>
      </c>
      <c r="AQ86">
        <v>8</v>
      </c>
      <c r="AR86">
        <v>0</v>
      </c>
      <c r="AS86">
        <v>0</v>
      </c>
    </row>
    <row r="87" spans="1:45" x14ac:dyDescent="0.2">
      <c r="A87" s="44">
        <v>43799</v>
      </c>
      <c r="B87">
        <v>0</v>
      </c>
      <c r="C87">
        <v>0</v>
      </c>
      <c r="D87">
        <v>0</v>
      </c>
      <c r="E87">
        <v>0</v>
      </c>
      <c r="F87">
        <v>0</v>
      </c>
      <c r="G87">
        <v>43</v>
      </c>
      <c r="H87">
        <v>53</v>
      </c>
      <c r="I87">
        <v>0</v>
      </c>
      <c r="J87">
        <v>20.71555083244775</v>
      </c>
      <c r="K87">
        <v>68</v>
      </c>
      <c r="L87">
        <v>0</v>
      </c>
      <c r="M87">
        <v>13</v>
      </c>
      <c r="N87">
        <v>39</v>
      </c>
      <c r="O87">
        <v>24</v>
      </c>
      <c r="P87">
        <v>20</v>
      </c>
      <c r="Q87">
        <v>0</v>
      </c>
      <c r="R87">
        <v>0</v>
      </c>
      <c r="S87">
        <v>30</v>
      </c>
      <c r="T87">
        <v>73</v>
      </c>
      <c r="U87">
        <v>0</v>
      </c>
      <c r="V87">
        <v>11</v>
      </c>
      <c r="W87">
        <v>0</v>
      </c>
      <c r="X87">
        <v>0</v>
      </c>
      <c r="Y87">
        <v>0</v>
      </c>
      <c r="Z87">
        <v>15</v>
      </c>
      <c r="AA87">
        <v>23</v>
      </c>
      <c r="AB87">
        <v>0</v>
      </c>
      <c r="AC87">
        <v>0</v>
      </c>
      <c r="AD87">
        <v>26</v>
      </c>
      <c r="AE87">
        <v>0</v>
      </c>
      <c r="AF87">
        <v>0</v>
      </c>
      <c r="AG87">
        <v>0</v>
      </c>
      <c r="AH87">
        <v>30</v>
      </c>
      <c r="AI87">
        <v>0</v>
      </c>
      <c r="AJ87">
        <v>0</v>
      </c>
      <c r="AK87">
        <v>0</v>
      </c>
      <c r="AL87">
        <v>0</v>
      </c>
      <c r="AM87">
        <v>100</v>
      </c>
      <c r="AN87">
        <v>23</v>
      </c>
      <c r="AO87">
        <v>30</v>
      </c>
      <c r="AP87">
        <v>44</v>
      </c>
      <c r="AQ87">
        <v>9</v>
      </c>
      <c r="AR87">
        <v>0</v>
      </c>
      <c r="AS87">
        <v>0</v>
      </c>
    </row>
    <row r="88" spans="1:45" x14ac:dyDescent="0.2">
      <c r="A88" s="44">
        <v>43830</v>
      </c>
      <c r="B88">
        <v>35</v>
      </c>
      <c r="C88">
        <v>71</v>
      </c>
      <c r="D88">
        <v>21</v>
      </c>
      <c r="E88">
        <v>0</v>
      </c>
      <c r="F88">
        <v>66</v>
      </c>
      <c r="G88">
        <v>0</v>
      </c>
      <c r="H88">
        <v>36</v>
      </c>
      <c r="I88">
        <v>0</v>
      </c>
      <c r="J88">
        <v>9.840595111583422</v>
      </c>
      <c r="K88">
        <v>0</v>
      </c>
      <c r="L88">
        <v>0</v>
      </c>
      <c r="M88">
        <v>0</v>
      </c>
      <c r="N88">
        <v>20</v>
      </c>
      <c r="O88">
        <v>25</v>
      </c>
      <c r="P88">
        <v>15</v>
      </c>
      <c r="Q88">
        <v>0</v>
      </c>
      <c r="R88">
        <v>0</v>
      </c>
      <c r="S88">
        <v>30</v>
      </c>
      <c r="T88">
        <v>76</v>
      </c>
      <c r="U88">
        <v>71</v>
      </c>
      <c r="V88">
        <v>34</v>
      </c>
      <c r="W88">
        <v>0</v>
      </c>
      <c r="X88">
        <v>0</v>
      </c>
      <c r="Y88">
        <v>0</v>
      </c>
      <c r="Z88">
        <v>37</v>
      </c>
      <c r="AA88">
        <v>0</v>
      </c>
      <c r="AB88">
        <v>53</v>
      </c>
      <c r="AC88">
        <v>0</v>
      </c>
      <c r="AD88">
        <v>0</v>
      </c>
      <c r="AE88">
        <v>44</v>
      </c>
      <c r="AF88">
        <v>0</v>
      </c>
      <c r="AG88">
        <v>0</v>
      </c>
      <c r="AH88">
        <v>31</v>
      </c>
      <c r="AI88">
        <v>0</v>
      </c>
      <c r="AJ88">
        <v>0</v>
      </c>
      <c r="AK88">
        <v>47</v>
      </c>
      <c r="AL88">
        <v>0</v>
      </c>
      <c r="AM88">
        <v>0</v>
      </c>
      <c r="AN88">
        <v>21</v>
      </c>
      <c r="AO88">
        <v>0</v>
      </c>
      <c r="AP88">
        <v>0</v>
      </c>
      <c r="AQ88">
        <v>15</v>
      </c>
      <c r="AR88">
        <v>0</v>
      </c>
      <c r="AS88">
        <v>0</v>
      </c>
    </row>
    <row r="89" spans="1:45" x14ac:dyDescent="0.2">
      <c r="A89" s="44">
        <v>43861</v>
      </c>
      <c r="B89">
        <v>32</v>
      </c>
      <c r="C89">
        <v>0</v>
      </c>
      <c r="D89">
        <v>19</v>
      </c>
      <c r="E89">
        <v>0</v>
      </c>
      <c r="F89">
        <v>62</v>
      </c>
      <c r="G89">
        <v>22</v>
      </c>
      <c r="H89">
        <v>46</v>
      </c>
      <c r="I89">
        <v>0</v>
      </c>
      <c r="J89">
        <v>8.7212185618136733</v>
      </c>
      <c r="K89">
        <v>0</v>
      </c>
      <c r="L89">
        <v>0</v>
      </c>
      <c r="M89">
        <v>13</v>
      </c>
      <c r="N89">
        <v>18</v>
      </c>
      <c r="O89">
        <v>23</v>
      </c>
      <c r="P89">
        <v>0</v>
      </c>
      <c r="Q89">
        <v>0</v>
      </c>
      <c r="R89">
        <v>0</v>
      </c>
      <c r="S89">
        <v>28</v>
      </c>
      <c r="T89">
        <v>67</v>
      </c>
      <c r="U89">
        <v>0</v>
      </c>
      <c r="V89">
        <v>48</v>
      </c>
      <c r="W89">
        <v>0</v>
      </c>
      <c r="X89">
        <v>0</v>
      </c>
      <c r="Y89">
        <v>28</v>
      </c>
      <c r="Z89">
        <v>22</v>
      </c>
      <c r="AA89">
        <v>0</v>
      </c>
      <c r="AB89">
        <v>0</v>
      </c>
      <c r="AC89">
        <v>57</v>
      </c>
      <c r="AD89">
        <v>0</v>
      </c>
      <c r="AE89">
        <v>0</v>
      </c>
      <c r="AF89">
        <v>20</v>
      </c>
      <c r="AG89">
        <v>0</v>
      </c>
      <c r="AH89">
        <v>0</v>
      </c>
      <c r="AI89">
        <v>29</v>
      </c>
      <c r="AJ89">
        <v>0</v>
      </c>
      <c r="AK89">
        <v>90</v>
      </c>
      <c r="AL89">
        <v>0</v>
      </c>
      <c r="AM89">
        <v>0</v>
      </c>
      <c r="AN89">
        <v>0</v>
      </c>
      <c r="AO89">
        <v>0</v>
      </c>
      <c r="AP89">
        <v>41</v>
      </c>
      <c r="AQ89">
        <v>20</v>
      </c>
      <c r="AR89">
        <v>0</v>
      </c>
      <c r="AS89">
        <v>55</v>
      </c>
    </row>
    <row r="90" spans="1:45" x14ac:dyDescent="0.2">
      <c r="A90" s="44">
        <v>43890</v>
      </c>
      <c r="B90">
        <v>33</v>
      </c>
      <c r="C90">
        <v>0</v>
      </c>
      <c r="D90">
        <v>0</v>
      </c>
      <c r="E90">
        <v>9</v>
      </c>
      <c r="F90">
        <v>0</v>
      </c>
      <c r="G90">
        <v>0</v>
      </c>
      <c r="H90">
        <v>43</v>
      </c>
      <c r="I90">
        <v>0</v>
      </c>
      <c r="J90">
        <v>5.1434643995749205</v>
      </c>
      <c r="K90">
        <v>0</v>
      </c>
      <c r="L90">
        <v>0</v>
      </c>
      <c r="M90">
        <v>16</v>
      </c>
      <c r="N90">
        <v>19</v>
      </c>
      <c r="O90">
        <v>24</v>
      </c>
      <c r="P90">
        <v>0</v>
      </c>
      <c r="Q90">
        <v>0</v>
      </c>
      <c r="R90">
        <v>50</v>
      </c>
      <c r="S90">
        <v>0</v>
      </c>
      <c r="T90">
        <v>72</v>
      </c>
      <c r="U90">
        <v>0</v>
      </c>
      <c r="V90">
        <v>46</v>
      </c>
      <c r="W90">
        <v>0</v>
      </c>
      <c r="X90">
        <v>0</v>
      </c>
      <c r="Y90">
        <v>6</v>
      </c>
      <c r="Z90">
        <v>26</v>
      </c>
      <c r="AA90">
        <v>0</v>
      </c>
      <c r="AB90">
        <v>54</v>
      </c>
      <c r="AC90">
        <v>30</v>
      </c>
      <c r="AD90">
        <v>0</v>
      </c>
      <c r="AE90">
        <v>0</v>
      </c>
      <c r="AF90">
        <v>0</v>
      </c>
      <c r="AG90">
        <v>54</v>
      </c>
      <c r="AH90">
        <v>0</v>
      </c>
      <c r="AI90">
        <v>0</v>
      </c>
      <c r="AJ90">
        <v>0</v>
      </c>
      <c r="AK90">
        <v>0</v>
      </c>
      <c r="AL90">
        <v>36</v>
      </c>
      <c r="AM90">
        <v>0</v>
      </c>
      <c r="AN90">
        <v>0</v>
      </c>
      <c r="AO90">
        <v>15</v>
      </c>
      <c r="AP90">
        <v>41</v>
      </c>
      <c r="AQ90">
        <v>32</v>
      </c>
      <c r="AR90">
        <v>0</v>
      </c>
      <c r="AS90">
        <v>57</v>
      </c>
    </row>
    <row r="91" spans="1:45" x14ac:dyDescent="0.2">
      <c r="A91" s="44">
        <v>43921</v>
      </c>
      <c r="B91">
        <v>0</v>
      </c>
      <c r="C91">
        <v>0</v>
      </c>
      <c r="D91">
        <v>18</v>
      </c>
      <c r="E91">
        <v>0</v>
      </c>
      <c r="F91">
        <v>0</v>
      </c>
      <c r="G91">
        <v>28</v>
      </c>
      <c r="H91">
        <v>47</v>
      </c>
      <c r="I91">
        <v>0</v>
      </c>
      <c r="J91">
        <v>5.8802692171448809</v>
      </c>
      <c r="K91">
        <v>51</v>
      </c>
      <c r="L91">
        <v>0</v>
      </c>
      <c r="M91">
        <v>17</v>
      </c>
      <c r="N91">
        <v>17</v>
      </c>
      <c r="O91">
        <v>53</v>
      </c>
      <c r="P91">
        <v>31</v>
      </c>
      <c r="Q91">
        <v>0</v>
      </c>
      <c r="R91">
        <v>0</v>
      </c>
      <c r="S91">
        <v>51</v>
      </c>
      <c r="T91">
        <v>95</v>
      </c>
      <c r="U91">
        <v>0</v>
      </c>
      <c r="V91">
        <v>16</v>
      </c>
      <c r="W91">
        <v>0</v>
      </c>
      <c r="X91">
        <v>30</v>
      </c>
      <c r="Y91">
        <v>21</v>
      </c>
      <c r="Z91">
        <v>15</v>
      </c>
      <c r="AA91">
        <v>0</v>
      </c>
      <c r="AB91">
        <v>0</v>
      </c>
      <c r="AC91">
        <v>26</v>
      </c>
      <c r="AD91">
        <v>0</v>
      </c>
      <c r="AE91">
        <v>0</v>
      </c>
      <c r="AF91">
        <v>36</v>
      </c>
      <c r="AG91">
        <v>0</v>
      </c>
      <c r="AH91">
        <v>26</v>
      </c>
      <c r="AI91">
        <v>0</v>
      </c>
      <c r="AJ91">
        <v>0</v>
      </c>
      <c r="AK91">
        <v>40</v>
      </c>
      <c r="AL91">
        <v>65</v>
      </c>
      <c r="AM91">
        <v>0</v>
      </c>
      <c r="AN91">
        <v>0</v>
      </c>
      <c r="AO91">
        <v>13</v>
      </c>
      <c r="AP91">
        <v>0</v>
      </c>
      <c r="AQ91">
        <v>52</v>
      </c>
      <c r="AR91">
        <v>0</v>
      </c>
      <c r="AS91">
        <v>0</v>
      </c>
    </row>
    <row r="92" spans="1:45" x14ac:dyDescent="0.2">
      <c r="A92" s="44">
        <v>43951</v>
      </c>
      <c r="B92">
        <v>56</v>
      </c>
      <c r="C92">
        <v>51</v>
      </c>
      <c r="D92">
        <v>19</v>
      </c>
      <c r="E92">
        <v>8</v>
      </c>
      <c r="F92">
        <v>0</v>
      </c>
      <c r="G92">
        <v>0</v>
      </c>
      <c r="H92">
        <v>46</v>
      </c>
      <c r="I92">
        <v>0</v>
      </c>
      <c r="J92">
        <v>43.117251151257527</v>
      </c>
      <c r="K92">
        <v>0</v>
      </c>
      <c r="L92">
        <v>0</v>
      </c>
      <c r="M92">
        <v>21</v>
      </c>
      <c r="N92">
        <v>67</v>
      </c>
      <c r="O92">
        <v>0</v>
      </c>
      <c r="P92">
        <v>44</v>
      </c>
      <c r="Q92">
        <v>34</v>
      </c>
      <c r="R92">
        <v>0</v>
      </c>
      <c r="S92">
        <v>25</v>
      </c>
      <c r="T92">
        <v>0</v>
      </c>
      <c r="U92">
        <v>34</v>
      </c>
      <c r="V92">
        <v>41</v>
      </c>
      <c r="W92">
        <v>0</v>
      </c>
      <c r="X92">
        <v>60</v>
      </c>
      <c r="Y92">
        <v>15</v>
      </c>
      <c r="Z92">
        <v>59</v>
      </c>
      <c r="AA92">
        <v>20</v>
      </c>
      <c r="AB92">
        <v>0</v>
      </c>
      <c r="AC92">
        <v>69</v>
      </c>
      <c r="AD92">
        <v>26</v>
      </c>
      <c r="AE92">
        <v>0</v>
      </c>
      <c r="AF92">
        <v>36</v>
      </c>
      <c r="AG92">
        <v>0</v>
      </c>
      <c r="AH92">
        <v>55</v>
      </c>
      <c r="AI92">
        <v>100</v>
      </c>
      <c r="AJ92">
        <v>0</v>
      </c>
      <c r="AK92">
        <v>56</v>
      </c>
      <c r="AL92">
        <v>0</v>
      </c>
      <c r="AM92">
        <v>0</v>
      </c>
      <c r="AN92">
        <v>19</v>
      </c>
      <c r="AO92">
        <v>13</v>
      </c>
      <c r="AP92">
        <v>38</v>
      </c>
      <c r="AQ92">
        <v>48</v>
      </c>
      <c r="AR92">
        <v>0</v>
      </c>
      <c r="AS92">
        <v>54</v>
      </c>
    </row>
    <row r="93" spans="1:45" x14ac:dyDescent="0.2">
      <c r="A93" s="44">
        <v>43982</v>
      </c>
      <c r="B93">
        <v>0</v>
      </c>
      <c r="C93">
        <v>0</v>
      </c>
      <c r="D93">
        <v>19</v>
      </c>
      <c r="E93">
        <v>11</v>
      </c>
      <c r="F93">
        <v>0</v>
      </c>
      <c r="G93">
        <v>18</v>
      </c>
      <c r="H93">
        <v>54</v>
      </c>
      <c r="I93">
        <v>36</v>
      </c>
      <c r="J93">
        <v>10.59156925256819</v>
      </c>
      <c r="K93">
        <v>0</v>
      </c>
      <c r="L93">
        <v>0</v>
      </c>
      <c r="M93">
        <v>14</v>
      </c>
      <c r="N93">
        <v>0</v>
      </c>
      <c r="O93">
        <v>0</v>
      </c>
      <c r="P93">
        <v>34</v>
      </c>
      <c r="Q93">
        <v>34</v>
      </c>
      <c r="R93">
        <v>44</v>
      </c>
      <c r="S93">
        <v>55</v>
      </c>
      <c r="T93">
        <v>62</v>
      </c>
      <c r="U93">
        <v>66</v>
      </c>
      <c r="V93">
        <v>52</v>
      </c>
      <c r="W93">
        <v>0</v>
      </c>
      <c r="X93">
        <v>61</v>
      </c>
      <c r="Y93">
        <v>10</v>
      </c>
      <c r="Z93">
        <v>25</v>
      </c>
      <c r="AA93">
        <v>18</v>
      </c>
      <c r="AB93">
        <v>92</v>
      </c>
      <c r="AC93">
        <v>26</v>
      </c>
      <c r="AD93">
        <v>0</v>
      </c>
      <c r="AE93">
        <v>0</v>
      </c>
      <c r="AF93">
        <v>18</v>
      </c>
      <c r="AG93">
        <v>0</v>
      </c>
      <c r="AH93">
        <v>26</v>
      </c>
      <c r="AI93">
        <v>42</v>
      </c>
      <c r="AJ93">
        <v>0</v>
      </c>
      <c r="AK93">
        <v>0</v>
      </c>
      <c r="AL93">
        <v>32</v>
      </c>
      <c r="AM93">
        <v>0</v>
      </c>
      <c r="AN93">
        <v>18</v>
      </c>
      <c r="AO93">
        <v>0</v>
      </c>
      <c r="AP93">
        <v>37</v>
      </c>
      <c r="AQ93">
        <v>51</v>
      </c>
      <c r="AR93">
        <v>100</v>
      </c>
      <c r="AS93">
        <v>51</v>
      </c>
    </row>
    <row r="94" spans="1:45" x14ac:dyDescent="0.2">
      <c r="A94" s="44">
        <v>44012</v>
      </c>
      <c r="B94">
        <v>56</v>
      </c>
      <c r="C94">
        <v>0</v>
      </c>
      <c r="D94">
        <v>19</v>
      </c>
      <c r="E94">
        <v>8</v>
      </c>
      <c r="F94">
        <v>0</v>
      </c>
      <c r="G94">
        <v>0</v>
      </c>
      <c r="H94">
        <v>51</v>
      </c>
      <c r="I94">
        <v>19</v>
      </c>
      <c r="J94">
        <v>6.3691108749557213</v>
      </c>
      <c r="K94">
        <v>0</v>
      </c>
      <c r="L94">
        <v>0</v>
      </c>
      <c r="M94">
        <v>15</v>
      </c>
      <c r="N94">
        <v>53</v>
      </c>
      <c r="O94">
        <v>43</v>
      </c>
      <c r="P94">
        <v>50</v>
      </c>
      <c r="Q94">
        <v>34</v>
      </c>
      <c r="R94">
        <v>0</v>
      </c>
      <c r="S94">
        <v>26</v>
      </c>
      <c r="T94">
        <v>0</v>
      </c>
      <c r="U94">
        <v>0</v>
      </c>
      <c r="V94">
        <v>17</v>
      </c>
      <c r="W94">
        <v>42</v>
      </c>
      <c r="X94">
        <v>33</v>
      </c>
      <c r="Y94">
        <v>36</v>
      </c>
      <c r="Z94">
        <v>33</v>
      </c>
      <c r="AA94">
        <v>0</v>
      </c>
      <c r="AB94">
        <v>0</v>
      </c>
      <c r="AC94">
        <v>52</v>
      </c>
      <c r="AD94">
        <v>24</v>
      </c>
      <c r="AE94">
        <v>38</v>
      </c>
      <c r="AF94">
        <v>29</v>
      </c>
      <c r="AG94">
        <v>45</v>
      </c>
      <c r="AH94">
        <v>28</v>
      </c>
      <c r="AI94">
        <v>0</v>
      </c>
      <c r="AJ94">
        <v>0</v>
      </c>
      <c r="AK94">
        <v>39</v>
      </c>
      <c r="AL94">
        <v>67</v>
      </c>
      <c r="AM94">
        <v>0</v>
      </c>
      <c r="AN94">
        <v>20</v>
      </c>
      <c r="AO94">
        <v>0</v>
      </c>
      <c r="AP94">
        <v>0</v>
      </c>
      <c r="AQ94">
        <v>33</v>
      </c>
      <c r="AR94">
        <v>0</v>
      </c>
      <c r="AS94">
        <v>0</v>
      </c>
    </row>
    <row r="95" spans="1:45" x14ac:dyDescent="0.2">
      <c r="A95" s="44">
        <v>44043</v>
      </c>
      <c r="B95">
        <v>0</v>
      </c>
      <c r="C95">
        <v>0</v>
      </c>
      <c r="D95">
        <v>0</v>
      </c>
      <c r="E95">
        <v>8</v>
      </c>
      <c r="F95">
        <v>64</v>
      </c>
      <c r="G95">
        <v>28</v>
      </c>
      <c r="H95">
        <v>47</v>
      </c>
      <c r="I95">
        <v>0</v>
      </c>
      <c r="J95">
        <v>7.6514346439957492</v>
      </c>
      <c r="K95">
        <v>100</v>
      </c>
      <c r="L95">
        <v>0</v>
      </c>
      <c r="M95">
        <v>15</v>
      </c>
      <c r="N95">
        <v>29</v>
      </c>
      <c r="O95">
        <v>23</v>
      </c>
      <c r="P95">
        <v>27</v>
      </c>
      <c r="Q95">
        <v>100</v>
      </c>
      <c r="R95">
        <v>0</v>
      </c>
      <c r="S95">
        <v>26</v>
      </c>
      <c r="T95">
        <v>0</v>
      </c>
      <c r="U95">
        <v>0</v>
      </c>
      <c r="V95">
        <v>62</v>
      </c>
      <c r="W95">
        <v>0</v>
      </c>
      <c r="X95">
        <v>0</v>
      </c>
      <c r="Y95">
        <v>57</v>
      </c>
      <c r="Z95">
        <v>11</v>
      </c>
      <c r="AA95">
        <v>0</v>
      </c>
      <c r="AB95">
        <v>48</v>
      </c>
      <c r="AC95">
        <v>56</v>
      </c>
      <c r="AD95">
        <v>0</v>
      </c>
      <c r="AE95">
        <v>0</v>
      </c>
      <c r="AF95">
        <v>41</v>
      </c>
      <c r="AG95">
        <v>0</v>
      </c>
      <c r="AH95">
        <v>29</v>
      </c>
      <c r="AI95">
        <v>65</v>
      </c>
      <c r="AJ95">
        <v>49</v>
      </c>
      <c r="AK95">
        <v>100</v>
      </c>
      <c r="AL95">
        <v>100</v>
      </c>
      <c r="AM95">
        <v>0</v>
      </c>
      <c r="AN95">
        <v>22</v>
      </c>
      <c r="AO95">
        <v>0</v>
      </c>
      <c r="AP95">
        <v>0</v>
      </c>
      <c r="AQ95">
        <v>22</v>
      </c>
      <c r="AR95">
        <v>50</v>
      </c>
      <c r="AS95">
        <v>0</v>
      </c>
    </row>
    <row r="96" spans="1:45" x14ac:dyDescent="0.2">
      <c r="A96" s="44">
        <v>44074</v>
      </c>
      <c r="B96">
        <v>31</v>
      </c>
      <c r="C96">
        <v>0</v>
      </c>
      <c r="D96">
        <v>0</v>
      </c>
      <c r="E96">
        <v>16</v>
      </c>
      <c r="F96">
        <v>60</v>
      </c>
      <c r="G96">
        <v>0</v>
      </c>
      <c r="H96">
        <v>49</v>
      </c>
      <c r="I96">
        <v>38</v>
      </c>
      <c r="J96">
        <v>10.896209705986539</v>
      </c>
      <c r="K96">
        <v>0</v>
      </c>
      <c r="L96">
        <v>0</v>
      </c>
      <c r="M96">
        <v>32</v>
      </c>
      <c r="N96">
        <v>0</v>
      </c>
      <c r="O96">
        <v>24</v>
      </c>
      <c r="P96">
        <v>37</v>
      </c>
      <c r="Q96">
        <v>65</v>
      </c>
      <c r="R96">
        <v>49</v>
      </c>
      <c r="S96">
        <v>24</v>
      </c>
      <c r="T96">
        <v>0</v>
      </c>
      <c r="U96">
        <v>0</v>
      </c>
      <c r="V96">
        <v>20</v>
      </c>
      <c r="W96">
        <v>0</v>
      </c>
      <c r="X96">
        <v>36</v>
      </c>
      <c r="Y96">
        <v>22</v>
      </c>
      <c r="Z96">
        <v>33</v>
      </c>
      <c r="AA96">
        <v>0</v>
      </c>
      <c r="AB96">
        <v>0</v>
      </c>
      <c r="AC96">
        <v>85</v>
      </c>
      <c r="AD96">
        <v>22</v>
      </c>
      <c r="AE96">
        <v>0</v>
      </c>
      <c r="AF96">
        <v>21</v>
      </c>
      <c r="AG96">
        <v>0</v>
      </c>
      <c r="AH96">
        <v>0</v>
      </c>
      <c r="AI96">
        <v>49</v>
      </c>
      <c r="AJ96">
        <v>0</v>
      </c>
      <c r="AK96">
        <v>61</v>
      </c>
      <c r="AL96">
        <v>33</v>
      </c>
      <c r="AM96">
        <v>0</v>
      </c>
      <c r="AN96">
        <v>21</v>
      </c>
      <c r="AO96">
        <v>13</v>
      </c>
      <c r="AP96">
        <v>0</v>
      </c>
      <c r="AQ96">
        <v>55</v>
      </c>
      <c r="AR96">
        <v>47</v>
      </c>
      <c r="AS96">
        <v>48</v>
      </c>
    </row>
    <row r="97" spans="1:45" x14ac:dyDescent="0.2">
      <c r="A97" s="44">
        <v>44104</v>
      </c>
      <c r="B97">
        <v>58</v>
      </c>
      <c r="C97">
        <v>89</v>
      </c>
      <c r="D97">
        <v>71</v>
      </c>
      <c r="E97">
        <v>17</v>
      </c>
      <c r="F97">
        <v>63</v>
      </c>
      <c r="G97">
        <v>19</v>
      </c>
      <c r="H97">
        <v>35</v>
      </c>
      <c r="I97">
        <v>39</v>
      </c>
      <c r="J97">
        <v>8.147360963513993</v>
      </c>
      <c r="K97">
        <v>51</v>
      </c>
      <c r="L97">
        <v>0</v>
      </c>
      <c r="M97">
        <v>100</v>
      </c>
      <c r="N97">
        <v>39</v>
      </c>
      <c r="O97">
        <v>82</v>
      </c>
      <c r="P97">
        <v>19</v>
      </c>
      <c r="Q97">
        <v>33</v>
      </c>
      <c r="R97">
        <v>100</v>
      </c>
      <c r="S97">
        <v>46</v>
      </c>
      <c r="T97">
        <v>0</v>
      </c>
      <c r="U97">
        <v>51</v>
      </c>
      <c r="V97">
        <v>41</v>
      </c>
      <c r="W97">
        <v>0</v>
      </c>
      <c r="X97">
        <v>34</v>
      </c>
      <c r="Y97">
        <v>28</v>
      </c>
      <c r="Z97">
        <v>32</v>
      </c>
      <c r="AA97">
        <v>19</v>
      </c>
      <c r="AB97">
        <v>100</v>
      </c>
      <c r="AC97">
        <v>85</v>
      </c>
      <c r="AD97">
        <v>39</v>
      </c>
      <c r="AE97">
        <v>37</v>
      </c>
      <c r="AF97">
        <v>32</v>
      </c>
      <c r="AG97">
        <v>100</v>
      </c>
      <c r="AH97">
        <v>30</v>
      </c>
      <c r="AI97">
        <v>32</v>
      </c>
      <c r="AJ97">
        <v>0</v>
      </c>
      <c r="AK97">
        <v>63</v>
      </c>
      <c r="AL97">
        <v>35</v>
      </c>
      <c r="AM97">
        <v>0</v>
      </c>
      <c r="AN97">
        <v>0</v>
      </c>
      <c r="AO97">
        <v>100</v>
      </c>
      <c r="AP97">
        <v>43</v>
      </c>
      <c r="AQ97">
        <v>58</v>
      </c>
      <c r="AR97">
        <v>0</v>
      </c>
      <c r="AS97">
        <v>0</v>
      </c>
    </row>
    <row r="98" spans="1:45" x14ac:dyDescent="0.2">
      <c r="A98" s="44">
        <v>44135</v>
      </c>
      <c r="B98">
        <v>0</v>
      </c>
      <c r="C98">
        <v>0</v>
      </c>
      <c r="D98">
        <v>0</v>
      </c>
      <c r="E98">
        <v>52</v>
      </c>
      <c r="F98">
        <v>0</v>
      </c>
      <c r="G98">
        <v>20</v>
      </c>
      <c r="H98">
        <v>89</v>
      </c>
      <c r="I98">
        <v>19</v>
      </c>
      <c r="J98">
        <v>9.6209705986539138</v>
      </c>
      <c r="K98">
        <v>56</v>
      </c>
      <c r="L98">
        <v>66</v>
      </c>
      <c r="M98">
        <v>44</v>
      </c>
      <c r="N98">
        <v>68</v>
      </c>
      <c r="O98">
        <v>71</v>
      </c>
      <c r="P98">
        <v>100</v>
      </c>
      <c r="Q98">
        <v>38</v>
      </c>
      <c r="R98">
        <v>0</v>
      </c>
      <c r="S98">
        <v>96</v>
      </c>
      <c r="T98">
        <v>67</v>
      </c>
      <c r="U98">
        <v>34</v>
      </c>
      <c r="V98">
        <v>51</v>
      </c>
      <c r="W98">
        <v>0</v>
      </c>
      <c r="X98">
        <v>69</v>
      </c>
      <c r="Y98">
        <v>100</v>
      </c>
      <c r="Z98">
        <v>41</v>
      </c>
      <c r="AA98">
        <v>0</v>
      </c>
      <c r="AB98">
        <v>96</v>
      </c>
      <c r="AC98">
        <v>100</v>
      </c>
      <c r="AD98">
        <v>18</v>
      </c>
      <c r="AE98">
        <v>0</v>
      </c>
      <c r="AF98">
        <v>50</v>
      </c>
      <c r="AG98">
        <v>0</v>
      </c>
      <c r="AH98">
        <v>56</v>
      </c>
      <c r="AI98">
        <v>31</v>
      </c>
      <c r="AJ98">
        <v>0</v>
      </c>
      <c r="AK98">
        <v>90</v>
      </c>
      <c r="AL98">
        <v>35</v>
      </c>
      <c r="AM98">
        <v>0</v>
      </c>
      <c r="AN98">
        <v>100</v>
      </c>
      <c r="AO98">
        <v>59</v>
      </c>
      <c r="AP98">
        <v>43</v>
      </c>
      <c r="AQ98">
        <v>83</v>
      </c>
      <c r="AR98">
        <v>0</v>
      </c>
      <c r="AS98">
        <v>0</v>
      </c>
    </row>
    <row r="99" spans="1:45" x14ac:dyDescent="0.2">
      <c r="A99" s="44">
        <v>44165</v>
      </c>
      <c r="B99">
        <v>0</v>
      </c>
      <c r="C99">
        <v>0</v>
      </c>
      <c r="D99">
        <v>0</v>
      </c>
      <c r="E99">
        <v>19</v>
      </c>
      <c r="F99">
        <v>0</v>
      </c>
      <c r="G99">
        <v>50</v>
      </c>
      <c r="H99">
        <v>54</v>
      </c>
      <c r="I99">
        <v>0</v>
      </c>
      <c r="J99">
        <v>7.2617782500885584</v>
      </c>
      <c r="K99">
        <v>59</v>
      </c>
      <c r="L99">
        <v>64</v>
      </c>
      <c r="M99">
        <v>34</v>
      </c>
      <c r="N99">
        <v>49</v>
      </c>
      <c r="O99">
        <v>100</v>
      </c>
      <c r="P99">
        <v>66</v>
      </c>
      <c r="Q99">
        <v>77</v>
      </c>
      <c r="R99">
        <v>49</v>
      </c>
      <c r="S99">
        <v>25</v>
      </c>
      <c r="T99">
        <v>0</v>
      </c>
      <c r="U99">
        <v>35</v>
      </c>
      <c r="V99">
        <v>41</v>
      </c>
      <c r="W99">
        <v>0</v>
      </c>
      <c r="X99">
        <v>100</v>
      </c>
      <c r="Y99">
        <v>37</v>
      </c>
      <c r="Z99">
        <v>41</v>
      </c>
      <c r="AA99">
        <v>20</v>
      </c>
      <c r="AB99">
        <v>0</v>
      </c>
      <c r="AC99">
        <v>89</v>
      </c>
      <c r="AD99">
        <v>0</v>
      </c>
      <c r="AE99">
        <v>41</v>
      </c>
      <c r="AF99">
        <v>49</v>
      </c>
      <c r="AG99">
        <v>0</v>
      </c>
      <c r="AH99">
        <v>54</v>
      </c>
      <c r="AI99">
        <v>0</v>
      </c>
      <c r="AJ99">
        <v>100</v>
      </c>
      <c r="AK99">
        <v>45</v>
      </c>
      <c r="AL99">
        <v>36</v>
      </c>
      <c r="AM99">
        <v>0</v>
      </c>
      <c r="AN99">
        <v>39</v>
      </c>
      <c r="AO99">
        <v>0</v>
      </c>
      <c r="AP99">
        <v>42</v>
      </c>
      <c r="AQ99">
        <v>84</v>
      </c>
      <c r="AR99">
        <v>0</v>
      </c>
      <c r="AS99">
        <v>100</v>
      </c>
    </row>
    <row r="100" spans="1:45" x14ac:dyDescent="0.2">
      <c r="A100" s="44">
        <v>44196</v>
      </c>
      <c r="B100">
        <v>0</v>
      </c>
      <c r="C100">
        <v>0</v>
      </c>
      <c r="D100">
        <v>100</v>
      </c>
      <c r="E100">
        <v>100</v>
      </c>
      <c r="F100">
        <v>0</v>
      </c>
      <c r="G100">
        <v>0</v>
      </c>
      <c r="H100">
        <v>100</v>
      </c>
      <c r="I100">
        <v>100</v>
      </c>
      <c r="J100">
        <v>9.0400283386468292</v>
      </c>
      <c r="K100">
        <v>0</v>
      </c>
      <c r="L100">
        <v>0</v>
      </c>
      <c r="M100">
        <v>32</v>
      </c>
      <c r="N100">
        <v>100</v>
      </c>
      <c r="O100">
        <v>0</v>
      </c>
      <c r="P100">
        <v>48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56</v>
      </c>
      <c r="W100">
        <v>0</v>
      </c>
      <c r="X100">
        <v>0</v>
      </c>
      <c r="Y100">
        <v>0</v>
      </c>
      <c r="Z100">
        <v>100</v>
      </c>
      <c r="AA100">
        <v>100</v>
      </c>
      <c r="AB100">
        <v>0</v>
      </c>
      <c r="AC100">
        <v>0</v>
      </c>
      <c r="AD100">
        <v>100</v>
      </c>
      <c r="AE100">
        <v>0</v>
      </c>
      <c r="AF100">
        <v>100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79</v>
      </c>
      <c r="AP100">
        <v>0</v>
      </c>
      <c r="AQ100">
        <v>100</v>
      </c>
      <c r="AR100">
        <v>0</v>
      </c>
      <c r="AS100">
        <v>0</v>
      </c>
    </row>
  </sheetData>
  <mergeCells count="1">
    <mergeCell ref="A1:AE1"/>
  </mergeCell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"/>
  <sheetViews>
    <sheetView workbookViewId="0">
      <selection sqref="A1:AE1"/>
    </sheetView>
  </sheetViews>
  <sheetFormatPr defaultRowHeight="12.75" x14ac:dyDescent="0.2"/>
  <cols>
    <col min="1" max="1" width="17.28515625" customWidth="1"/>
    <col min="2" max="43" width="7.85546875" customWidth="1"/>
  </cols>
  <sheetData>
    <row r="1" spans="1:43" ht="20.25" x14ac:dyDescent="0.35">
      <c r="A1" s="55" t="s">
        <v>339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3" spans="1:43" x14ac:dyDescent="0.2">
      <c r="A3" s="41" t="s">
        <v>817</v>
      </c>
    </row>
    <row r="4" spans="1:43" x14ac:dyDescent="0.2">
      <c r="B4" s="42" t="s">
        <v>0</v>
      </c>
      <c r="C4" s="42" t="s">
        <v>1</v>
      </c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2" t="s">
        <v>7</v>
      </c>
      <c r="J4" s="42" t="s">
        <v>41</v>
      </c>
      <c r="K4" s="42" t="s">
        <v>42</v>
      </c>
      <c r="L4" s="42" t="s">
        <v>8</v>
      </c>
      <c r="M4" s="42" t="s">
        <v>9</v>
      </c>
      <c r="N4" s="42" t="s">
        <v>10</v>
      </c>
      <c r="O4" s="42" t="s">
        <v>11</v>
      </c>
      <c r="P4" s="42" t="s">
        <v>12</v>
      </c>
      <c r="Q4" s="42" t="s">
        <v>13</v>
      </c>
      <c r="R4" s="42" t="s">
        <v>14</v>
      </c>
      <c r="S4" s="42" t="s">
        <v>15</v>
      </c>
      <c r="T4" s="42" t="s">
        <v>16</v>
      </c>
      <c r="U4" s="42" t="s">
        <v>17</v>
      </c>
      <c r="V4" s="42" t="s">
        <v>18</v>
      </c>
      <c r="W4" s="42" t="s">
        <v>19</v>
      </c>
      <c r="X4" s="42" t="s">
        <v>20</v>
      </c>
      <c r="Y4" s="42" t="s">
        <v>21</v>
      </c>
      <c r="Z4" s="42" t="s">
        <v>22</v>
      </c>
      <c r="AA4" s="42" t="s">
        <v>23</v>
      </c>
      <c r="AB4" s="42" t="s">
        <v>24</v>
      </c>
      <c r="AC4" s="42" t="s">
        <v>43</v>
      </c>
      <c r="AD4" s="42" t="s">
        <v>25</v>
      </c>
      <c r="AE4" s="42" t="s">
        <v>27</v>
      </c>
      <c r="AF4" s="42" t="s">
        <v>28</v>
      </c>
      <c r="AG4" s="42" t="s">
        <v>30</v>
      </c>
      <c r="AH4" s="42" t="s">
        <v>31</v>
      </c>
      <c r="AI4" s="42" t="s">
        <v>32</v>
      </c>
      <c r="AJ4" s="42" t="s">
        <v>33</v>
      </c>
      <c r="AK4" s="42" t="s">
        <v>34</v>
      </c>
      <c r="AL4" s="42" t="s">
        <v>35</v>
      </c>
      <c r="AM4" s="42" t="s">
        <v>36</v>
      </c>
      <c r="AN4" s="42" t="s">
        <v>37</v>
      </c>
      <c r="AO4" s="42" t="s">
        <v>38</v>
      </c>
      <c r="AP4" s="42" t="s">
        <v>39</v>
      </c>
      <c r="AQ4" s="42" t="s">
        <v>40</v>
      </c>
    </row>
    <row r="5" spans="1:43" x14ac:dyDescent="0.2">
      <c r="A5" s="44">
        <v>41305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53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14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47</v>
      </c>
      <c r="X5">
        <v>16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6</v>
      </c>
      <c r="AP5">
        <v>0</v>
      </c>
      <c r="AQ5">
        <v>0</v>
      </c>
    </row>
    <row r="6" spans="1:43" x14ac:dyDescent="0.2">
      <c r="A6" s="44">
        <v>41333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58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16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14</v>
      </c>
      <c r="AP6">
        <v>0</v>
      </c>
      <c r="AQ6">
        <v>0</v>
      </c>
    </row>
    <row r="7" spans="1:43" x14ac:dyDescent="0.2">
      <c r="A7" s="44">
        <v>41364</v>
      </c>
      <c r="B7">
        <v>0</v>
      </c>
      <c r="C7">
        <v>0</v>
      </c>
      <c r="D7">
        <v>0</v>
      </c>
      <c r="E7">
        <v>0</v>
      </c>
      <c r="F7">
        <v>67</v>
      </c>
      <c r="G7">
        <v>44</v>
      </c>
      <c r="H7">
        <v>33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13</v>
      </c>
      <c r="AP7">
        <v>100</v>
      </c>
      <c r="AQ7">
        <v>0</v>
      </c>
    </row>
    <row r="8" spans="1:43" x14ac:dyDescent="0.2">
      <c r="A8" s="44">
        <v>41394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80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52</v>
      </c>
      <c r="U8">
        <v>0</v>
      </c>
      <c r="V8">
        <v>0</v>
      </c>
      <c r="W8">
        <v>0</v>
      </c>
      <c r="X8">
        <v>10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</row>
    <row r="9" spans="1:43" x14ac:dyDescent="0.2">
      <c r="A9" s="44">
        <v>41425</v>
      </c>
      <c r="B9">
        <v>0</v>
      </c>
      <c r="C9">
        <v>83</v>
      </c>
      <c r="D9">
        <v>0</v>
      </c>
      <c r="E9">
        <v>0</v>
      </c>
      <c r="F9">
        <v>0</v>
      </c>
      <c r="G9">
        <v>42</v>
      </c>
      <c r="H9">
        <v>41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51</v>
      </c>
      <c r="U9">
        <v>0</v>
      </c>
      <c r="V9">
        <v>0</v>
      </c>
      <c r="W9">
        <v>0</v>
      </c>
      <c r="X9">
        <v>10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6</v>
      </c>
      <c r="AP9">
        <v>0</v>
      </c>
      <c r="AQ9">
        <v>0</v>
      </c>
    </row>
    <row r="10" spans="1:43" x14ac:dyDescent="0.2">
      <c r="A10" s="44">
        <v>41455</v>
      </c>
      <c r="B10">
        <v>0</v>
      </c>
      <c r="C10">
        <v>0</v>
      </c>
      <c r="D10">
        <v>0</v>
      </c>
      <c r="E10">
        <v>0</v>
      </c>
      <c r="F10">
        <v>0</v>
      </c>
      <c r="G10">
        <v>44</v>
      </c>
      <c r="H10">
        <v>49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53</v>
      </c>
      <c r="U10">
        <v>100</v>
      </c>
      <c r="V10">
        <v>0</v>
      </c>
      <c r="W10">
        <v>0</v>
      </c>
      <c r="X10">
        <v>10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20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</row>
    <row r="11" spans="1:43" x14ac:dyDescent="0.2">
      <c r="A11" s="44">
        <v>41486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48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85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</row>
    <row r="12" spans="1:43" x14ac:dyDescent="0.2">
      <c r="A12" s="44">
        <v>41517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47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</row>
    <row r="13" spans="1:43" x14ac:dyDescent="0.2">
      <c r="A13" s="44">
        <v>41547</v>
      </c>
      <c r="B13">
        <v>0</v>
      </c>
      <c r="C13">
        <v>82</v>
      </c>
      <c r="D13">
        <v>0</v>
      </c>
      <c r="E13">
        <v>0</v>
      </c>
      <c r="F13">
        <v>0</v>
      </c>
      <c r="G13">
        <v>0</v>
      </c>
      <c r="H13">
        <v>33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79</v>
      </c>
      <c r="S13">
        <v>0</v>
      </c>
      <c r="T13">
        <v>0</v>
      </c>
      <c r="U13">
        <v>0</v>
      </c>
      <c r="V13">
        <v>0</v>
      </c>
      <c r="W13">
        <v>0</v>
      </c>
      <c r="X13">
        <v>9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6</v>
      </c>
      <c r="AP13">
        <v>0</v>
      </c>
      <c r="AQ13">
        <v>0</v>
      </c>
    </row>
    <row r="14" spans="1:43" x14ac:dyDescent="0.2">
      <c r="A14" s="44">
        <v>41578</v>
      </c>
      <c r="B14">
        <v>0</v>
      </c>
      <c r="C14">
        <v>78</v>
      </c>
      <c r="D14">
        <v>0</v>
      </c>
      <c r="E14">
        <v>0</v>
      </c>
      <c r="F14">
        <v>0</v>
      </c>
      <c r="G14">
        <v>0</v>
      </c>
      <c r="H14">
        <v>19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100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</row>
    <row r="15" spans="1:43" x14ac:dyDescent="0.2">
      <c r="A15" s="44">
        <v>41608</v>
      </c>
      <c r="B15">
        <v>96</v>
      </c>
      <c r="C15">
        <v>0</v>
      </c>
      <c r="D15">
        <v>0</v>
      </c>
      <c r="E15">
        <v>0</v>
      </c>
      <c r="F15">
        <v>0</v>
      </c>
      <c r="G15">
        <v>0</v>
      </c>
      <c r="H15">
        <v>38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10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45</v>
      </c>
      <c r="AM15">
        <v>0</v>
      </c>
      <c r="AN15">
        <v>0</v>
      </c>
      <c r="AO15">
        <v>6</v>
      </c>
      <c r="AP15">
        <v>0</v>
      </c>
      <c r="AQ15">
        <v>0</v>
      </c>
    </row>
    <row r="16" spans="1:43" x14ac:dyDescent="0.2">
      <c r="A16" s="44">
        <v>41639</v>
      </c>
      <c r="B16">
        <v>0</v>
      </c>
      <c r="C16">
        <v>0</v>
      </c>
      <c r="D16">
        <v>0</v>
      </c>
      <c r="E16">
        <v>25</v>
      </c>
      <c r="F16">
        <v>0</v>
      </c>
      <c r="G16">
        <v>0</v>
      </c>
      <c r="H16">
        <v>13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98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</row>
    <row r="17" spans="1:43" x14ac:dyDescent="0.2">
      <c r="A17" s="44">
        <v>41670</v>
      </c>
      <c r="B17">
        <v>0</v>
      </c>
      <c r="C17">
        <v>0</v>
      </c>
      <c r="D17">
        <v>0</v>
      </c>
      <c r="E17">
        <v>0</v>
      </c>
      <c r="F17">
        <v>64</v>
      </c>
      <c r="G17">
        <v>0</v>
      </c>
      <c r="H17">
        <v>67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13</v>
      </c>
      <c r="Q17">
        <v>0</v>
      </c>
      <c r="R17">
        <v>0</v>
      </c>
      <c r="S17">
        <v>0</v>
      </c>
      <c r="T17">
        <v>0</v>
      </c>
      <c r="U17">
        <v>34</v>
      </c>
      <c r="V17">
        <v>0</v>
      </c>
      <c r="W17">
        <v>0</v>
      </c>
      <c r="X17">
        <v>9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83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12</v>
      </c>
      <c r="AP17">
        <v>0</v>
      </c>
      <c r="AQ17">
        <v>0</v>
      </c>
    </row>
    <row r="18" spans="1:43" x14ac:dyDescent="0.2">
      <c r="A18" s="44">
        <v>41698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54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7</v>
      </c>
      <c r="AP18">
        <v>0</v>
      </c>
      <c r="AQ18">
        <v>0</v>
      </c>
    </row>
    <row r="19" spans="1:43" x14ac:dyDescent="0.2">
      <c r="A19" s="44">
        <v>41729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36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18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</row>
    <row r="20" spans="1:43" x14ac:dyDescent="0.2">
      <c r="A20" s="44">
        <v>41759</v>
      </c>
      <c r="B20">
        <v>0</v>
      </c>
      <c r="C20">
        <v>0</v>
      </c>
      <c r="D20">
        <v>0</v>
      </c>
      <c r="E20">
        <v>0</v>
      </c>
      <c r="F20">
        <v>80</v>
      </c>
      <c r="G20">
        <v>0</v>
      </c>
      <c r="H20">
        <v>38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51</v>
      </c>
      <c r="U20">
        <v>68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6</v>
      </c>
      <c r="AP20">
        <v>0</v>
      </c>
      <c r="AQ20">
        <v>0</v>
      </c>
    </row>
    <row r="21" spans="1:43" x14ac:dyDescent="0.2">
      <c r="A21" s="44">
        <v>41790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40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6</v>
      </c>
      <c r="AP21">
        <v>0</v>
      </c>
      <c r="AQ21">
        <v>0</v>
      </c>
    </row>
    <row r="22" spans="1:43" x14ac:dyDescent="0.2">
      <c r="A22" s="44">
        <v>41820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52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100</v>
      </c>
      <c r="W22">
        <v>0</v>
      </c>
      <c r="X22">
        <v>11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7</v>
      </c>
      <c r="AP22">
        <v>0</v>
      </c>
      <c r="AQ22">
        <v>0</v>
      </c>
    </row>
    <row r="23" spans="1:43" x14ac:dyDescent="0.2">
      <c r="A23" s="44">
        <v>41851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59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37</v>
      </c>
      <c r="V23">
        <v>0</v>
      </c>
      <c r="W23">
        <v>49</v>
      </c>
      <c r="X23">
        <v>10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7</v>
      </c>
      <c r="AP23">
        <v>0</v>
      </c>
      <c r="AQ23">
        <v>0</v>
      </c>
    </row>
    <row r="24" spans="1:43" x14ac:dyDescent="0.2">
      <c r="A24" s="44">
        <v>41882</v>
      </c>
      <c r="B24">
        <v>0</v>
      </c>
      <c r="C24">
        <v>79</v>
      </c>
      <c r="D24">
        <v>0</v>
      </c>
      <c r="E24">
        <v>0</v>
      </c>
      <c r="F24">
        <v>0</v>
      </c>
      <c r="G24">
        <v>0</v>
      </c>
      <c r="H24">
        <v>37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53</v>
      </c>
      <c r="U24">
        <v>0</v>
      </c>
      <c r="V24">
        <v>0</v>
      </c>
      <c r="W24">
        <v>0</v>
      </c>
      <c r="X24">
        <v>0</v>
      </c>
      <c r="Y24">
        <v>0</v>
      </c>
      <c r="Z24">
        <v>100</v>
      </c>
      <c r="AA24">
        <v>0</v>
      </c>
      <c r="AB24">
        <v>57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11</v>
      </c>
      <c r="AP24">
        <v>0</v>
      </c>
      <c r="AQ24">
        <v>0</v>
      </c>
    </row>
    <row r="25" spans="1:43" x14ac:dyDescent="0.2">
      <c r="A25" s="44">
        <v>41912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28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7</v>
      </c>
      <c r="AP25">
        <v>0</v>
      </c>
      <c r="AQ25">
        <v>0</v>
      </c>
    </row>
    <row r="26" spans="1:43" x14ac:dyDescent="0.2">
      <c r="A26" s="44">
        <v>41943</v>
      </c>
      <c r="B26">
        <v>0</v>
      </c>
      <c r="C26">
        <v>0</v>
      </c>
      <c r="D26">
        <v>0</v>
      </c>
      <c r="E26">
        <v>0</v>
      </c>
      <c r="F26">
        <v>0</v>
      </c>
      <c r="G26">
        <v>38</v>
      </c>
      <c r="H26">
        <v>26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6</v>
      </c>
      <c r="AP26">
        <v>0</v>
      </c>
      <c r="AQ26">
        <v>0</v>
      </c>
    </row>
    <row r="27" spans="1:43" x14ac:dyDescent="0.2">
      <c r="A27" s="44">
        <v>41973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54</v>
      </c>
      <c r="I27">
        <v>0</v>
      </c>
      <c r="J27">
        <v>0</v>
      </c>
      <c r="K27">
        <v>0</v>
      </c>
      <c r="L27">
        <v>0</v>
      </c>
      <c r="M27">
        <v>0</v>
      </c>
      <c r="N27">
        <v>27</v>
      </c>
      <c r="O27">
        <v>0</v>
      </c>
      <c r="P27">
        <v>14</v>
      </c>
      <c r="Q27">
        <v>0</v>
      </c>
      <c r="R27">
        <v>0</v>
      </c>
      <c r="S27">
        <v>0</v>
      </c>
      <c r="T27">
        <v>52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14</v>
      </c>
      <c r="AP27">
        <v>0</v>
      </c>
      <c r="AQ27">
        <v>0</v>
      </c>
    </row>
    <row r="28" spans="1:43" x14ac:dyDescent="0.2">
      <c r="A28" s="44">
        <v>42004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28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50</v>
      </c>
      <c r="U28">
        <v>0</v>
      </c>
      <c r="V28">
        <v>0</v>
      </c>
      <c r="W28">
        <v>47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</row>
    <row r="29" spans="1:43" x14ac:dyDescent="0.2">
      <c r="A29" s="44">
        <v>42035</v>
      </c>
      <c r="B29">
        <v>0</v>
      </c>
      <c r="C29">
        <v>82</v>
      </c>
      <c r="D29">
        <v>0</v>
      </c>
      <c r="E29">
        <v>0</v>
      </c>
      <c r="F29">
        <v>0</v>
      </c>
      <c r="G29">
        <v>0</v>
      </c>
      <c r="H29">
        <v>89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73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</row>
    <row r="30" spans="1:43" x14ac:dyDescent="0.2">
      <c r="A30" s="44">
        <v>42063</v>
      </c>
      <c r="B30">
        <v>94</v>
      </c>
      <c r="C30">
        <v>0</v>
      </c>
      <c r="D30">
        <v>0</v>
      </c>
      <c r="E30">
        <v>0</v>
      </c>
      <c r="F30">
        <v>0</v>
      </c>
      <c r="G30">
        <v>0</v>
      </c>
      <c r="H30">
        <v>42</v>
      </c>
      <c r="I30">
        <v>0</v>
      </c>
      <c r="J30">
        <v>0</v>
      </c>
      <c r="K30">
        <v>0</v>
      </c>
      <c r="L30">
        <v>100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10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</row>
    <row r="31" spans="1:43" x14ac:dyDescent="0.2">
      <c r="A31" s="44">
        <v>42094</v>
      </c>
      <c r="B31">
        <v>0</v>
      </c>
      <c r="C31">
        <v>0</v>
      </c>
      <c r="D31">
        <v>0</v>
      </c>
      <c r="E31">
        <v>0</v>
      </c>
      <c r="F31">
        <v>0</v>
      </c>
      <c r="G31">
        <v>37</v>
      </c>
      <c r="H31">
        <v>51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50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83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</row>
    <row r="32" spans="1:43" x14ac:dyDescent="0.2">
      <c r="A32" s="44">
        <v>42124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32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50</v>
      </c>
      <c r="U32">
        <v>0</v>
      </c>
      <c r="V32">
        <v>0</v>
      </c>
      <c r="W32">
        <v>0</v>
      </c>
      <c r="X32">
        <v>0</v>
      </c>
      <c r="Y32">
        <v>0</v>
      </c>
      <c r="Z32">
        <v>97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</row>
    <row r="33" spans="1:43" x14ac:dyDescent="0.2">
      <c r="A33" s="44">
        <v>42155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33</v>
      </c>
      <c r="I33">
        <v>0</v>
      </c>
      <c r="J33">
        <v>0</v>
      </c>
      <c r="K33">
        <v>0</v>
      </c>
      <c r="L33">
        <v>0</v>
      </c>
      <c r="M33">
        <v>13</v>
      </c>
      <c r="N33">
        <v>0</v>
      </c>
      <c r="O33">
        <v>0</v>
      </c>
      <c r="P33">
        <v>13</v>
      </c>
      <c r="Q33">
        <v>0</v>
      </c>
      <c r="R33">
        <v>0</v>
      </c>
      <c r="S33">
        <v>0</v>
      </c>
      <c r="T33">
        <v>0</v>
      </c>
      <c r="U33">
        <v>99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14</v>
      </c>
      <c r="AP33">
        <v>0</v>
      </c>
      <c r="AQ33">
        <v>0</v>
      </c>
    </row>
    <row r="34" spans="1:43" x14ac:dyDescent="0.2">
      <c r="A34" s="44">
        <v>42185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53</v>
      </c>
      <c r="I34">
        <v>0</v>
      </c>
      <c r="J34">
        <v>0</v>
      </c>
      <c r="K34">
        <v>0</v>
      </c>
      <c r="L34">
        <v>0</v>
      </c>
      <c r="M34">
        <v>0</v>
      </c>
      <c r="N34">
        <v>26</v>
      </c>
      <c r="O34">
        <v>0</v>
      </c>
      <c r="P34">
        <v>0</v>
      </c>
      <c r="Q34">
        <v>0</v>
      </c>
      <c r="R34">
        <v>54</v>
      </c>
      <c r="S34">
        <v>0</v>
      </c>
      <c r="T34">
        <v>47</v>
      </c>
      <c r="U34">
        <v>0</v>
      </c>
      <c r="V34">
        <v>0</v>
      </c>
      <c r="W34">
        <v>0</v>
      </c>
      <c r="X34">
        <v>9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</row>
    <row r="35" spans="1:43" x14ac:dyDescent="0.2">
      <c r="A35" s="44">
        <v>42216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26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43</v>
      </c>
      <c r="U35">
        <v>0</v>
      </c>
      <c r="V35">
        <v>0</v>
      </c>
      <c r="W35">
        <v>43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</row>
    <row r="36" spans="1:43" x14ac:dyDescent="0.2">
      <c r="A36" s="44">
        <v>42247</v>
      </c>
      <c r="B36">
        <v>0</v>
      </c>
      <c r="C36">
        <v>68</v>
      </c>
      <c r="D36">
        <v>0</v>
      </c>
      <c r="E36">
        <v>0</v>
      </c>
      <c r="F36">
        <v>94</v>
      </c>
      <c r="G36">
        <v>0</v>
      </c>
      <c r="H36">
        <v>39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13</v>
      </c>
      <c r="Q36">
        <v>0</v>
      </c>
      <c r="R36">
        <v>0</v>
      </c>
      <c r="S36">
        <v>0</v>
      </c>
      <c r="T36">
        <v>42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7</v>
      </c>
      <c r="AP36">
        <v>0</v>
      </c>
      <c r="AQ36">
        <v>0</v>
      </c>
    </row>
    <row r="37" spans="1:43" x14ac:dyDescent="0.2">
      <c r="A37" s="44">
        <v>42277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50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13</v>
      </c>
      <c r="AP37">
        <v>0</v>
      </c>
      <c r="AQ37">
        <v>0</v>
      </c>
    </row>
    <row r="38" spans="1:43" x14ac:dyDescent="0.2">
      <c r="A38" s="44">
        <v>42308</v>
      </c>
      <c r="B38">
        <v>0</v>
      </c>
      <c r="C38">
        <v>0</v>
      </c>
      <c r="D38">
        <v>0</v>
      </c>
      <c r="E38">
        <v>0</v>
      </c>
      <c r="F38">
        <v>0</v>
      </c>
      <c r="G38">
        <v>35</v>
      </c>
      <c r="H38">
        <v>41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25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</row>
    <row r="39" spans="1:43" x14ac:dyDescent="0.2">
      <c r="A39" s="44">
        <v>42338</v>
      </c>
      <c r="B39">
        <v>0</v>
      </c>
      <c r="C39">
        <v>0</v>
      </c>
      <c r="D39">
        <v>0</v>
      </c>
      <c r="E39">
        <v>0</v>
      </c>
      <c r="F39">
        <v>0</v>
      </c>
      <c r="G39">
        <v>35</v>
      </c>
      <c r="H39">
        <v>43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81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</row>
    <row r="40" spans="1:43" x14ac:dyDescent="0.2">
      <c r="A40" s="44">
        <v>42369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19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27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8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35</v>
      </c>
      <c r="AM40">
        <v>0</v>
      </c>
      <c r="AN40">
        <v>0</v>
      </c>
      <c r="AO40">
        <v>10</v>
      </c>
      <c r="AP40">
        <v>0</v>
      </c>
      <c r="AQ40">
        <v>0</v>
      </c>
    </row>
    <row r="41" spans="1:43" x14ac:dyDescent="0.2">
      <c r="A41" s="44">
        <v>42400</v>
      </c>
      <c r="B41">
        <v>0</v>
      </c>
      <c r="C41">
        <v>0</v>
      </c>
      <c r="D41">
        <v>0</v>
      </c>
      <c r="E41">
        <v>22</v>
      </c>
      <c r="F41">
        <v>0</v>
      </c>
      <c r="G41">
        <v>0</v>
      </c>
      <c r="H41">
        <v>25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5</v>
      </c>
      <c r="AP41">
        <v>73</v>
      </c>
      <c r="AQ41">
        <v>0</v>
      </c>
    </row>
    <row r="42" spans="1:43" x14ac:dyDescent="0.2">
      <c r="A42" s="44">
        <v>42429</v>
      </c>
      <c r="B42">
        <v>0</v>
      </c>
      <c r="C42">
        <v>78</v>
      </c>
      <c r="D42">
        <v>0</v>
      </c>
      <c r="E42">
        <v>0</v>
      </c>
      <c r="F42">
        <v>0</v>
      </c>
      <c r="G42">
        <v>38</v>
      </c>
      <c r="H42">
        <v>46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29</v>
      </c>
      <c r="V42">
        <v>0</v>
      </c>
      <c r="W42">
        <v>0</v>
      </c>
      <c r="X42">
        <v>0</v>
      </c>
      <c r="Y42">
        <v>0</v>
      </c>
      <c r="Z42">
        <v>0</v>
      </c>
      <c r="AA42">
        <v>82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5</v>
      </c>
      <c r="AP42">
        <v>0</v>
      </c>
      <c r="AQ42">
        <v>71</v>
      </c>
    </row>
    <row r="43" spans="1:43" x14ac:dyDescent="0.2">
      <c r="A43" s="44">
        <v>42460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24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44</v>
      </c>
      <c r="S43">
        <v>0</v>
      </c>
      <c r="T43">
        <v>45</v>
      </c>
      <c r="U43">
        <v>0</v>
      </c>
      <c r="V43">
        <v>0</v>
      </c>
      <c r="W43">
        <v>0</v>
      </c>
      <c r="X43">
        <v>8</v>
      </c>
      <c r="Y43">
        <v>0</v>
      </c>
      <c r="Z43">
        <v>0</v>
      </c>
      <c r="AA43">
        <v>0</v>
      </c>
      <c r="AB43">
        <v>0</v>
      </c>
      <c r="AC43">
        <v>100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5</v>
      </c>
      <c r="AP43">
        <v>0</v>
      </c>
      <c r="AQ43">
        <v>0</v>
      </c>
    </row>
    <row r="44" spans="1:43" x14ac:dyDescent="0.2">
      <c r="A44" s="44">
        <v>42490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12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</row>
    <row r="45" spans="1:43" x14ac:dyDescent="0.2">
      <c r="A45" s="44">
        <v>42521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44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13</v>
      </c>
      <c r="Q45">
        <v>0</v>
      </c>
      <c r="R45">
        <v>0</v>
      </c>
      <c r="S45">
        <v>0</v>
      </c>
      <c r="T45">
        <v>0</v>
      </c>
      <c r="U45">
        <v>26</v>
      </c>
      <c r="V45">
        <v>0</v>
      </c>
      <c r="W45">
        <v>0</v>
      </c>
      <c r="X45">
        <v>7</v>
      </c>
      <c r="Y45">
        <v>0</v>
      </c>
      <c r="Z45">
        <v>80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70</v>
      </c>
    </row>
    <row r="46" spans="1:43" x14ac:dyDescent="0.2">
      <c r="A46" s="44">
        <v>42551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20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42</v>
      </c>
      <c r="P46">
        <v>0</v>
      </c>
      <c r="Q46">
        <v>0</v>
      </c>
      <c r="R46">
        <v>0</v>
      </c>
      <c r="S46">
        <v>0</v>
      </c>
      <c r="T46">
        <v>46</v>
      </c>
      <c r="U46">
        <v>0</v>
      </c>
      <c r="V46">
        <v>0</v>
      </c>
      <c r="W46">
        <v>0</v>
      </c>
      <c r="X46">
        <v>8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51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8</v>
      </c>
      <c r="AP46">
        <v>0</v>
      </c>
      <c r="AQ46">
        <v>0</v>
      </c>
    </row>
    <row r="47" spans="1:43" x14ac:dyDescent="0.2">
      <c r="A47" s="44">
        <v>42582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27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48</v>
      </c>
      <c r="X47">
        <v>0</v>
      </c>
      <c r="Y47">
        <v>0</v>
      </c>
      <c r="Z47">
        <v>0</v>
      </c>
      <c r="AA47">
        <v>81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16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6</v>
      </c>
      <c r="AP47">
        <v>0</v>
      </c>
      <c r="AQ47">
        <v>0</v>
      </c>
    </row>
    <row r="48" spans="1:43" x14ac:dyDescent="0.2">
      <c r="A48" s="44">
        <v>42613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41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</row>
    <row r="49" spans="1:43" x14ac:dyDescent="0.2">
      <c r="A49" s="44">
        <v>42643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20</v>
      </c>
      <c r="I49">
        <v>0</v>
      </c>
      <c r="J49">
        <v>0</v>
      </c>
      <c r="K49">
        <v>0</v>
      </c>
      <c r="L49">
        <v>88</v>
      </c>
      <c r="M49">
        <v>0</v>
      </c>
      <c r="N49">
        <v>0</v>
      </c>
      <c r="O49">
        <v>0</v>
      </c>
      <c r="P49">
        <v>14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8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</row>
    <row r="50" spans="1:43" x14ac:dyDescent="0.2">
      <c r="A50" s="44">
        <v>42674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38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39</v>
      </c>
      <c r="S50">
        <v>0</v>
      </c>
      <c r="T50">
        <v>51</v>
      </c>
      <c r="U50">
        <v>0</v>
      </c>
      <c r="V50">
        <v>0</v>
      </c>
      <c r="W50">
        <v>0</v>
      </c>
      <c r="X50">
        <v>8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5</v>
      </c>
      <c r="AP50">
        <v>0</v>
      </c>
      <c r="AQ50">
        <v>0</v>
      </c>
    </row>
    <row r="51" spans="1:43" x14ac:dyDescent="0.2">
      <c r="A51" s="44">
        <v>42704</v>
      </c>
      <c r="B51">
        <v>0</v>
      </c>
      <c r="C51">
        <v>0</v>
      </c>
      <c r="D51">
        <v>0</v>
      </c>
      <c r="E51">
        <v>21</v>
      </c>
      <c r="F51">
        <v>0</v>
      </c>
      <c r="G51">
        <v>0</v>
      </c>
      <c r="H51">
        <v>25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49</v>
      </c>
      <c r="U51">
        <v>0</v>
      </c>
      <c r="V51">
        <v>0</v>
      </c>
      <c r="W51">
        <v>0</v>
      </c>
      <c r="X51">
        <v>8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8</v>
      </c>
      <c r="AP51">
        <v>0</v>
      </c>
      <c r="AQ51">
        <v>0</v>
      </c>
    </row>
    <row r="52" spans="1:43" x14ac:dyDescent="0.2">
      <c r="A52" s="44">
        <v>42735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12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8</v>
      </c>
      <c r="Y52">
        <v>19</v>
      </c>
      <c r="Z52">
        <v>0</v>
      </c>
      <c r="AA52">
        <v>0</v>
      </c>
      <c r="AB52">
        <v>0</v>
      </c>
      <c r="AC52">
        <v>0</v>
      </c>
      <c r="AD52">
        <v>78</v>
      </c>
      <c r="AE52">
        <v>0</v>
      </c>
      <c r="AF52">
        <v>100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5</v>
      </c>
      <c r="AP52">
        <v>0</v>
      </c>
      <c r="AQ52">
        <v>0</v>
      </c>
    </row>
    <row r="53" spans="1:43" x14ac:dyDescent="0.2">
      <c r="A53" s="44">
        <v>42766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58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92</v>
      </c>
      <c r="U53">
        <v>21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5</v>
      </c>
      <c r="AP53">
        <v>0</v>
      </c>
      <c r="AQ53">
        <v>0</v>
      </c>
    </row>
    <row r="54" spans="1:43" x14ac:dyDescent="0.2">
      <c r="A54" s="44">
        <v>42794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56</v>
      </c>
      <c r="I54">
        <v>0</v>
      </c>
      <c r="J54">
        <v>0</v>
      </c>
      <c r="K54">
        <v>0</v>
      </c>
      <c r="L54">
        <v>0</v>
      </c>
      <c r="M54">
        <v>12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23</v>
      </c>
      <c r="AN54">
        <v>0</v>
      </c>
      <c r="AO54">
        <v>0</v>
      </c>
      <c r="AP54">
        <v>0</v>
      </c>
      <c r="AQ54">
        <v>0</v>
      </c>
    </row>
    <row r="55" spans="1:43" x14ac:dyDescent="0.2">
      <c r="A55" s="44">
        <v>42825</v>
      </c>
      <c r="B55">
        <v>0</v>
      </c>
      <c r="C55">
        <v>0</v>
      </c>
      <c r="D55">
        <v>25</v>
      </c>
      <c r="E55">
        <v>0</v>
      </c>
      <c r="F55">
        <v>0</v>
      </c>
      <c r="G55">
        <v>0</v>
      </c>
      <c r="H55">
        <v>22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12</v>
      </c>
      <c r="Q55">
        <v>0</v>
      </c>
      <c r="R55">
        <v>37</v>
      </c>
      <c r="S55">
        <v>0</v>
      </c>
      <c r="T55">
        <v>45</v>
      </c>
      <c r="U55">
        <v>0</v>
      </c>
      <c r="V55">
        <v>0</v>
      </c>
      <c r="W55">
        <v>0</v>
      </c>
      <c r="X55">
        <v>7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42</v>
      </c>
      <c r="AH55">
        <v>0</v>
      </c>
      <c r="AI55">
        <v>29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</row>
    <row r="56" spans="1:43" x14ac:dyDescent="0.2">
      <c r="A56" s="44">
        <v>42855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29</v>
      </c>
      <c r="I56">
        <v>26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7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</row>
    <row r="57" spans="1:43" x14ac:dyDescent="0.2">
      <c r="A57" s="44">
        <v>42886</v>
      </c>
      <c r="B57">
        <v>0</v>
      </c>
      <c r="C57">
        <v>0</v>
      </c>
      <c r="D57">
        <v>0</v>
      </c>
      <c r="E57">
        <v>0</v>
      </c>
      <c r="F57">
        <v>0</v>
      </c>
      <c r="G57">
        <v>66</v>
      </c>
      <c r="H57">
        <v>36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41</v>
      </c>
      <c r="P57">
        <v>0</v>
      </c>
      <c r="Q57">
        <v>0</v>
      </c>
      <c r="R57">
        <v>0</v>
      </c>
      <c r="S57">
        <v>0</v>
      </c>
      <c r="T57">
        <v>48</v>
      </c>
      <c r="U57">
        <v>40</v>
      </c>
      <c r="V57">
        <v>0</v>
      </c>
      <c r="W57">
        <v>0</v>
      </c>
      <c r="X57">
        <v>7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5</v>
      </c>
      <c r="AP57">
        <v>0</v>
      </c>
      <c r="AQ57">
        <v>0</v>
      </c>
    </row>
    <row r="58" spans="1:43" x14ac:dyDescent="0.2">
      <c r="A58" s="44">
        <v>42916</v>
      </c>
      <c r="B58">
        <v>0</v>
      </c>
      <c r="C58">
        <v>0</v>
      </c>
      <c r="D58">
        <v>0</v>
      </c>
      <c r="E58">
        <v>21</v>
      </c>
      <c r="F58">
        <v>0</v>
      </c>
      <c r="G58">
        <v>35</v>
      </c>
      <c r="H58">
        <v>12</v>
      </c>
      <c r="I58">
        <v>26</v>
      </c>
      <c r="J58">
        <v>0</v>
      </c>
      <c r="K58">
        <v>0</v>
      </c>
      <c r="L58">
        <v>0</v>
      </c>
      <c r="M58">
        <v>12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19</v>
      </c>
      <c r="V58">
        <v>0</v>
      </c>
      <c r="W58">
        <v>0</v>
      </c>
      <c r="X58">
        <v>0</v>
      </c>
      <c r="Y58">
        <v>19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5</v>
      </c>
      <c r="AP58">
        <v>0</v>
      </c>
      <c r="AQ58">
        <v>0</v>
      </c>
    </row>
    <row r="59" spans="1:43" x14ac:dyDescent="0.2">
      <c r="A59" s="44">
        <v>42947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13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38</v>
      </c>
      <c r="S59">
        <v>0</v>
      </c>
      <c r="T59">
        <v>0</v>
      </c>
      <c r="U59">
        <v>0</v>
      </c>
      <c r="V59">
        <v>0</v>
      </c>
      <c r="W59">
        <v>0</v>
      </c>
      <c r="X59">
        <v>7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12</v>
      </c>
      <c r="AK59">
        <v>0</v>
      </c>
      <c r="AL59">
        <v>0</v>
      </c>
      <c r="AM59">
        <v>21</v>
      </c>
      <c r="AN59">
        <v>0</v>
      </c>
      <c r="AO59">
        <v>5</v>
      </c>
      <c r="AP59">
        <v>0</v>
      </c>
      <c r="AQ59">
        <v>0</v>
      </c>
    </row>
    <row r="60" spans="1:43" x14ac:dyDescent="0.2">
      <c r="A60" s="44">
        <v>42978</v>
      </c>
      <c r="B60">
        <v>0</v>
      </c>
      <c r="C60">
        <v>0</v>
      </c>
      <c r="D60">
        <v>0</v>
      </c>
      <c r="E60">
        <v>0</v>
      </c>
      <c r="F60">
        <v>0</v>
      </c>
      <c r="G60">
        <v>32</v>
      </c>
      <c r="H60">
        <v>36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12</v>
      </c>
      <c r="Q60">
        <v>0</v>
      </c>
      <c r="R60">
        <v>37</v>
      </c>
      <c r="S60">
        <v>0</v>
      </c>
      <c r="T60">
        <v>0</v>
      </c>
      <c r="U60">
        <v>57</v>
      </c>
      <c r="V60">
        <v>0</v>
      </c>
      <c r="W60">
        <v>0</v>
      </c>
      <c r="X60">
        <v>0</v>
      </c>
      <c r="Y60">
        <v>0</v>
      </c>
      <c r="Z60">
        <v>0</v>
      </c>
      <c r="AA60">
        <v>73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</row>
    <row r="61" spans="1:43" x14ac:dyDescent="0.2">
      <c r="A61" s="44">
        <v>43008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24</v>
      </c>
      <c r="I61">
        <v>0</v>
      </c>
      <c r="J61">
        <v>0</v>
      </c>
      <c r="K61">
        <v>0</v>
      </c>
      <c r="L61">
        <v>0</v>
      </c>
      <c r="M61">
        <v>11</v>
      </c>
      <c r="N61">
        <v>0</v>
      </c>
      <c r="O61">
        <v>0</v>
      </c>
      <c r="P61">
        <v>0</v>
      </c>
      <c r="Q61">
        <v>0</v>
      </c>
      <c r="R61">
        <v>38</v>
      </c>
      <c r="S61">
        <v>0</v>
      </c>
      <c r="T61">
        <v>54</v>
      </c>
      <c r="U61">
        <v>21</v>
      </c>
      <c r="V61">
        <v>0</v>
      </c>
      <c r="W61">
        <v>0</v>
      </c>
      <c r="X61">
        <v>0</v>
      </c>
      <c r="Y61">
        <v>0</v>
      </c>
      <c r="Z61">
        <v>85</v>
      </c>
      <c r="AA61">
        <v>0</v>
      </c>
      <c r="AB61">
        <v>47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15</v>
      </c>
      <c r="AP61">
        <v>0</v>
      </c>
      <c r="AQ61">
        <v>0</v>
      </c>
    </row>
    <row r="62" spans="1:43" x14ac:dyDescent="0.2">
      <c r="A62" s="44">
        <v>43039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34</v>
      </c>
      <c r="I62">
        <v>0</v>
      </c>
      <c r="J62">
        <v>0</v>
      </c>
      <c r="K62">
        <v>0</v>
      </c>
      <c r="L62">
        <v>69</v>
      </c>
      <c r="M62">
        <v>0</v>
      </c>
      <c r="N62">
        <v>0</v>
      </c>
      <c r="O62">
        <v>0</v>
      </c>
      <c r="P62">
        <v>0</v>
      </c>
      <c r="Q62">
        <v>0</v>
      </c>
      <c r="R62">
        <v>72</v>
      </c>
      <c r="S62">
        <v>0</v>
      </c>
      <c r="T62">
        <v>48</v>
      </c>
      <c r="U62">
        <v>40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45</v>
      </c>
      <c r="AC62">
        <v>0</v>
      </c>
      <c r="AD62">
        <v>0</v>
      </c>
      <c r="AE62">
        <v>0</v>
      </c>
      <c r="AF62">
        <v>89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5</v>
      </c>
      <c r="AP62">
        <v>0</v>
      </c>
      <c r="AQ62">
        <v>0</v>
      </c>
    </row>
    <row r="63" spans="1:43" x14ac:dyDescent="0.2">
      <c r="A63" s="44">
        <v>43069</v>
      </c>
      <c r="B63">
        <v>0</v>
      </c>
      <c r="C63">
        <v>0</v>
      </c>
      <c r="D63">
        <v>0</v>
      </c>
      <c r="E63">
        <v>0</v>
      </c>
      <c r="F63">
        <v>62</v>
      </c>
      <c r="G63">
        <v>0</v>
      </c>
      <c r="H63">
        <v>22</v>
      </c>
      <c r="I63">
        <v>0</v>
      </c>
      <c r="J63">
        <v>0</v>
      </c>
      <c r="K63">
        <v>0</v>
      </c>
      <c r="L63">
        <v>69</v>
      </c>
      <c r="M63">
        <v>11</v>
      </c>
      <c r="N63">
        <v>0</v>
      </c>
      <c r="O63">
        <v>0</v>
      </c>
      <c r="P63">
        <v>12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85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12</v>
      </c>
      <c r="AK63">
        <v>0</v>
      </c>
      <c r="AL63">
        <v>0</v>
      </c>
      <c r="AM63">
        <v>0</v>
      </c>
      <c r="AN63">
        <v>0</v>
      </c>
      <c r="AO63">
        <v>7</v>
      </c>
      <c r="AP63">
        <v>0</v>
      </c>
      <c r="AQ63">
        <v>0</v>
      </c>
    </row>
    <row r="64" spans="1:43" x14ac:dyDescent="0.2">
      <c r="A64" s="44">
        <v>43100</v>
      </c>
      <c r="B64">
        <v>0</v>
      </c>
      <c r="C64">
        <v>0</v>
      </c>
      <c r="D64">
        <v>0</v>
      </c>
      <c r="E64">
        <v>0</v>
      </c>
      <c r="F64">
        <v>61</v>
      </c>
      <c r="G64">
        <v>0</v>
      </c>
      <c r="H64">
        <v>12</v>
      </c>
      <c r="I64">
        <v>24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96</v>
      </c>
      <c r="U64">
        <v>0</v>
      </c>
      <c r="V64">
        <v>0</v>
      </c>
      <c r="W64">
        <v>0</v>
      </c>
      <c r="X64">
        <v>8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24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5</v>
      </c>
      <c r="AP64">
        <v>0</v>
      </c>
      <c r="AQ64">
        <v>0</v>
      </c>
    </row>
    <row r="65" spans="1:43" x14ac:dyDescent="0.2">
      <c r="A65" s="44">
        <v>43131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37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69</v>
      </c>
      <c r="U65">
        <v>0</v>
      </c>
      <c r="V65">
        <v>0</v>
      </c>
      <c r="W65">
        <v>0</v>
      </c>
      <c r="X65">
        <v>0</v>
      </c>
      <c r="Y65">
        <v>16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14</v>
      </c>
      <c r="AP65">
        <v>0</v>
      </c>
      <c r="AQ65">
        <v>0</v>
      </c>
    </row>
    <row r="66" spans="1:43" x14ac:dyDescent="0.2">
      <c r="A66" s="44">
        <v>43159</v>
      </c>
      <c r="B66">
        <v>0</v>
      </c>
      <c r="C66">
        <v>0</v>
      </c>
      <c r="D66">
        <v>0</v>
      </c>
      <c r="E66">
        <v>0</v>
      </c>
      <c r="F66">
        <v>0</v>
      </c>
      <c r="G66">
        <v>72</v>
      </c>
      <c r="H66">
        <v>35</v>
      </c>
      <c r="I66">
        <v>0</v>
      </c>
      <c r="J66">
        <v>0</v>
      </c>
      <c r="K66">
        <v>0</v>
      </c>
      <c r="L66">
        <v>70</v>
      </c>
      <c r="M66">
        <v>12</v>
      </c>
      <c r="N66">
        <v>0</v>
      </c>
      <c r="O66">
        <v>41</v>
      </c>
      <c r="P66">
        <v>13</v>
      </c>
      <c r="Q66">
        <v>0</v>
      </c>
      <c r="R66">
        <v>40</v>
      </c>
      <c r="S66">
        <v>0</v>
      </c>
      <c r="T66">
        <v>52</v>
      </c>
      <c r="U66">
        <v>19</v>
      </c>
      <c r="V66">
        <v>0</v>
      </c>
      <c r="W66">
        <v>0</v>
      </c>
      <c r="X66">
        <v>0</v>
      </c>
      <c r="Y66">
        <v>0</v>
      </c>
      <c r="Z66">
        <v>86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5</v>
      </c>
      <c r="AP66">
        <v>0</v>
      </c>
      <c r="AQ66">
        <v>0</v>
      </c>
    </row>
    <row r="67" spans="1:43" x14ac:dyDescent="0.2">
      <c r="A67" s="44">
        <v>43190</v>
      </c>
      <c r="B67">
        <v>0</v>
      </c>
      <c r="C67">
        <v>0</v>
      </c>
      <c r="D67">
        <v>0</v>
      </c>
      <c r="E67">
        <v>0</v>
      </c>
      <c r="F67">
        <v>59</v>
      </c>
      <c r="G67">
        <v>30</v>
      </c>
      <c r="H67">
        <v>55</v>
      </c>
      <c r="I67">
        <v>44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73</v>
      </c>
      <c r="U67">
        <v>0</v>
      </c>
      <c r="V67">
        <v>0</v>
      </c>
      <c r="W67">
        <v>0</v>
      </c>
      <c r="X67">
        <v>7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42</v>
      </c>
      <c r="AH67">
        <v>0</v>
      </c>
      <c r="AI67">
        <v>14</v>
      </c>
      <c r="AJ67">
        <v>11</v>
      </c>
      <c r="AK67">
        <v>0</v>
      </c>
      <c r="AL67">
        <v>0</v>
      </c>
      <c r="AM67">
        <v>20</v>
      </c>
      <c r="AN67">
        <v>0</v>
      </c>
      <c r="AO67">
        <v>9</v>
      </c>
      <c r="AP67">
        <v>65</v>
      </c>
      <c r="AQ67">
        <v>0</v>
      </c>
    </row>
    <row r="68" spans="1:43" x14ac:dyDescent="0.2">
      <c r="A68" s="44">
        <v>43220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27</v>
      </c>
      <c r="I68">
        <v>0</v>
      </c>
      <c r="J68">
        <v>0</v>
      </c>
      <c r="K68">
        <v>0</v>
      </c>
      <c r="L68">
        <v>0</v>
      </c>
      <c r="M68">
        <v>0</v>
      </c>
      <c r="N68">
        <v>22</v>
      </c>
      <c r="O68">
        <v>0</v>
      </c>
      <c r="P68">
        <v>0</v>
      </c>
      <c r="Q68">
        <v>23</v>
      </c>
      <c r="R68">
        <v>0</v>
      </c>
      <c r="S68">
        <v>0</v>
      </c>
      <c r="T68">
        <v>49</v>
      </c>
      <c r="U68">
        <v>49</v>
      </c>
      <c r="V68">
        <v>0</v>
      </c>
      <c r="W68">
        <v>0</v>
      </c>
      <c r="X68">
        <v>0</v>
      </c>
      <c r="Y68">
        <v>17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55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9</v>
      </c>
      <c r="AP68">
        <v>68</v>
      </c>
      <c r="AQ68">
        <v>0</v>
      </c>
    </row>
    <row r="69" spans="1:43" x14ac:dyDescent="0.2">
      <c r="A69" s="44">
        <v>43251</v>
      </c>
      <c r="B69">
        <v>0</v>
      </c>
      <c r="C69">
        <v>0</v>
      </c>
      <c r="D69">
        <v>0</v>
      </c>
      <c r="E69">
        <v>0</v>
      </c>
      <c r="F69">
        <v>59</v>
      </c>
      <c r="G69">
        <v>31</v>
      </c>
      <c r="H69">
        <v>28</v>
      </c>
      <c r="I69">
        <v>0</v>
      </c>
      <c r="J69">
        <v>0</v>
      </c>
      <c r="K69">
        <v>0</v>
      </c>
      <c r="L69">
        <v>0</v>
      </c>
      <c r="M69">
        <v>11</v>
      </c>
      <c r="N69">
        <v>22</v>
      </c>
      <c r="O69">
        <v>0</v>
      </c>
      <c r="P69">
        <v>0</v>
      </c>
      <c r="Q69">
        <v>0</v>
      </c>
      <c r="R69">
        <v>0</v>
      </c>
      <c r="S69">
        <v>68</v>
      </c>
      <c r="T69">
        <v>0</v>
      </c>
      <c r="U69">
        <v>15</v>
      </c>
      <c r="V69">
        <v>0</v>
      </c>
      <c r="W69">
        <v>0</v>
      </c>
      <c r="X69">
        <v>7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14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5</v>
      </c>
      <c r="AP69">
        <v>0</v>
      </c>
      <c r="AQ69">
        <v>0</v>
      </c>
    </row>
    <row r="70" spans="1:43" x14ac:dyDescent="0.2">
      <c r="A70" s="44">
        <v>43281</v>
      </c>
      <c r="B70">
        <v>0</v>
      </c>
      <c r="C70">
        <v>0</v>
      </c>
      <c r="D70">
        <v>0</v>
      </c>
      <c r="E70">
        <v>38</v>
      </c>
      <c r="F70">
        <v>0</v>
      </c>
      <c r="G70">
        <v>0</v>
      </c>
      <c r="H70">
        <v>23</v>
      </c>
      <c r="I70">
        <v>23</v>
      </c>
      <c r="J70">
        <v>0</v>
      </c>
      <c r="K70">
        <v>0</v>
      </c>
      <c r="L70">
        <v>0</v>
      </c>
      <c r="M70">
        <v>0</v>
      </c>
      <c r="N70">
        <v>0</v>
      </c>
      <c r="O70">
        <v>38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7</v>
      </c>
      <c r="Y70">
        <v>17</v>
      </c>
      <c r="Z70">
        <v>0</v>
      </c>
      <c r="AA70">
        <v>0</v>
      </c>
      <c r="AB70">
        <v>0</v>
      </c>
      <c r="AC70">
        <v>0</v>
      </c>
      <c r="AD70">
        <v>65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20</v>
      </c>
      <c r="AN70">
        <v>0</v>
      </c>
      <c r="AO70">
        <v>10</v>
      </c>
      <c r="AP70">
        <v>0</v>
      </c>
      <c r="AQ70">
        <v>0</v>
      </c>
    </row>
    <row r="71" spans="1:43" x14ac:dyDescent="0.2">
      <c r="A71" s="44">
        <v>43312</v>
      </c>
      <c r="B71">
        <v>0</v>
      </c>
      <c r="C71">
        <v>0</v>
      </c>
      <c r="D71">
        <v>0</v>
      </c>
      <c r="E71">
        <v>0</v>
      </c>
      <c r="F71">
        <v>0</v>
      </c>
      <c r="G71">
        <v>32</v>
      </c>
      <c r="H71">
        <v>34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39</v>
      </c>
      <c r="P71">
        <v>0</v>
      </c>
      <c r="Q71">
        <v>0</v>
      </c>
      <c r="R71">
        <v>100</v>
      </c>
      <c r="S71">
        <v>0</v>
      </c>
      <c r="T71">
        <v>0</v>
      </c>
      <c r="U71">
        <v>14</v>
      </c>
      <c r="V71">
        <v>43</v>
      </c>
      <c r="W71">
        <v>0</v>
      </c>
      <c r="X71">
        <v>7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84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5</v>
      </c>
      <c r="AP71">
        <v>62</v>
      </c>
      <c r="AQ71">
        <v>0</v>
      </c>
    </row>
    <row r="72" spans="1:43" x14ac:dyDescent="0.2">
      <c r="A72" s="44">
        <v>43343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34</v>
      </c>
      <c r="I72">
        <v>0</v>
      </c>
      <c r="J72">
        <v>0</v>
      </c>
      <c r="K72">
        <v>0</v>
      </c>
      <c r="L72">
        <v>0</v>
      </c>
      <c r="M72">
        <v>11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96</v>
      </c>
      <c r="U72">
        <v>0</v>
      </c>
      <c r="V72">
        <v>0</v>
      </c>
      <c r="W72">
        <v>0</v>
      </c>
      <c r="X72">
        <v>7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5</v>
      </c>
      <c r="AP72">
        <v>0</v>
      </c>
      <c r="AQ72">
        <v>0</v>
      </c>
    </row>
    <row r="73" spans="1:43" x14ac:dyDescent="0.2">
      <c r="A73" s="44">
        <v>43373</v>
      </c>
      <c r="B73">
        <v>0</v>
      </c>
      <c r="C73">
        <v>0</v>
      </c>
      <c r="D73">
        <v>24</v>
      </c>
      <c r="E73">
        <v>0</v>
      </c>
      <c r="F73">
        <v>0</v>
      </c>
      <c r="G73">
        <v>0</v>
      </c>
      <c r="H73">
        <v>22</v>
      </c>
      <c r="I73">
        <v>0</v>
      </c>
      <c r="J73">
        <v>0</v>
      </c>
      <c r="K73">
        <v>0</v>
      </c>
      <c r="L73">
        <v>0</v>
      </c>
      <c r="M73">
        <v>11</v>
      </c>
      <c r="N73">
        <v>22</v>
      </c>
      <c r="O73">
        <v>0</v>
      </c>
      <c r="P73">
        <v>12</v>
      </c>
      <c r="Q73">
        <v>0</v>
      </c>
      <c r="R73">
        <v>0</v>
      </c>
      <c r="S73">
        <v>0</v>
      </c>
      <c r="T73">
        <v>53</v>
      </c>
      <c r="U73">
        <v>13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63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11</v>
      </c>
      <c r="AK73">
        <v>0</v>
      </c>
      <c r="AL73">
        <v>0</v>
      </c>
      <c r="AM73">
        <v>0</v>
      </c>
      <c r="AN73">
        <v>0</v>
      </c>
      <c r="AO73">
        <v>5</v>
      </c>
      <c r="AP73">
        <v>0</v>
      </c>
      <c r="AQ73">
        <v>0</v>
      </c>
    </row>
    <row r="74" spans="1:43" x14ac:dyDescent="0.2">
      <c r="A74" s="44">
        <v>43404</v>
      </c>
      <c r="B74">
        <v>0</v>
      </c>
      <c r="C74">
        <v>0</v>
      </c>
      <c r="D74">
        <v>0</v>
      </c>
      <c r="E74">
        <v>0</v>
      </c>
      <c r="F74">
        <v>0</v>
      </c>
      <c r="G74">
        <v>30</v>
      </c>
      <c r="H74">
        <v>33</v>
      </c>
      <c r="I74">
        <v>22</v>
      </c>
      <c r="J74">
        <v>0</v>
      </c>
      <c r="K74">
        <v>0</v>
      </c>
      <c r="L74">
        <v>0</v>
      </c>
      <c r="M74">
        <v>10</v>
      </c>
      <c r="N74">
        <v>0</v>
      </c>
      <c r="O74">
        <v>76</v>
      </c>
      <c r="P74">
        <v>0</v>
      </c>
      <c r="Q74">
        <v>0</v>
      </c>
      <c r="R74">
        <v>0</v>
      </c>
      <c r="S74">
        <v>0</v>
      </c>
      <c r="T74">
        <v>92</v>
      </c>
      <c r="U74">
        <v>0</v>
      </c>
      <c r="V74">
        <v>0</v>
      </c>
      <c r="W74">
        <v>36</v>
      </c>
      <c r="X74">
        <v>14</v>
      </c>
      <c r="Y74">
        <v>0</v>
      </c>
      <c r="Z74">
        <v>0</v>
      </c>
      <c r="AA74">
        <v>58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39</v>
      </c>
      <c r="AM74">
        <v>0</v>
      </c>
      <c r="AN74">
        <v>0</v>
      </c>
      <c r="AO74">
        <v>7</v>
      </c>
      <c r="AP74">
        <v>0</v>
      </c>
      <c r="AQ74">
        <v>63</v>
      </c>
    </row>
    <row r="75" spans="1:43" x14ac:dyDescent="0.2">
      <c r="A75" s="44">
        <v>43434</v>
      </c>
      <c r="B75">
        <v>0</v>
      </c>
      <c r="C75">
        <v>0</v>
      </c>
      <c r="D75">
        <v>24</v>
      </c>
      <c r="E75">
        <v>0</v>
      </c>
      <c r="F75">
        <v>0</v>
      </c>
      <c r="G75">
        <v>0</v>
      </c>
      <c r="H75">
        <v>22</v>
      </c>
      <c r="I75">
        <v>22</v>
      </c>
      <c r="J75">
        <v>0</v>
      </c>
      <c r="K75">
        <v>77</v>
      </c>
      <c r="L75">
        <v>0</v>
      </c>
      <c r="M75">
        <v>0</v>
      </c>
      <c r="N75">
        <v>44</v>
      </c>
      <c r="O75">
        <v>0</v>
      </c>
      <c r="P75">
        <v>23</v>
      </c>
      <c r="Q75">
        <v>0</v>
      </c>
      <c r="R75">
        <v>55</v>
      </c>
      <c r="S75">
        <v>0</v>
      </c>
      <c r="T75">
        <v>0</v>
      </c>
      <c r="U75">
        <v>13</v>
      </c>
      <c r="V75">
        <v>0</v>
      </c>
      <c r="W75">
        <v>0</v>
      </c>
      <c r="X75">
        <v>7</v>
      </c>
      <c r="Y75">
        <v>17</v>
      </c>
      <c r="Z75">
        <v>0</v>
      </c>
      <c r="AA75">
        <v>65</v>
      </c>
      <c r="AB75">
        <v>44</v>
      </c>
      <c r="AC75">
        <v>0</v>
      </c>
      <c r="AD75">
        <v>0</v>
      </c>
      <c r="AE75">
        <v>23</v>
      </c>
      <c r="AF75">
        <v>0</v>
      </c>
      <c r="AG75">
        <v>0</v>
      </c>
      <c r="AH75">
        <v>0</v>
      </c>
      <c r="AI75">
        <v>14</v>
      </c>
      <c r="AJ75">
        <v>0</v>
      </c>
      <c r="AK75">
        <v>0</v>
      </c>
      <c r="AL75">
        <v>0</v>
      </c>
      <c r="AM75">
        <v>21</v>
      </c>
      <c r="AN75">
        <v>0</v>
      </c>
      <c r="AO75">
        <v>24</v>
      </c>
      <c r="AP75">
        <v>0</v>
      </c>
      <c r="AQ75">
        <v>0</v>
      </c>
    </row>
    <row r="76" spans="1:43" x14ac:dyDescent="0.2">
      <c r="A76" s="44">
        <v>43465</v>
      </c>
      <c r="B76">
        <v>0</v>
      </c>
      <c r="C76">
        <v>0</v>
      </c>
      <c r="D76">
        <v>0</v>
      </c>
      <c r="E76">
        <v>20</v>
      </c>
      <c r="F76">
        <v>0</v>
      </c>
      <c r="G76">
        <v>0</v>
      </c>
      <c r="H76">
        <v>12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13</v>
      </c>
      <c r="V76">
        <v>0</v>
      </c>
      <c r="W76">
        <v>39</v>
      </c>
      <c r="X76">
        <v>0</v>
      </c>
      <c r="Y76">
        <v>17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7</v>
      </c>
      <c r="AP76">
        <v>0</v>
      </c>
      <c r="AQ76">
        <v>0</v>
      </c>
    </row>
    <row r="77" spans="1:43" x14ac:dyDescent="0.2">
      <c r="A77" s="44">
        <v>43496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54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11</v>
      </c>
      <c r="Q77">
        <v>0</v>
      </c>
      <c r="R77">
        <v>0</v>
      </c>
      <c r="S77">
        <v>0</v>
      </c>
      <c r="T77">
        <v>0</v>
      </c>
      <c r="U77">
        <v>13</v>
      </c>
      <c r="V77">
        <v>0</v>
      </c>
      <c r="W77">
        <v>0</v>
      </c>
      <c r="X77">
        <v>10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14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5</v>
      </c>
      <c r="AP77">
        <v>0</v>
      </c>
      <c r="AQ77">
        <v>64</v>
      </c>
    </row>
    <row r="78" spans="1:43" x14ac:dyDescent="0.2">
      <c r="A78" s="44">
        <v>43524</v>
      </c>
      <c r="B78">
        <v>72</v>
      </c>
      <c r="C78">
        <v>0</v>
      </c>
      <c r="D78">
        <v>0</v>
      </c>
      <c r="E78">
        <v>0</v>
      </c>
      <c r="F78">
        <v>63</v>
      </c>
      <c r="G78">
        <v>34</v>
      </c>
      <c r="H78">
        <v>34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36</v>
      </c>
      <c r="R78">
        <v>38</v>
      </c>
      <c r="S78">
        <v>0</v>
      </c>
      <c r="T78">
        <v>0</v>
      </c>
      <c r="U78">
        <v>14</v>
      </c>
      <c r="V78">
        <v>0</v>
      </c>
      <c r="W78">
        <v>0</v>
      </c>
      <c r="X78">
        <v>7</v>
      </c>
      <c r="Y78">
        <v>0</v>
      </c>
      <c r="Z78">
        <v>83</v>
      </c>
      <c r="AA78">
        <v>0</v>
      </c>
      <c r="AB78">
        <v>48</v>
      </c>
      <c r="AC78">
        <v>0</v>
      </c>
      <c r="AD78">
        <v>0</v>
      </c>
      <c r="AE78">
        <v>0</v>
      </c>
      <c r="AF78">
        <v>92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22</v>
      </c>
      <c r="AN78">
        <v>0</v>
      </c>
      <c r="AO78">
        <v>10</v>
      </c>
      <c r="AP78">
        <v>0</v>
      </c>
      <c r="AQ78">
        <v>0</v>
      </c>
    </row>
    <row r="79" spans="1:43" x14ac:dyDescent="0.2">
      <c r="A79" s="44">
        <v>43555</v>
      </c>
      <c r="B79">
        <v>65</v>
      </c>
      <c r="C79">
        <v>0</v>
      </c>
      <c r="D79">
        <v>0</v>
      </c>
      <c r="E79">
        <v>0</v>
      </c>
      <c r="F79">
        <v>0</v>
      </c>
      <c r="G79">
        <v>32</v>
      </c>
      <c r="H79">
        <v>37</v>
      </c>
      <c r="I79">
        <v>0</v>
      </c>
      <c r="J79">
        <v>0</v>
      </c>
      <c r="K79">
        <v>0</v>
      </c>
      <c r="L79">
        <v>0</v>
      </c>
      <c r="M79">
        <v>0</v>
      </c>
      <c r="N79">
        <v>22</v>
      </c>
      <c r="O79">
        <v>0</v>
      </c>
      <c r="P79">
        <v>11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22</v>
      </c>
      <c r="AF79">
        <v>0</v>
      </c>
      <c r="AG79">
        <v>0</v>
      </c>
      <c r="AH79">
        <v>0</v>
      </c>
      <c r="AI79">
        <v>14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4</v>
      </c>
      <c r="AP79">
        <v>0</v>
      </c>
      <c r="AQ79">
        <v>0</v>
      </c>
    </row>
    <row r="80" spans="1:43" x14ac:dyDescent="0.2">
      <c r="A80" s="44">
        <v>43585</v>
      </c>
      <c r="B80">
        <v>0</v>
      </c>
      <c r="C80">
        <v>65</v>
      </c>
      <c r="D80">
        <v>0</v>
      </c>
      <c r="E80">
        <v>0</v>
      </c>
      <c r="F80">
        <v>0</v>
      </c>
      <c r="G80">
        <v>33</v>
      </c>
      <c r="H80">
        <v>16</v>
      </c>
      <c r="I80">
        <v>0</v>
      </c>
      <c r="J80">
        <v>0</v>
      </c>
      <c r="K80">
        <v>0</v>
      </c>
      <c r="L80">
        <v>67</v>
      </c>
      <c r="M80">
        <v>0</v>
      </c>
      <c r="N80">
        <v>43</v>
      </c>
      <c r="O80">
        <v>39</v>
      </c>
      <c r="P80">
        <v>0</v>
      </c>
      <c r="Q80">
        <v>22</v>
      </c>
      <c r="R80">
        <v>55</v>
      </c>
      <c r="S80">
        <v>0</v>
      </c>
      <c r="T80">
        <v>0</v>
      </c>
      <c r="U80">
        <v>0</v>
      </c>
      <c r="V80">
        <v>0</v>
      </c>
      <c r="W80">
        <v>0</v>
      </c>
      <c r="X80">
        <v>7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46</v>
      </c>
      <c r="AH80">
        <v>0</v>
      </c>
      <c r="AI80">
        <v>14</v>
      </c>
      <c r="AJ80">
        <v>12</v>
      </c>
      <c r="AK80">
        <v>0</v>
      </c>
      <c r="AL80">
        <v>0</v>
      </c>
      <c r="AM80">
        <v>0</v>
      </c>
      <c r="AN80">
        <v>0</v>
      </c>
      <c r="AO80">
        <v>14</v>
      </c>
      <c r="AP80">
        <v>0</v>
      </c>
      <c r="AQ80">
        <v>0</v>
      </c>
    </row>
    <row r="81" spans="1:43" x14ac:dyDescent="0.2">
      <c r="A81" s="44">
        <v>43616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21</v>
      </c>
      <c r="I81">
        <v>0</v>
      </c>
      <c r="J81">
        <v>0</v>
      </c>
      <c r="K81">
        <v>0</v>
      </c>
      <c r="L81">
        <v>0</v>
      </c>
      <c r="M81">
        <v>10</v>
      </c>
      <c r="N81">
        <v>0</v>
      </c>
      <c r="O81">
        <v>0</v>
      </c>
      <c r="P81">
        <v>11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59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38</v>
      </c>
      <c r="AM81">
        <v>0</v>
      </c>
      <c r="AN81">
        <v>0</v>
      </c>
      <c r="AO81">
        <v>12</v>
      </c>
      <c r="AP81">
        <v>0</v>
      </c>
      <c r="AQ81">
        <v>0</v>
      </c>
    </row>
    <row r="82" spans="1:43" x14ac:dyDescent="0.2">
      <c r="A82" s="44">
        <v>43646</v>
      </c>
      <c r="B82">
        <v>0</v>
      </c>
      <c r="C82">
        <v>0</v>
      </c>
      <c r="D82">
        <v>0</v>
      </c>
      <c r="E82">
        <v>0</v>
      </c>
      <c r="F82">
        <v>0</v>
      </c>
      <c r="G82">
        <v>32</v>
      </c>
      <c r="H82">
        <v>33</v>
      </c>
      <c r="I82">
        <v>23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11</v>
      </c>
      <c r="Q82">
        <v>23</v>
      </c>
      <c r="R82">
        <v>0</v>
      </c>
      <c r="S82">
        <v>0</v>
      </c>
      <c r="T82">
        <v>0</v>
      </c>
      <c r="U82">
        <v>38</v>
      </c>
      <c r="V82">
        <v>0</v>
      </c>
      <c r="W82">
        <v>0</v>
      </c>
      <c r="X82">
        <v>7</v>
      </c>
      <c r="Y82">
        <v>16</v>
      </c>
      <c r="Z82">
        <v>0</v>
      </c>
      <c r="AA82">
        <v>0</v>
      </c>
      <c r="AB82">
        <v>43</v>
      </c>
      <c r="AC82">
        <v>0</v>
      </c>
      <c r="AD82">
        <v>0</v>
      </c>
      <c r="AE82">
        <v>0</v>
      </c>
      <c r="AF82">
        <v>0</v>
      </c>
      <c r="AG82">
        <v>100</v>
      </c>
      <c r="AH82">
        <v>0</v>
      </c>
      <c r="AI82">
        <v>14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10</v>
      </c>
      <c r="AP82">
        <v>0</v>
      </c>
      <c r="AQ82">
        <v>0</v>
      </c>
    </row>
    <row r="83" spans="1:43" x14ac:dyDescent="0.2">
      <c r="A83" s="44">
        <v>43677</v>
      </c>
      <c r="B83">
        <v>0</v>
      </c>
      <c r="C83">
        <v>0</v>
      </c>
      <c r="D83">
        <v>0</v>
      </c>
      <c r="E83">
        <v>18</v>
      </c>
      <c r="F83">
        <v>0</v>
      </c>
      <c r="G83">
        <v>32</v>
      </c>
      <c r="H83">
        <v>16</v>
      </c>
      <c r="I83">
        <v>0</v>
      </c>
      <c r="J83">
        <v>0</v>
      </c>
      <c r="K83">
        <v>0</v>
      </c>
      <c r="L83">
        <v>0</v>
      </c>
      <c r="M83">
        <v>10</v>
      </c>
      <c r="N83">
        <v>0</v>
      </c>
      <c r="O83">
        <v>0</v>
      </c>
      <c r="P83">
        <v>0</v>
      </c>
      <c r="Q83">
        <v>0</v>
      </c>
      <c r="R83">
        <v>68</v>
      </c>
      <c r="S83">
        <v>0</v>
      </c>
      <c r="T83">
        <v>89</v>
      </c>
      <c r="U83">
        <v>0</v>
      </c>
      <c r="V83">
        <v>0</v>
      </c>
      <c r="W83">
        <v>0</v>
      </c>
      <c r="X83">
        <v>6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23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40</v>
      </c>
      <c r="AM83">
        <v>0</v>
      </c>
      <c r="AN83">
        <v>0</v>
      </c>
      <c r="AO83">
        <v>17</v>
      </c>
      <c r="AP83">
        <v>56</v>
      </c>
      <c r="AQ83">
        <v>0</v>
      </c>
    </row>
    <row r="84" spans="1:43" x14ac:dyDescent="0.2">
      <c r="A84" s="44">
        <v>43708</v>
      </c>
      <c r="B84">
        <v>0</v>
      </c>
      <c r="C84">
        <v>0</v>
      </c>
      <c r="D84">
        <v>0</v>
      </c>
      <c r="E84">
        <v>0</v>
      </c>
      <c r="F84">
        <v>0</v>
      </c>
      <c r="G84">
        <v>45</v>
      </c>
      <c r="H84">
        <v>44</v>
      </c>
      <c r="I84">
        <v>0</v>
      </c>
      <c r="J84">
        <v>0</v>
      </c>
      <c r="K84">
        <v>0</v>
      </c>
      <c r="L84">
        <v>0</v>
      </c>
      <c r="M84">
        <v>0</v>
      </c>
      <c r="N84">
        <v>22</v>
      </c>
      <c r="O84">
        <v>0</v>
      </c>
      <c r="P84">
        <v>23</v>
      </c>
      <c r="Q84">
        <v>21</v>
      </c>
      <c r="R84">
        <v>34</v>
      </c>
      <c r="S84">
        <v>0</v>
      </c>
      <c r="T84">
        <v>0</v>
      </c>
      <c r="U84">
        <v>13</v>
      </c>
      <c r="V84">
        <v>0</v>
      </c>
      <c r="W84">
        <v>0</v>
      </c>
      <c r="X84">
        <v>6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14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25</v>
      </c>
      <c r="AP84">
        <v>0</v>
      </c>
      <c r="AQ84">
        <v>0</v>
      </c>
    </row>
    <row r="85" spans="1:43" x14ac:dyDescent="0.2">
      <c r="A85" s="44">
        <v>43738</v>
      </c>
      <c r="B85">
        <v>0</v>
      </c>
      <c r="C85">
        <v>0</v>
      </c>
      <c r="D85">
        <v>23</v>
      </c>
      <c r="E85">
        <v>0</v>
      </c>
      <c r="F85">
        <v>0</v>
      </c>
      <c r="G85">
        <v>30</v>
      </c>
      <c r="H85">
        <v>31</v>
      </c>
      <c r="I85">
        <v>22</v>
      </c>
      <c r="J85">
        <v>0</v>
      </c>
      <c r="K85">
        <v>0</v>
      </c>
      <c r="L85">
        <v>0</v>
      </c>
      <c r="M85">
        <v>30</v>
      </c>
      <c r="N85">
        <v>21</v>
      </c>
      <c r="O85">
        <v>0</v>
      </c>
      <c r="P85">
        <v>11</v>
      </c>
      <c r="Q85">
        <v>21</v>
      </c>
      <c r="R85">
        <v>33</v>
      </c>
      <c r="S85">
        <v>61</v>
      </c>
      <c r="T85">
        <v>0</v>
      </c>
      <c r="U85">
        <v>13</v>
      </c>
      <c r="V85">
        <v>0</v>
      </c>
      <c r="W85">
        <v>0</v>
      </c>
      <c r="X85">
        <v>20</v>
      </c>
      <c r="Y85">
        <v>16</v>
      </c>
      <c r="Z85">
        <v>74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38</v>
      </c>
      <c r="AN85">
        <v>0</v>
      </c>
      <c r="AO85">
        <v>9</v>
      </c>
      <c r="AP85">
        <v>0</v>
      </c>
      <c r="AQ85">
        <v>60</v>
      </c>
    </row>
    <row r="86" spans="1:43" x14ac:dyDescent="0.2">
      <c r="A86" s="44">
        <v>43769</v>
      </c>
      <c r="B86">
        <v>0</v>
      </c>
      <c r="C86">
        <v>0</v>
      </c>
      <c r="D86">
        <v>21</v>
      </c>
      <c r="E86">
        <v>0</v>
      </c>
      <c r="F86">
        <v>0</v>
      </c>
      <c r="G86">
        <v>0</v>
      </c>
      <c r="H86">
        <v>44</v>
      </c>
      <c r="I86">
        <v>20</v>
      </c>
      <c r="J86">
        <v>0</v>
      </c>
      <c r="K86">
        <v>0</v>
      </c>
      <c r="L86">
        <v>0</v>
      </c>
      <c r="M86">
        <v>19</v>
      </c>
      <c r="N86">
        <v>58</v>
      </c>
      <c r="O86">
        <v>0</v>
      </c>
      <c r="P86">
        <v>0</v>
      </c>
      <c r="Q86">
        <v>0</v>
      </c>
      <c r="R86">
        <v>63</v>
      </c>
      <c r="S86">
        <v>0</v>
      </c>
      <c r="T86">
        <v>0</v>
      </c>
      <c r="U86">
        <v>38</v>
      </c>
      <c r="V86">
        <v>0</v>
      </c>
      <c r="W86">
        <v>0</v>
      </c>
      <c r="X86">
        <v>6</v>
      </c>
      <c r="Y86">
        <v>44</v>
      </c>
      <c r="Z86">
        <v>0</v>
      </c>
      <c r="AA86">
        <v>0</v>
      </c>
      <c r="AB86">
        <v>40</v>
      </c>
      <c r="AC86">
        <v>0</v>
      </c>
      <c r="AD86">
        <v>0</v>
      </c>
      <c r="AE86">
        <v>0</v>
      </c>
      <c r="AF86">
        <v>0</v>
      </c>
      <c r="AG86">
        <v>43</v>
      </c>
      <c r="AH86">
        <v>0</v>
      </c>
      <c r="AI86">
        <v>0</v>
      </c>
      <c r="AJ86">
        <v>0</v>
      </c>
      <c r="AK86">
        <v>96</v>
      </c>
      <c r="AL86">
        <v>36</v>
      </c>
      <c r="AM86">
        <v>18</v>
      </c>
      <c r="AN86">
        <v>0</v>
      </c>
      <c r="AO86">
        <v>13</v>
      </c>
      <c r="AP86">
        <v>0</v>
      </c>
      <c r="AQ86">
        <v>0</v>
      </c>
    </row>
    <row r="87" spans="1:43" x14ac:dyDescent="0.2">
      <c r="A87" s="44">
        <v>43799</v>
      </c>
      <c r="B87">
        <v>0</v>
      </c>
      <c r="C87">
        <v>0</v>
      </c>
      <c r="D87">
        <v>0</v>
      </c>
      <c r="E87">
        <v>0</v>
      </c>
      <c r="F87">
        <v>0</v>
      </c>
      <c r="G87">
        <v>43</v>
      </c>
      <c r="H87">
        <v>50</v>
      </c>
      <c r="I87">
        <v>0</v>
      </c>
      <c r="J87">
        <v>0</v>
      </c>
      <c r="K87">
        <v>0</v>
      </c>
      <c r="L87">
        <v>57</v>
      </c>
      <c r="M87">
        <v>0</v>
      </c>
      <c r="N87">
        <v>20</v>
      </c>
      <c r="O87">
        <v>69</v>
      </c>
      <c r="P87">
        <v>21</v>
      </c>
      <c r="Q87">
        <v>0</v>
      </c>
      <c r="R87">
        <v>0</v>
      </c>
      <c r="S87">
        <v>59</v>
      </c>
      <c r="T87">
        <v>0</v>
      </c>
      <c r="U87">
        <v>26</v>
      </c>
      <c r="V87">
        <v>0</v>
      </c>
      <c r="W87">
        <v>34</v>
      </c>
      <c r="X87">
        <v>13</v>
      </c>
      <c r="Y87">
        <v>45</v>
      </c>
      <c r="Z87">
        <v>0</v>
      </c>
      <c r="AA87">
        <v>0</v>
      </c>
      <c r="AB87">
        <v>41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26</v>
      </c>
      <c r="AJ87">
        <v>0</v>
      </c>
      <c r="AK87">
        <v>100</v>
      </c>
      <c r="AL87">
        <v>0</v>
      </c>
      <c r="AM87">
        <v>37</v>
      </c>
      <c r="AN87">
        <v>0</v>
      </c>
      <c r="AO87">
        <v>15</v>
      </c>
      <c r="AP87">
        <v>0</v>
      </c>
      <c r="AQ87">
        <v>0</v>
      </c>
    </row>
    <row r="88" spans="1:43" x14ac:dyDescent="0.2">
      <c r="A88" s="44">
        <v>43830</v>
      </c>
      <c r="B88">
        <v>0</v>
      </c>
      <c r="C88">
        <v>59</v>
      </c>
      <c r="D88">
        <v>0</v>
      </c>
      <c r="E88">
        <v>0</v>
      </c>
      <c r="F88">
        <v>0</v>
      </c>
      <c r="G88">
        <v>0</v>
      </c>
      <c r="H88">
        <v>26</v>
      </c>
      <c r="I88">
        <v>42</v>
      </c>
      <c r="J88">
        <v>0</v>
      </c>
      <c r="K88">
        <v>0</v>
      </c>
      <c r="L88">
        <v>0</v>
      </c>
      <c r="M88">
        <v>29</v>
      </c>
      <c r="N88">
        <v>20</v>
      </c>
      <c r="O88">
        <v>34</v>
      </c>
      <c r="P88">
        <v>21</v>
      </c>
      <c r="Q88">
        <v>0</v>
      </c>
      <c r="R88">
        <v>32</v>
      </c>
      <c r="S88">
        <v>61</v>
      </c>
      <c r="T88">
        <v>81</v>
      </c>
      <c r="U88">
        <v>27</v>
      </c>
      <c r="V88">
        <v>0</v>
      </c>
      <c r="W88">
        <v>0</v>
      </c>
      <c r="X88">
        <v>22</v>
      </c>
      <c r="Y88">
        <v>98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13</v>
      </c>
      <c r="AJ88">
        <v>0</v>
      </c>
      <c r="AK88">
        <v>0</v>
      </c>
      <c r="AL88">
        <v>0</v>
      </c>
      <c r="AM88">
        <v>37</v>
      </c>
      <c r="AN88">
        <v>0</v>
      </c>
      <c r="AO88">
        <v>17</v>
      </c>
      <c r="AP88">
        <v>0</v>
      </c>
      <c r="AQ88">
        <v>0</v>
      </c>
    </row>
    <row r="89" spans="1:43" x14ac:dyDescent="0.2">
      <c r="A89" s="44">
        <v>43861</v>
      </c>
      <c r="B89">
        <v>55</v>
      </c>
      <c r="C89">
        <v>0</v>
      </c>
      <c r="D89">
        <v>0</v>
      </c>
      <c r="E89">
        <v>0</v>
      </c>
      <c r="F89">
        <v>100</v>
      </c>
      <c r="G89">
        <v>28</v>
      </c>
      <c r="H89">
        <v>43</v>
      </c>
      <c r="I89">
        <v>19</v>
      </c>
      <c r="J89">
        <v>0</v>
      </c>
      <c r="K89">
        <v>0</v>
      </c>
      <c r="L89">
        <v>0</v>
      </c>
      <c r="M89">
        <v>35</v>
      </c>
      <c r="N89">
        <v>18</v>
      </c>
      <c r="O89">
        <v>48</v>
      </c>
      <c r="P89">
        <v>10</v>
      </c>
      <c r="Q89">
        <v>30</v>
      </c>
      <c r="R89">
        <v>31</v>
      </c>
      <c r="S89">
        <v>0</v>
      </c>
      <c r="T89">
        <v>39</v>
      </c>
      <c r="U89">
        <v>25</v>
      </c>
      <c r="V89">
        <v>0</v>
      </c>
      <c r="W89">
        <v>33</v>
      </c>
      <c r="X89">
        <v>24</v>
      </c>
      <c r="Y89">
        <v>0</v>
      </c>
      <c r="Z89">
        <v>0</v>
      </c>
      <c r="AA89">
        <v>0</v>
      </c>
      <c r="AB89">
        <v>38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95</v>
      </c>
      <c r="AI89">
        <v>13</v>
      </c>
      <c r="AJ89">
        <v>0</v>
      </c>
      <c r="AK89">
        <v>0</v>
      </c>
      <c r="AL89">
        <v>0</v>
      </c>
      <c r="AM89">
        <v>19</v>
      </c>
      <c r="AN89">
        <v>0</v>
      </c>
      <c r="AO89">
        <v>24</v>
      </c>
      <c r="AP89">
        <v>0</v>
      </c>
      <c r="AQ89">
        <v>55</v>
      </c>
    </row>
    <row r="90" spans="1:43" x14ac:dyDescent="0.2">
      <c r="A90" s="44">
        <v>43890</v>
      </c>
      <c r="B90">
        <v>57</v>
      </c>
      <c r="C90">
        <v>0</v>
      </c>
      <c r="D90">
        <v>20</v>
      </c>
      <c r="E90">
        <v>0</v>
      </c>
      <c r="F90">
        <v>0</v>
      </c>
      <c r="G90">
        <v>0</v>
      </c>
      <c r="H90">
        <v>35</v>
      </c>
      <c r="I90">
        <v>31</v>
      </c>
      <c r="J90">
        <v>0</v>
      </c>
      <c r="K90">
        <v>0</v>
      </c>
      <c r="L90">
        <v>0</v>
      </c>
      <c r="M90">
        <v>0</v>
      </c>
      <c r="N90">
        <v>39</v>
      </c>
      <c r="O90">
        <v>68</v>
      </c>
      <c r="P90">
        <v>10</v>
      </c>
      <c r="Q90">
        <v>19</v>
      </c>
      <c r="R90">
        <v>33</v>
      </c>
      <c r="S90">
        <v>58</v>
      </c>
      <c r="T90">
        <v>0</v>
      </c>
      <c r="U90">
        <v>14</v>
      </c>
      <c r="V90">
        <v>0</v>
      </c>
      <c r="W90">
        <v>68</v>
      </c>
      <c r="X90">
        <v>19</v>
      </c>
      <c r="Y90">
        <v>66</v>
      </c>
      <c r="Z90">
        <v>69</v>
      </c>
      <c r="AA90">
        <v>0</v>
      </c>
      <c r="AB90">
        <v>40</v>
      </c>
      <c r="AC90">
        <v>0</v>
      </c>
      <c r="AD90">
        <v>0</v>
      </c>
      <c r="AE90">
        <v>0</v>
      </c>
      <c r="AF90">
        <v>75</v>
      </c>
      <c r="AG90">
        <v>0</v>
      </c>
      <c r="AH90">
        <v>0</v>
      </c>
      <c r="AI90">
        <v>13</v>
      </c>
      <c r="AJ90">
        <v>10</v>
      </c>
      <c r="AK90">
        <v>0</v>
      </c>
      <c r="AL90">
        <v>0</v>
      </c>
      <c r="AM90">
        <v>37</v>
      </c>
      <c r="AN90">
        <v>100</v>
      </c>
      <c r="AO90">
        <v>41</v>
      </c>
      <c r="AP90">
        <v>55</v>
      </c>
      <c r="AQ90">
        <v>0</v>
      </c>
    </row>
    <row r="91" spans="1:43" x14ac:dyDescent="0.2">
      <c r="A91" s="44">
        <v>43921</v>
      </c>
      <c r="B91">
        <v>0</v>
      </c>
      <c r="C91">
        <v>0</v>
      </c>
      <c r="D91">
        <v>18</v>
      </c>
      <c r="E91">
        <v>31</v>
      </c>
      <c r="F91">
        <v>0</v>
      </c>
      <c r="G91">
        <v>25</v>
      </c>
      <c r="H91">
        <v>47</v>
      </c>
      <c r="I91">
        <v>18</v>
      </c>
      <c r="J91">
        <v>5.2149791955617202</v>
      </c>
      <c r="K91">
        <v>100</v>
      </c>
      <c r="L91">
        <v>0</v>
      </c>
      <c r="M91">
        <v>16</v>
      </c>
      <c r="N91">
        <v>34</v>
      </c>
      <c r="O91">
        <v>45</v>
      </c>
      <c r="P91">
        <v>45</v>
      </c>
      <c r="Q91">
        <v>16</v>
      </c>
      <c r="R91">
        <v>0</v>
      </c>
      <c r="S91">
        <v>51</v>
      </c>
      <c r="T91">
        <v>0</v>
      </c>
      <c r="U91">
        <v>26</v>
      </c>
      <c r="V91">
        <v>0</v>
      </c>
      <c r="W91">
        <v>57</v>
      </c>
      <c r="X91">
        <v>14</v>
      </c>
      <c r="Y91">
        <v>23</v>
      </c>
      <c r="Z91">
        <v>0</v>
      </c>
      <c r="AA91">
        <v>0</v>
      </c>
      <c r="AB91">
        <v>54</v>
      </c>
      <c r="AC91">
        <v>0</v>
      </c>
      <c r="AD91">
        <v>50</v>
      </c>
      <c r="AE91">
        <v>35</v>
      </c>
      <c r="AF91">
        <v>0</v>
      </c>
      <c r="AG91">
        <v>40</v>
      </c>
      <c r="AH91">
        <v>0</v>
      </c>
      <c r="AI91">
        <v>11</v>
      </c>
      <c r="AJ91">
        <v>18</v>
      </c>
      <c r="AK91">
        <v>0</v>
      </c>
      <c r="AL91">
        <v>0</v>
      </c>
      <c r="AM91">
        <v>33</v>
      </c>
      <c r="AN91">
        <v>92</v>
      </c>
      <c r="AO91">
        <v>67</v>
      </c>
      <c r="AP91">
        <v>0</v>
      </c>
      <c r="AQ91">
        <v>53</v>
      </c>
    </row>
    <row r="92" spans="1:43" x14ac:dyDescent="0.2">
      <c r="A92" s="44">
        <v>43951</v>
      </c>
      <c r="B92">
        <v>48</v>
      </c>
      <c r="C92">
        <v>42</v>
      </c>
      <c r="D92">
        <v>0</v>
      </c>
      <c r="E92">
        <v>0</v>
      </c>
      <c r="F92">
        <v>0</v>
      </c>
      <c r="G92">
        <v>24</v>
      </c>
      <c r="H92">
        <v>54</v>
      </c>
      <c r="I92">
        <v>47</v>
      </c>
      <c r="J92">
        <v>100</v>
      </c>
      <c r="K92">
        <v>0</v>
      </c>
      <c r="L92">
        <v>50</v>
      </c>
      <c r="M92">
        <v>50</v>
      </c>
      <c r="N92">
        <v>58</v>
      </c>
      <c r="O92">
        <v>30</v>
      </c>
      <c r="P92">
        <v>18</v>
      </c>
      <c r="Q92">
        <v>34</v>
      </c>
      <c r="R92">
        <v>28</v>
      </c>
      <c r="S92">
        <v>0</v>
      </c>
      <c r="T92">
        <v>0</v>
      </c>
      <c r="U92">
        <v>28</v>
      </c>
      <c r="V92">
        <v>26</v>
      </c>
      <c r="W92">
        <v>59</v>
      </c>
      <c r="X92">
        <v>22</v>
      </c>
      <c r="Y92">
        <v>100</v>
      </c>
      <c r="Z92">
        <v>0</v>
      </c>
      <c r="AA92">
        <v>0</v>
      </c>
      <c r="AB92">
        <v>56</v>
      </c>
      <c r="AC92">
        <v>0</v>
      </c>
      <c r="AD92">
        <v>0</v>
      </c>
      <c r="AE92">
        <v>36</v>
      </c>
      <c r="AF92">
        <v>0</v>
      </c>
      <c r="AG92">
        <v>37</v>
      </c>
      <c r="AH92">
        <v>68</v>
      </c>
      <c r="AI92">
        <v>11</v>
      </c>
      <c r="AJ92">
        <v>9</v>
      </c>
      <c r="AK92">
        <v>0</v>
      </c>
      <c r="AL92">
        <v>31</v>
      </c>
      <c r="AM92">
        <v>26</v>
      </c>
      <c r="AN92">
        <v>93</v>
      </c>
      <c r="AO92">
        <v>55</v>
      </c>
      <c r="AP92">
        <v>0</v>
      </c>
      <c r="AQ92">
        <v>0</v>
      </c>
    </row>
    <row r="93" spans="1:43" x14ac:dyDescent="0.2">
      <c r="A93" s="44">
        <v>43982</v>
      </c>
      <c r="B93">
        <v>0</v>
      </c>
      <c r="C93">
        <v>43</v>
      </c>
      <c r="D93">
        <v>0</v>
      </c>
      <c r="E93">
        <v>0</v>
      </c>
      <c r="F93">
        <v>46</v>
      </c>
      <c r="G93">
        <v>23</v>
      </c>
      <c r="H93">
        <v>46</v>
      </c>
      <c r="I93">
        <v>18</v>
      </c>
      <c r="J93">
        <v>19.167822468793343</v>
      </c>
      <c r="K93">
        <v>0</v>
      </c>
      <c r="L93">
        <v>0</v>
      </c>
      <c r="M93">
        <v>40</v>
      </c>
      <c r="N93">
        <v>41</v>
      </c>
      <c r="O93">
        <v>73</v>
      </c>
      <c r="P93">
        <v>17</v>
      </c>
      <c r="Q93">
        <v>33</v>
      </c>
      <c r="R93">
        <v>45</v>
      </c>
      <c r="S93">
        <v>100</v>
      </c>
      <c r="T93">
        <v>38</v>
      </c>
      <c r="U93">
        <v>54</v>
      </c>
      <c r="V93">
        <v>0</v>
      </c>
      <c r="W93">
        <v>30</v>
      </c>
      <c r="X93">
        <v>8</v>
      </c>
      <c r="Y93">
        <v>22</v>
      </c>
      <c r="Z93">
        <v>56</v>
      </c>
      <c r="AA93">
        <v>0</v>
      </c>
      <c r="AB93">
        <v>35</v>
      </c>
      <c r="AC93">
        <v>0</v>
      </c>
      <c r="AD93">
        <v>0</v>
      </c>
      <c r="AE93">
        <v>0</v>
      </c>
      <c r="AF93">
        <v>0</v>
      </c>
      <c r="AG93">
        <v>81</v>
      </c>
      <c r="AH93">
        <v>44</v>
      </c>
      <c r="AI93">
        <v>22</v>
      </c>
      <c r="AJ93">
        <v>23</v>
      </c>
      <c r="AK93">
        <v>0</v>
      </c>
      <c r="AL93">
        <v>31</v>
      </c>
      <c r="AM93">
        <v>25</v>
      </c>
      <c r="AN93">
        <v>92</v>
      </c>
      <c r="AO93">
        <v>48</v>
      </c>
      <c r="AP93">
        <v>54</v>
      </c>
      <c r="AQ93">
        <v>51</v>
      </c>
    </row>
    <row r="94" spans="1:43" x14ac:dyDescent="0.2">
      <c r="A94" s="44">
        <v>44012</v>
      </c>
      <c r="B94">
        <v>0</v>
      </c>
      <c r="C94">
        <v>44</v>
      </c>
      <c r="D94">
        <v>29</v>
      </c>
      <c r="E94">
        <v>16</v>
      </c>
      <c r="F94">
        <v>0</v>
      </c>
      <c r="G94">
        <v>24</v>
      </c>
      <c r="H94">
        <v>67</v>
      </c>
      <c r="I94">
        <v>19</v>
      </c>
      <c r="J94">
        <v>11.15117891816921</v>
      </c>
      <c r="K94">
        <v>0</v>
      </c>
      <c r="L94">
        <v>50</v>
      </c>
      <c r="M94">
        <v>17</v>
      </c>
      <c r="N94">
        <v>26</v>
      </c>
      <c r="O94">
        <v>0</v>
      </c>
      <c r="P94">
        <v>53</v>
      </c>
      <c r="Q94">
        <v>17</v>
      </c>
      <c r="R94">
        <v>0</v>
      </c>
      <c r="S94">
        <v>0</v>
      </c>
      <c r="T94">
        <v>0</v>
      </c>
      <c r="U94">
        <v>39</v>
      </c>
      <c r="V94">
        <v>26</v>
      </c>
      <c r="W94">
        <v>0</v>
      </c>
      <c r="X94">
        <v>23</v>
      </c>
      <c r="Y94">
        <v>88</v>
      </c>
      <c r="Z94">
        <v>60</v>
      </c>
      <c r="AA94">
        <v>0</v>
      </c>
      <c r="AB94">
        <v>70</v>
      </c>
      <c r="AC94">
        <v>0</v>
      </c>
      <c r="AD94">
        <v>100</v>
      </c>
      <c r="AE94">
        <v>19</v>
      </c>
      <c r="AF94">
        <v>62</v>
      </c>
      <c r="AG94">
        <v>45</v>
      </c>
      <c r="AH94">
        <v>0</v>
      </c>
      <c r="AI94">
        <v>0</v>
      </c>
      <c r="AJ94">
        <v>19</v>
      </c>
      <c r="AK94">
        <v>0</v>
      </c>
      <c r="AL94">
        <v>33</v>
      </c>
      <c r="AM94">
        <v>34</v>
      </c>
      <c r="AN94">
        <v>0</v>
      </c>
      <c r="AO94">
        <v>35</v>
      </c>
      <c r="AP94">
        <v>53</v>
      </c>
      <c r="AQ94">
        <v>0</v>
      </c>
    </row>
    <row r="95" spans="1:43" x14ac:dyDescent="0.2">
      <c r="A95" s="44">
        <v>44043</v>
      </c>
      <c r="B95">
        <v>53</v>
      </c>
      <c r="C95">
        <v>0</v>
      </c>
      <c r="D95">
        <v>20</v>
      </c>
      <c r="E95">
        <v>0</v>
      </c>
      <c r="F95">
        <v>0</v>
      </c>
      <c r="G95">
        <v>37</v>
      </c>
      <c r="H95">
        <v>42</v>
      </c>
      <c r="I95">
        <v>40</v>
      </c>
      <c r="J95">
        <v>13.166897827092003</v>
      </c>
      <c r="K95">
        <v>0</v>
      </c>
      <c r="L95">
        <v>0</v>
      </c>
      <c r="M95">
        <v>44</v>
      </c>
      <c r="N95">
        <v>19</v>
      </c>
      <c r="O95">
        <v>99</v>
      </c>
      <c r="P95">
        <v>37</v>
      </c>
      <c r="Q95">
        <v>58</v>
      </c>
      <c r="R95">
        <v>0</v>
      </c>
      <c r="S95">
        <v>53</v>
      </c>
      <c r="T95">
        <v>0</v>
      </c>
      <c r="U95">
        <v>37</v>
      </c>
      <c r="V95">
        <v>0</v>
      </c>
      <c r="W95">
        <v>33</v>
      </c>
      <c r="X95">
        <v>78</v>
      </c>
      <c r="Y95">
        <v>33</v>
      </c>
      <c r="Z95">
        <v>0</v>
      </c>
      <c r="AA95">
        <v>0</v>
      </c>
      <c r="AB95">
        <v>75</v>
      </c>
      <c r="AC95">
        <v>0</v>
      </c>
      <c r="AD95">
        <v>49</v>
      </c>
      <c r="AE95">
        <v>0</v>
      </c>
      <c r="AF95">
        <v>67</v>
      </c>
      <c r="AG95">
        <v>0</v>
      </c>
      <c r="AH95">
        <v>49</v>
      </c>
      <c r="AI95">
        <v>11</v>
      </c>
      <c r="AJ95">
        <v>28</v>
      </c>
      <c r="AK95">
        <v>0</v>
      </c>
      <c r="AL95">
        <v>0</v>
      </c>
      <c r="AM95">
        <v>0</v>
      </c>
      <c r="AN95">
        <v>0</v>
      </c>
      <c r="AO95">
        <v>32</v>
      </c>
      <c r="AP95">
        <v>0</v>
      </c>
      <c r="AQ95">
        <v>0</v>
      </c>
    </row>
    <row r="96" spans="1:43" x14ac:dyDescent="0.2">
      <c r="A96" s="44">
        <v>44074</v>
      </c>
      <c r="B96">
        <v>0</v>
      </c>
      <c r="C96">
        <v>0</v>
      </c>
      <c r="D96">
        <v>20</v>
      </c>
      <c r="E96">
        <v>0</v>
      </c>
      <c r="F96">
        <v>48</v>
      </c>
      <c r="G96">
        <v>0</v>
      </c>
      <c r="H96">
        <v>51</v>
      </c>
      <c r="I96">
        <v>19</v>
      </c>
      <c r="J96">
        <v>16.920943134535367</v>
      </c>
      <c r="K96">
        <v>48</v>
      </c>
      <c r="L96">
        <v>0</v>
      </c>
      <c r="M96">
        <v>35</v>
      </c>
      <c r="N96">
        <v>20</v>
      </c>
      <c r="O96">
        <v>100</v>
      </c>
      <c r="P96">
        <v>87</v>
      </c>
      <c r="Q96">
        <v>48</v>
      </c>
      <c r="R96">
        <v>0</v>
      </c>
      <c r="S96">
        <v>54</v>
      </c>
      <c r="T96">
        <v>0</v>
      </c>
      <c r="U96">
        <v>37</v>
      </c>
      <c r="V96">
        <v>0</v>
      </c>
      <c r="W96">
        <v>35</v>
      </c>
      <c r="X96">
        <v>44</v>
      </c>
      <c r="Y96">
        <v>76</v>
      </c>
      <c r="Z96">
        <v>64</v>
      </c>
      <c r="AA96">
        <v>100</v>
      </c>
      <c r="AB96">
        <v>38</v>
      </c>
      <c r="AC96">
        <v>0</v>
      </c>
      <c r="AD96">
        <v>0</v>
      </c>
      <c r="AE96">
        <v>42</v>
      </c>
      <c r="AF96">
        <v>0</v>
      </c>
      <c r="AG96">
        <v>95</v>
      </c>
      <c r="AH96">
        <v>0</v>
      </c>
      <c r="AI96">
        <v>34</v>
      </c>
      <c r="AJ96">
        <v>9</v>
      </c>
      <c r="AK96">
        <v>0</v>
      </c>
      <c r="AL96">
        <v>71</v>
      </c>
      <c r="AM96">
        <v>25</v>
      </c>
      <c r="AN96">
        <v>0</v>
      </c>
      <c r="AO96">
        <v>57</v>
      </c>
      <c r="AP96">
        <v>0</v>
      </c>
      <c r="AQ96">
        <v>0</v>
      </c>
    </row>
    <row r="97" spans="1:43" x14ac:dyDescent="0.2">
      <c r="A97" s="44">
        <v>44104</v>
      </c>
      <c r="B97">
        <v>50</v>
      </c>
      <c r="C97">
        <v>73</v>
      </c>
      <c r="D97">
        <v>61</v>
      </c>
      <c r="E97">
        <v>17</v>
      </c>
      <c r="F97">
        <v>0</v>
      </c>
      <c r="G97">
        <v>100</v>
      </c>
      <c r="H97">
        <v>38</v>
      </c>
      <c r="I97">
        <v>39</v>
      </c>
      <c r="J97">
        <v>12.066574202496533</v>
      </c>
      <c r="K97">
        <v>0</v>
      </c>
      <c r="L97">
        <v>0</v>
      </c>
      <c r="M97">
        <v>100</v>
      </c>
      <c r="N97">
        <v>48</v>
      </c>
      <c r="O97">
        <v>66</v>
      </c>
      <c r="P97">
        <v>10</v>
      </c>
      <c r="Q97">
        <v>25</v>
      </c>
      <c r="R97">
        <v>25</v>
      </c>
      <c r="S97">
        <v>0</v>
      </c>
      <c r="T97">
        <v>39</v>
      </c>
      <c r="U97">
        <v>60</v>
      </c>
      <c r="V97">
        <v>0</v>
      </c>
      <c r="W97">
        <v>33</v>
      </c>
      <c r="X97">
        <v>43</v>
      </c>
      <c r="Y97">
        <v>64</v>
      </c>
      <c r="Z97">
        <v>58</v>
      </c>
      <c r="AA97">
        <v>52</v>
      </c>
      <c r="AB97">
        <v>39</v>
      </c>
      <c r="AC97">
        <v>80</v>
      </c>
      <c r="AD97">
        <v>41</v>
      </c>
      <c r="AE97">
        <v>0</v>
      </c>
      <c r="AF97">
        <v>69</v>
      </c>
      <c r="AG97">
        <v>46</v>
      </c>
      <c r="AH97">
        <v>0</v>
      </c>
      <c r="AI97">
        <v>18</v>
      </c>
      <c r="AJ97">
        <v>10</v>
      </c>
      <c r="AK97">
        <v>0</v>
      </c>
      <c r="AL97">
        <v>0</v>
      </c>
      <c r="AM97">
        <v>45</v>
      </c>
      <c r="AN97">
        <v>0</v>
      </c>
      <c r="AO97">
        <v>62</v>
      </c>
      <c r="AP97">
        <v>0</v>
      </c>
      <c r="AQ97">
        <v>0</v>
      </c>
    </row>
    <row r="98" spans="1:43" x14ac:dyDescent="0.2">
      <c r="A98" s="44">
        <v>44135</v>
      </c>
      <c r="B98">
        <v>100</v>
      </c>
      <c r="C98">
        <v>100</v>
      </c>
      <c r="D98">
        <v>0</v>
      </c>
      <c r="E98">
        <v>57</v>
      </c>
      <c r="F98">
        <v>99</v>
      </c>
      <c r="G98">
        <v>26</v>
      </c>
      <c r="H98">
        <v>89</v>
      </c>
      <c r="I98">
        <v>59</v>
      </c>
      <c r="J98">
        <v>18.825705039297272</v>
      </c>
      <c r="K98">
        <v>56</v>
      </c>
      <c r="L98">
        <v>52</v>
      </c>
      <c r="M98">
        <v>81</v>
      </c>
      <c r="N98">
        <v>58</v>
      </c>
      <c r="O98">
        <v>83</v>
      </c>
      <c r="P98">
        <v>100</v>
      </c>
      <c r="Q98">
        <v>56</v>
      </c>
      <c r="R98">
        <v>53</v>
      </c>
      <c r="S98">
        <v>54</v>
      </c>
      <c r="T98">
        <v>39</v>
      </c>
      <c r="U98">
        <v>24</v>
      </c>
      <c r="V98">
        <v>23</v>
      </c>
      <c r="W98">
        <v>100</v>
      </c>
      <c r="X98">
        <v>100</v>
      </c>
      <c r="Y98">
        <v>61</v>
      </c>
      <c r="Z98">
        <v>59</v>
      </c>
      <c r="AA98">
        <v>75</v>
      </c>
      <c r="AB98">
        <v>77</v>
      </c>
      <c r="AC98">
        <v>0</v>
      </c>
      <c r="AD98">
        <v>0</v>
      </c>
      <c r="AE98">
        <v>20</v>
      </c>
      <c r="AF98">
        <v>0</v>
      </c>
      <c r="AG98">
        <v>46</v>
      </c>
      <c r="AH98">
        <v>0</v>
      </c>
      <c r="AI98">
        <v>13</v>
      </c>
      <c r="AJ98">
        <v>35</v>
      </c>
      <c r="AK98">
        <v>0</v>
      </c>
      <c r="AL98">
        <v>100</v>
      </c>
      <c r="AM98">
        <v>37</v>
      </c>
      <c r="AN98">
        <v>0</v>
      </c>
      <c r="AO98">
        <v>81</v>
      </c>
      <c r="AP98">
        <v>54</v>
      </c>
      <c r="AQ98">
        <v>100</v>
      </c>
    </row>
    <row r="99" spans="1:43" x14ac:dyDescent="0.2">
      <c r="A99" s="44">
        <v>44165</v>
      </c>
      <c r="B99">
        <v>51</v>
      </c>
      <c r="C99">
        <v>51</v>
      </c>
      <c r="D99">
        <v>0</v>
      </c>
      <c r="E99">
        <v>0</v>
      </c>
      <c r="F99">
        <v>0</v>
      </c>
      <c r="G99">
        <v>26</v>
      </c>
      <c r="H99">
        <v>74</v>
      </c>
      <c r="I99">
        <v>49</v>
      </c>
      <c r="J99">
        <v>11.705963938973648</v>
      </c>
      <c r="K99">
        <v>0</v>
      </c>
      <c r="L99">
        <v>50</v>
      </c>
      <c r="M99">
        <v>62</v>
      </c>
      <c r="N99">
        <v>19</v>
      </c>
      <c r="O99">
        <v>47</v>
      </c>
      <c r="P99">
        <v>59</v>
      </c>
      <c r="Q99">
        <v>38</v>
      </c>
      <c r="R99">
        <v>27</v>
      </c>
      <c r="S99">
        <v>0</v>
      </c>
      <c r="T99">
        <v>0</v>
      </c>
      <c r="U99">
        <v>55</v>
      </c>
      <c r="V99">
        <v>0</v>
      </c>
      <c r="W99">
        <v>65</v>
      </c>
      <c r="X99">
        <v>61</v>
      </c>
      <c r="Y99">
        <v>75</v>
      </c>
      <c r="Z99">
        <v>62</v>
      </c>
      <c r="AA99">
        <v>50</v>
      </c>
      <c r="AB99">
        <v>100</v>
      </c>
      <c r="AC99">
        <v>0</v>
      </c>
      <c r="AD99">
        <v>44</v>
      </c>
      <c r="AE99">
        <v>0</v>
      </c>
      <c r="AF99">
        <v>0</v>
      </c>
      <c r="AG99">
        <v>46</v>
      </c>
      <c r="AH99">
        <v>100</v>
      </c>
      <c r="AI99">
        <v>13</v>
      </c>
      <c r="AJ99">
        <v>20</v>
      </c>
      <c r="AK99">
        <v>0</v>
      </c>
      <c r="AL99">
        <v>66</v>
      </c>
      <c r="AM99">
        <v>48</v>
      </c>
      <c r="AN99">
        <v>0</v>
      </c>
      <c r="AO99">
        <v>87</v>
      </c>
      <c r="AP99">
        <v>0</v>
      </c>
      <c r="AQ99">
        <v>0</v>
      </c>
    </row>
    <row r="100" spans="1:43" x14ac:dyDescent="0.2">
      <c r="A100" s="44">
        <v>44196</v>
      </c>
      <c r="B100">
        <v>0</v>
      </c>
      <c r="C100">
        <v>0</v>
      </c>
      <c r="D100">
        <v>100</v>
      </c>
      <c r="E100">
        <v>100</v>
      </c>
      <c r="F100">
        <v>0</v>
      </c>
      <c r="G100">
        <v>0</v>
      </c>
      <c r="H100">
        <v>100</v>
      </c>
      <c r="I100">
        <v>100</v>
      </c>
      <c r="J100">
        <v>8.904299583911234</v>
      </c>
      <c r="K100">
        <v>0</v>
      </c>
      <c r="L100">
        <v>0</v>
      </c>
      <c r="M100">
        <v>46</v>
      </c>
      <c r="N100">
        <v>100</v>
      </c>
      <c r="O100">
        <v>0</v>
      </c>
      <c r="P100">
        <v>0</v>
      </c>
      <c r="Q100">
        <v>100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51</v>
      </c>
      <c r="Y100">
        <v>60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100</v>
      </c>
      <c r="AF100">
        <v>0</v>
      </c>
      <c r="AG100">
        <v>0</v>
      </c>
      <c r="AH100">
        <v>0</v>
      </c>
      <c r="AI100">
        <v>100</v>
      </c>
      <c r="AJ100">
        <v>100</v>
      </c>
      <c r="AK100">
        <v>0</v>
      </c>
      <c r="AL100">
        <v>0</v>
      </c>
      <c r="AM100">
        <v>100</v>
      </c>
      <c r="AN100">
        <v>0</v>
      </c>
      <c r="AO100">
        <v>100</v>
      </c>
      <c r="AP100">
        <v>0</v>
      </c>
      <c r="AQ100">
        <v>0</v>
      </c>
    </row>
  </sheetData>
  <mergeCells count="1">
    <mergeCell ref="A1:AE1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Database</vt:lpstr>
      <vt:lpstr>Links on retail CBDCs</vt:lpstr>
      <vt:lpstr>Links on wholesale CBDCs</vt:lpstr>
      <vt:lpstr>Central bank speeches</vt:lpstr>
      <vt:lpstr>Overview of monetary unions</vt:lpstr>
      <vt:lpstr>Search interest - keyword</vt:lpstr>
      <vt:lpstr>Search interest - topic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Cornelli, Giulio</dc:creator>
  <cp:keywords/>
  <dc:description/>
  <cp:lastModifiedBy>Cornelli, Giulio</cp:lastModifiedBy>
  <dcterms:created xsi:type="dcterms:W3CDTF">2021-01-04T08:09:26Z</dcterms:created>
  <dcterms:modified xsi:type="dcterms:W3CDTF">2021-04-14T10:27:29Z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{B764B0BC-CB94-41A0-9CA8-A7008747578B}</vt:lpwstr>
  </property>
</Properties>
</file>