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525" tabRatio="810" activeTab="0"/>
  </bookViews>
  <sheets>
    <sheet name="Cover" sheetId="1" r:id="rId1"/>
    <sheet name="Table_1" sheetId="2" r:id="rId2"/>
    <sheet name="Table_1.1(contd.)" sheetId="3" r:id="rId3"/>
    <sheet name="Table_1.2" sheetId="4" r:id="rId4"/>
    <sheet name="Table_1.2(contd.)" sheetId="5" r:id="rId5"/>
    <sheet name="Table_2" sheetId="6" r:id="rId6"/>
    <sheet name="Table_2_(contd.)" sheetId="7" r:id="rId7"/>
    <sheet name="Table_3" sheetId="8" r:id="rId8"/>
    <sheet name="Table_4" sheetId="9" r:id="rId9"/>
    <sheet name="Table_5" sheetId="10" r:id="rId10"/>
    <sheet name="Table_6" sheetId="11" r:id="rId11"/>
    <sheet name="Table 7" sheetId="12" r:id="rId12"/>
    <sheet name="Table 7 (contd.)" sheetId="13" r:id="rId13"/>
  </sheets>
  <definedNames>
    <definedName name="_xlnm.Print_Area" localSheetId="0">'Cover'!$A$1:$K$50</definedName>
    <definedName name="_xlnm.Print_Area" localSheetId="11">'Table 7'!$B$1:$O$64</definedName>
    <definedName name="_xlnm.Print_Area" localSheetId="12">'Table 7 (contd.)'!$B$1:$O$62</definedName>
    <definedName name="_xlnm.Print_Area" localSheetId="1">'Table_1'!$B$1:$O$59</definedName>
    <definedName name="_xlnm.Print_Area" localSheetId="2">'Table_1.1(contd.)'!$B$1:$Q$57</definedName>
    <definedName name="_xlnm.Print_Area" localSheetId="3">'Table_1.2'!$B$1:$O$59</definedName>
    <definedName name="_xlnm.Print_Area" localSheetId="4">'Table_1.2(contd.)'!$B$1:$O$57</definedName>
    <definedName name="_xlnm.Print_Area" localSheetId="5">'Table_2'!$B$1:$O$67</definedName>
    <definedName name="_xlnm.Print_Area" localSheetId="6">'Table_2_(contd.)'!$B$1:$Q$65</definedName>
    <definedName name="_xlnm.Print_Area" localSheetId="7">'Table_3'!$B$1:$Q$62</definedName>
    <definedName name="_xlnm.Print_Area" localSheetId="8">'Table_4'!$B$1:$S$64</definedName>
    <definedName name="_xlnm.Print_Area" localSheetId="9">'Table_5'!$B$1:$S$64</definedName>
    <definedName name="_xlnm.Print_Area" localSheetId="10">'Table_6'!$B$1:$S$64</definedName>
    <definedName name="Z_381081F8_00BE_4AC8_9862_899BE3D70C23_.wvu.PrintArea" localSheetId="11" hidden="1">'Table 7'!$B$1:$O$64</definedName>
    <definedName name="Z_381081F8_00BE_4AC8_9862_899BE3D70C23_.wvu.PrintArea" localSheetId="12" hidden="1">'Table 7 (contd.)'!$B$1:$O$62</definedName>
    <definedName name="Z_381081F8_00BE_4AC8_9862_899BE3D70C23_.wvu.PrintArea" localSheetId="1" hidden="1">'Table_1'!$B$1:$O$59</definedName>
    <definedName name="Z_381081F8_00BE_4AC8_9862_899BE3D70C23_.wvu.PrintArea" localSheetId="2" hidden="1">'Table_1.1(contd.)'!$B$1:$Q$57</definedName>
    <definedName name="Z_381081F8_00BE_4AC8_9862_899BE3D70C23_.wvu.PrintArea" localSheetId="3" hidden="1">'Table_1.2'!$B$1:$O$59</definedName>
    <definedName name="Z_381081F8_00BE_4AC8_9862_899BE3D70C23_.wvu.PrintArea" localSheetId="4" hidden="1">'Table_1.2(contd.)'!$B$1:$O$57</definedName>
    <definedName name="Z_381081F8_00BE_4AC8_9862_899BE3D70C23_.wvu.PrintArea" localSheetId="5" hidden="1">'Table_2'!$B$1:$O$67</definedName>
    <definedName name="Z_381081F8_00BE_4AC8_9862_899BE3D70C23_.wvu.PrintArea" localSheetId="6" hidden="1">'Table_2_(contd.)'!$B$1:$Q$65</definedName>
    <definedName name="Z_381081F8_00BE_4AC8_9862_899BE3D70C23_.wvu.PrintArea" localSheetId="7" hidden="1">'Table_3'!$B$1:$Q$62</definedName>
    <definedName name="Z_381081F8_00BE_4AC8_9862_899BE3D70C23_.wvu.PrintArea" localSheetId="8" hidden="1">'Table_4'!$B$1:$S$64</definedName>
    <definedName name="Z_381081F8_00BE_4AC8_9862_899BE3D70C23_.wvu.PrintArea" localSheetId="9" hidden="1">'Table_5'!$B$1:$S$63</definedName>
    <definedName name="Z_381081F8_00BE_4AC8_9862_899BE3D70C23_.wvu.PrintArea" localSheetId="10" hidden="1">'Table_6'!$B$1:$S$63</definedName>
  </definedNames>
  <calcPr fullCalcOnLoad="1"/>
</workbook>
</file>

<file path=xl/sharedStrings.xml><?xml version="1.0" encoding="utf-8"?>
<sst xmlns="http://schemas.openxmlformats.org/spreadsheetml/2006/main" count="751" uniqueCount="136">
  <si>
    <t>OTC single currency interest rate derivatives turnover by instrument, counterparty</t>
  </si>
  <si>
    <t>Total reported transactions in all currencies</t>
  </si>
  <si>
    <t>Daily averages, in millions of US dollars</t>
  </si>
  <si>
    <t>Total</t>
  </si>
  <si>
    <t>US dollar</t>
  </si>
  <si>
    <t>Euro</t>
  </si>
  <si>
    <t>Yen</t>
  </si>
  <si>
    <t>Pound sterling</t>
  </si>
  <si>
    <t xml:space="preserve">For footnotes, see facing page. </t>
  </si>
  <si>
    <t>Swiss             franc</t>
  </si>
  <si>
    <t>Canadian     dollar</t>
  </si>
  <si>
    <t>Australian dollar</t>
  </si>
  <si>
    <t>Swedish     krona</t>
  </si>
  <si>
    <t>Danish       krone</t>
  </si>
  <si>
    <t>¹ Adjusted for local and cross-border inter-dealer double-counting. While data on total options are shown on a net basis, separate data on options sold and options bought are recorded on a gross basis,  ie not adjusted for inter-dealer double-counting.</t>
  </si>
  <si>
    <t>Hong Kong dollar</t>
  </si>
  <si>
    <t>Rupiah</t>
  </si>
  <si>
    <t>Mexican         peso</t>
  </si>
  <si>
    <t>New Zealand dollar</t>
  </si>
  <si>
    <t>Norwegian krone</t>
  </si>
  <si>
    <t>Singapore      dollar</t>
  </si>
  <si>
    <t>Baht</t>
  </si>
  <si>
    <t>Swiss franc</t>
  </si>
  <si>
    <t>Canadian dollar</t>
  </si>
  <si>
    <t>Swedish krona</t>
  </si>
  <si>
    <t xml:space="preserve">Currencies of other reporting countries² </t>
  </si>
  <si>
    <t>Residual currencies³</t>
  </si>
  <si>
    <t>OTC single currency interest rate derivatives turnover by country and counterparty</t>
  </si>
  <si>
    <t>With reporting local dealers</t>
  </si>
  <si>
    <t>With reporting dealers  abroad</t>
  </si>
  <si>
    <t>With other financial institutions</t>
  </si>
  <si>
    <t>With non-financial customers</t>
  </si>
  <si>
    <t>Forward rate agreements: OTC single currency interest rate derivatives turnover</t>
  </si>
  <si>
    <t>Reporting dealers</t>
  </si>
  <si>
    <t>Other financial institutions</t>
  </si>
  <si>
    <t>Non-financial customers</t>
  </si>
  <si>
    <t>Local</t>
  </si>
  <si>
    <t>Cross-
border</t>
  </si>
  <si>
    <t>Cross-border</t>
  </si>
  <si>
    <t xml:space="preserve">Swaps: OTC single currency interest rate derivatives turnover by country and </t>
  </si>
  <si>
    <t xml:space="preserve">Options: OTC single currency interest rate derivatives turnover by country and </t>
  </si>
  <si>
    <r>
      <t>and currency in April 2010</t>
    </r>
    <r>
      <rPr>
        <b/>
        <vertAlign val="superscript"/>
        <sz val="12"/>
        <rFont val="Arial"/>
        <family val="2"/>
      </rPr>
      <t>1</t>
    </r>
  </si>
  <si>
    <r>
      <t>Currencies of other reporting countries</t>
    </r>
    <r>
      <rPr>
        <sz val="8.5"/>
        <rFont val="Arial"/>
        <family val="2"/>
      </rPr>
      <t>²</t>
    </r>
  </si>
  <si>
    <r>
      <t>in April 2010</t>
    </r>
    <r>
      <rPr>
        <b/>
        <vertAlign val="superscript"/>
        <sz val="12"/>
        <rFont val="Arial"/>
        <family val="2"/>
      </rPr>
      <t>1</t>
    </r>
  </si>
  <si>
    <r>
      <t>Gross turnover</t>
    </r>
    <r>
      <rPr>
        <sz val="8.5"/>
        <rFont val="Arial"/>
        <family val="2"/>
      </rPr>
      <t>²</t>
    </r>
  </si>
  <si>
    <r>
      <t>Net turnover</t>
    </r>
    <r>
      <rPr>
        <sz val="8.5"/>
        <rFont val="Arial"/>
        <family val="2"/>
      </rPr>
      <t>³</t>
    </r>
  </si>
  <si>
    <r>
      <t>by country and counterparty in April 2010</t>
    </r>
    <r>
      <rPr>
        <b/>
        <vertAlign val="superscript"/>
        <sz val="12"/>
        <rFont val="Arial"/>
        <family val="2"/>
      </rPr>
      <t>1</t>
    </r>
  </si>
  <si>
    <r>
      <t>counterparty in April 2010</t>
    </r>
    <r>
      <rPr>
        <b/>
        <vertAlign val="superscript"/>
        <sz val="12"/>
        <rFont val="Arial"/>
        <family val="2"/>
      </rPr>
      <t>1</t>
    </r>
  </si>
  <si>
    <t xml:space="preserve">¹ Adjusted for local and cross-border inter-dealer double-counting. While data on total options are shown on a net basis, separate data on options sold and options bought are recorded on a gross basis, ie not adjusted for inter-dealer double-counting. ² Includes all participating countries currencies other than the ones listed. ³ Calculated  as the difference between the total and the sum of the listed components. </t>
  </si>
  <si>
    <t>Forward rate agreements</t>
  </si>
  <si>
    <t>with reporting dealers</t>
  </si>
  <si>
    <t>local</t>
  </si>
  <si>
    <t>cross-border</t>
  </si>
  <si>
    <t>with other financial institutions</t>
  </si>
  <si>
    <t>with non-financial customers</t>
  </si>
  <si>
    <t>Swaps</t>
  </si>
  <si>
    <t>Options sold</t>
  </si>
  <si>
    <t>Options bought</t>
  </si>
  <si>
    <t>Total options</t>
  </si>
  <si>
    <t>Other products</t>
  </si>
  <si>
    <t>Argentina</t>
  </si>
  <si>
    <t>Australia</t>
  </si>
  <si>
    <t>Austria</t>
  </si>
  <si>
    <t>Bahrain</t>
  </si>
  <si>
    <t>Belgium</t>
  </si>
  <si>
    <t>Brazil</t>
  </si>
  <si>
    <t>Bulgaria</t>
  </si>
  <si>
    <t>Canada</t>
  </si>
  <si>
    <t>Chile</t>
  </si>
  <si>
    <t>China</t>
  </si>
  <si>
    <t>Chinese Taipei</t>
  </si>
  <si>
    <t>Colombia</t>
  </si>
  <si>
    <t>Czech Republic</t>
  </si>
  <si>
    <t>Denmark</t>
  </si>
  <si>
    <t>Estonia</t>
  </si>
  <si>
    <t>Finland</t>
  </si>
  <si>
    <t>France</t>
  </si>
  <si>
    <t>Germany</t>
  </si>
  <si>
    <t>Greece</t>
  </si>
  <si>
    <t>Hong Kong SAR</t>
  </si>
  <si>
    <t>Hungary</t>
  </si>
  <si>
    <t>India</t>
  </si>
  <si>
    <t>Indonesia</t>
  </si>
  <si>
    <t>Ireland</t>
  </si>
  <si>
    <t>Israel</t>
  </si>
  <si>
    <t>Italy</t>
  </si>
  <si>
    <t>Japan</t>
  </si>
  <si>
    <t>Korea</t>
  </si>
  <si>
    <t>Latvia</t>
  </si>
  <si>
    <t>Lithuania</t>
  </si>
  <si>
    <t>Luxembourg</t>
  </si>
  <si>
    <t>Malaysia</t>
  </si>
  <si>
    <t>Mexico</t>
  </si>
  <si>
    <t>Netherlands</t>
  </si>
  <si>
    <t>New Zealand</t>
  </si>
  <si>
    <t>Norway</t>
  </si>
  <si>
    <t>Peru</t>
  </si>
  <si>
    <t>Philippines</t>
  </si>
  <si>
    <t>Poland</t>
  </si>
  <si>
    <t>Portugal</t>
  </si>
  <si>
    <t>Romania</t>
  </si>
  <si>
    <t>Russia</t>
  </si>
  <si>
    <t>Saudi Arabia</t>
  </si>
  <si>
    <t>Singapore</t>
  </si>
  <si>
    <t>Slovakia</t>
  </si>
  <si>
    <t>Slovenia</t>
  </si>
  <si>
    <t>South Africa</t>
  </si>
  <si>
    <t>Spain</t>
  </si>
  <si>
    <t>Sweden</t>
  </si>
  <si>
    <t>Switzerland</t>
  </si>
  <si>
    <t>Thailand</t>
  </si>
  <si>
    <t>Turkey</t>
  </si>
  <si>
    <t>United Kingdom</t>
  </si>
  <si>
    <t>United States</t>
  </si>
  <si>
    <r>
      <t>Residual currencies</t>
    </r>
    <r>
      <rPr>
        <sz val="8.5"/>
        <rFont val="Arial"/>
        <family val="2"/>
      </rPr>
      <t>³</t>
    </r>
  </si>
  <si>
    <t>Triennial Central Bank Survey</t>
  </si>
  <si>
    <t>Table E.7</t>
  </si>
  <si>
    <t>Table 1</t>
  </si>
  <si>
    <t xml:space="preserve"> Table 1  (cont)</t>
  </si>
  <si>
    <t>Table 1.2.</t>
  </si>
  <si>
    <t>Table 1.2.  (cont)</t>
  </si>
  <si>
    <t>Table 2</t>
  </si>
  <si>
    <t>¹ Forward rate agreements, swaps, options and other products. Adjusted for local inter-dealer double-counting (ie “net-gross” basis). Data may differ slightly from national survey data owing to differences in aggregation procedures and rounding. ² Includes all participating countries currencies other than the ones listed. ³ Calculated  as the difference between the total and the sum of the listed components.       Table 2 (cont)</t>
  </si>
  <si>
    <t>¹ Forward rate agreements, swaps and options. Does not include other products. Data may differ slightly from national survey data owing to differences in aggregation procedures and rounding. ² Not adjusted for inter-dealer double-counting (ie “gross-gross” basis). ³ Net of local inter-dealer double-counting.                                                                                                                                                                               Table 3</t>
  </si>
  <si>
    <t xml:space="preserve">¹ Adjusted for local inter-dealer double-counting (ie “net-gross” basis). Data may differ slightly from national survey data owing to differences in aggregation procedures and rounding.                                                                                                                                                         Table 4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</si>
  <si>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¹ Adjusted for local inter-dealer double-counting (ie “net-gross” basis). Data may differ slightly from national survey data owing to differences in aggregation procedures and rounding.                                                                                                                                                         Table 5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</si>
  <si>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¹ Adjusted for local inter-dealer double-counting (ie “net-gross” basis). Data may differ slightly from national survey data owing to differences in aggregation procedures and rounding.                                                                                                                                                        Table 6                                                                                                                                                                                                                                          </t>
  </si>
  <si>
    <t>OTC single currency interest rate derivatives turnover by country and instrument</t>
  </si>
  <si>
    <t>April 2007</t>
  </si>
  <si>
    <t>Options</t>
  </si>
  <si>
    <t>For footnotes, see facing page.</t>
  </si>
  <si>
    <t>April 2010</t>
  </si>
  <si>
    <r>
      <t>in April 2007 and 2010</t>
    </r>
    <r>
      <rPr>
        <vertAlign val="superscript"/>
        <sz val="12"/>
        <rFont val="Arial"/>
        <family val="2"/>
      </rPr>
      <t>1</t>
    </r>
  </si>
  <si>
    <r>
      <t>Other products</t>
    </r>
    <r>
      <rPr>
        <sz val="8.5"/>
        <rFont val="Arial"/>
        <family val="2"/>
      </rPr>
      <t>²</t>
    </r>
  </si>
  <si>
    <t>¹ Forward rate agreements, swaps, options and other products. Data may differ slightly from national survey data owing to differences in aggregation procedures and rounding. Adjusted for local inter-dealer double-counting (ie “net-gross” basis). ² Data on a net basis have been calculated by adjusting the gross data proportionally.                                                                                                                       Table 7  (cont)</t>
  </si>
  <si>
    <t>Interest rate market turnover activity in 2010</t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</si>
</sst>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#,##0;\-&quot;Sfr.&quot;#,##0"/>
    <numFmt numFmtId="165" formatCode="&quot;Sfr.&quot;#,##0;[Red]\-&quot;Sfr.&quot;#,##0"/>
    <numFmt numFmtId="166" formatCode="&quot;Sfr.&quot;#,##0.00;\-&quot;Sfr.&quot;#,##0.00"/>
    <numFmt numFmtId="167" formatCode="&quot;Sfr.&quot;#,##0.00;[Red]\-&quot;Sfr.&quot;#,##0.00"/>
    <numFmt numFmtId="168" formatCode="_-&quot;Sfr.&quot;* #,##0_-;\-&quot;Sfr.&quot;* #,##0_-;_-&quot;Sfr.&quot;* &quot;-&quot;_-;_-@_-"/>
    <numFmt numFmtId="169" formatCode="_-&quot;Sfr.&quot;* #,##0.00_-;\-&quot;Sfr.&quot;* #,##0.00_-;_-&quot;Sfr.&quot;* &quot;-&quot;??_-;_-@_-"/>
    <numFmt numFmtId="170" formatCode="&quot;Sfr.&quot;#,##0_);\(&quot;Sfr.&quot;#,##0\)"/>
    <numFmt numFmtId="171" formatCode="&quot;Sfr.&quot;#,##0_);[Red]\(&quot;Sfr.&quot;#,##0\)"/>
    <numFmt numFmtId="172" formatCode="&quot;Sfr.&quot;#,##0.00_);\(&quot;Sfr.&quot;#,##0.00\)"/>
    <numFmt numFmtId="173" formatCode="&quot;Sfr.&quot;#,##0.00_);[Red]\(&quot;Sfr.&quot;#,##0.00\)"/>
    <numFmt numFmtId="174" formatCode="_(&quot;Sfr.&quot;* #,##0_);_(&quot;Sfr.&quot;* \(#,##0\);_(&quot;Sfr.&quot;* &quot;-&quot;_);_(@_)"/>
    <numFmt numFmtId="175" formatCode="_(* #,##0_);_(* \(#,##0\);_(* &quot;-&quot;_);_(@_)"/>
    <numFmt numFmtId="176" formatCode="_(&quot;Sfr.&quot;* #,##0.00_);_(&quot;Sfr.&quot;* \(#,##0.00\);_(&quot;Sfr.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Sfr.&quot;#,##0"/>
    <numFmt numFmtId="183" formatCode="#,##0\ \¹"/>
    <numFmt numFmtId="184" formatCode="[$-809]dddd\ dd\,\ mmmm\,\ yyyy"/>
    <numFmt numFmtId="185" formatCode="mmmm\ yyyy;@"/>
    <numFmt numFmtId="186" formatCode="#,##0.0"/>
    <numFmt numFmtId="187" formatCode="#,##0.0000000000"/>
    <numFmt numFmtId="188" formatCode="#,##0.00000000000"/>
    <numFmt numFmtId="189" formatCode="#,##0.000000000000"/>
    <numFmt numFmtId="190" formatCode="#,##0.0000000000000"/>
    <numFmt numFmtId="191" formatCode="#,##0.000000000"/>
    <numFmt numFmtId="192" formatCode="#,##0.00000000"/>
    <numFmt numFmtId="193" formatCode="#,##0.0000000"/>
    <numFmt numFmtId="194" formatCode="#,##0.000000"/>
    <numFmt numFmtId="195" formatCode="#,##0.00000"/>
    <numFmt numFmtId="196" formatCode="#,##0.0000"/>
    <numFmt numFmtId="197" formatCode="#,##0.000"/>
    <numFmt numFmtId="198" formatCode="_(* #,##0_);_(* \(#,##0\);_(* &quot;...&quot;_);_(@_)"/>
    <numFmt numFmtId="199" formatCode="_(* #,##0_);_(* \(#,##0\);_(* &quot;_&quot;_);_(@_)"/>
    <numFmt numFmtId="200" formatCode="_(* #,##0.0_);_(* \(#,##0.0\);_(* &quot;...&quot;_);_(@_)"/>
    <numFmt numFmtId="201" formatCode="_(* #,##0.00_);_(* \(#,##0.00\);_(* &quot;...&quot;_);_(@_)"/>
    <numFmt numFmtId="202" formatCode="_(* #,##0.000_);_(* \(#,##0.000\);_(* &quot;...&quot;_);_(@_)"/>
    <numFmt numFmtId="203" formatCode="_(* #,##0.0000_);_(* \(#,##0.0000\);_(* &quot;...&quot;_);_(@_)"/>
    <numFmt numFmtId="204" formatCode="_(* #,##0.00000_);_(* \(#,##0.00000\);_(* &quot;...&quot;_);_(@_)"/>
    <numFmt numFmtId="205" formatCode="_(* #,##0.000000_);_(* \(#,##0.000000\);_(* &quot;...&quot;_);_(@_)"/>
    <numFmt numFmtId="206" formatCode="_(* #,##0_);_(* #,##0;_(* &quot;...&quot;_);_(@_)"/>
    <numFmt numFmtId="207" formatCode="_(* #,##0_);_(* &quot;...&quot;_);_(* &quot;...&quot;_);_(@_)"/>
    <numFmt numFmtId="208" formatCode="_(* #,##0_);_(\ &quot;...&quot;_);_(* &quot;...&quot;_);_(@_)"/>
    <numFmt numFmtId="209" formatCode="_(* #,##0.0_);_(* #,##0.0;_(* &quot;...&quot;_);_(@_)"/>
    <numFmt numFmtId="210" formatCode="_(* #,##0.00_);_(* #,##0.00;_(* &quot;...&quot;_);_(@_)"/>
    <numFmt numFmtId="211" formatCode="_(* #,##0.000_);_(* #,##0.000;_(* &quot;...&quot;_);_(@_)"/>
    <numFmt numFmtId="212" formatCode="0.0000"/>
    <numFmt numFmtId="213" formatCode="#,##0.0\ ;\–#,##0.0\ ;\–\ "/>
    <numFmt numFmtId="214" formatCode="#,##0\ ;\–#,##0\ ;\–\ "/>
    <numFmt numFmtId="215" formatCode="0.000"/>
    <numFmt numFmtId="216" formatCode="0.0"/>
    <numFmt numFmtId="217" formatCode="dd/mm/yyyy;@"/>
    <numFmt numFmtId="218" formatCode="&quot;$&quot;#,##0_);\(&quot;$&quot;#,##0\)"/>
    <numFmt numFmtId="219" formatCode="&quot;$&quot;#,##0_);[Red]\(&quot;$&quot;#,##0\)"/>
    <numFmt numFmtId="220" formatCode="&quot;$&quot;#,##0.00_);\(&quot;$&quot;#,##0.00\)"/>
    <numFmt numFmtId="221" formatCode="&quot;$&quot;#,##0.00_);[Red]\(&quot;$&quot;#,##0.00\)"/>
    <numFmt numFmtId="222" formatCode="_(&quot;$&quot;* #,##0_);_(&quot;$&quot;* \(#,##0\);_(&quot;$&quot;* &quot;-&quot;_);_(@_)"/>
    <numFmt numFmtId="223" formatCode="_(&quot;$&quot;* #,##0.00_);_(&quot;$&quot;* \(#,##0.00\);_(&quot;$&quot;* &quot;-&quot;??_);_(@_)"/>
    <numFmt numFmtId="224" formatCode="[$-F800]dddd\,\ mmmm\ dd\,\ yyyy"/>
    <numFmt numFmtId="225" formatCode="[$-F400]h:mm:ss\ AM/PM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3"/>
      <name val="Arial"/>
      <family val="0"/>
    </font>
    <font>
      <b/>
      <vertAlign val="superscript"/>
      <sz val="12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sz val="22"/>
      <name val="Arial Narrow"/>
      <family val="2"/>
    </font>
    <font>
      <sz val="14"/>
      <name val="Arial Narrow"/>
      <family val="2"/>
    </font>
    <font>
      <b/>
      <sz val="24"/>
      <name val="Arial Narrow"/>
      <family val="2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5" fillId="2" borderId="2" xfId="0" applyFont="1" applyFill="1" applyBorder="1" applyAlignment="1" quotePrefix="1">
      <alignment horizontal="left"/>
    </xf>
    <xf numFmtId="0" fontId="4" fillId="2" borderId="2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0" fillId="2" borderId="0" xfId="0" applyFill="1" applyAlignment="1">
      <alignment/>
    </xf>
    <xf numFmtId="0" fontId="4" fillId="2" borderId="4" xfId="0" applyFont="1" applyFill="1" applyBorder="1" applyAlignment="1">
      <alignment vertical="center"/>
    </xf>
    <xf numFmtId="0" fontId="5" fillId="2" borderId="0" xfId="0" applyFont="1" applyFill="1" applyBorder="1" applyAlignment="1" quotePrefix="1">
      <alignment horizontal="left" vertical="center"/>
    </xf>
    <xf numFmtId="0" fontId="4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3" fontId="11" fillId="2" borderId="3" xfId="0" applyNumberFormat="1" applyFont="1" applyFill="1" applyBorder="1" applyAlignment="1">
      <alignment wrapText="1"/>
    </xf>
    <xf numFmtId="206" fontId="11" fillId="2" borderId="1" xfId="0" applyNumberFormat="1" applyFont="1" applyFill="1" applyBorder="1" applyAlignment="1">
      <alignment horizontal="right" wrapText="1"/>
    </xf>
    <xf numFmtId="206" fontId="11" fillId="2" borderId="3" xfId="0" applyNumberFormat="1" applyFont="1" applyFill="1" applyBorder="1" applyAlignment="1">
      <alignment horizontal="right" wrapText="1"/>
    </xf>
    <xf numFmtId="0" fontId="12" fillId="2" borderId="0" xfId="0" applyFont="1" applyFill="1" applyAlignment="1">
      <alignment/>
    </xf>
    <xf numFmtId="0" fontId="0" fillId="2" borderId="4" xfId="0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 wrapText="1"/>
    </xf>
    <xf numFmtId="206" fontId="3" fillId="2" borderId="4" xfId="0" applyNumberFormat="1" applyFont="1" applyFill="1" applyBorder="1" applyAlignment="1">
      <alignment horizontal="right" vertical="center" wrapText="1"/>
    </xf>
    <xf numFmtId="206" fontId="3" fillId="2" borderId="5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/>
    </xf>
    <xf numFmtId="0" fontId="10" fillId="2" borderId="0" xfId="0" applyFont="1" applyFill="1" applyBorder="1" applyAlignment="1">
      <alignment/>
    </xf>
    <xf numFmtId="3" fontId="11" fillId="2" borderId="5" xfId="0" applyNumberFormat="1" applyFont="1" applyFill="1" applyBorder="1" applyAlignment="1">
      <alignment wrapText="1"/>
    </xf>
    <xf numFmtId="206" fontId="11" fillId="2" borderId="4" xfId="0" applyNumberFormat="1" applyFont="1" applyFill="1" applyBorder="1" applyAlignment="1">
      <alignment horizontal="right" wrapText="1"/>
    </xf>
    <xf numFmtId="206" fontId="11" fillId="2" borderId="5" xfId="0" applyNumberFormat="1" applyFont="1" applyFill="1" applyBorder="1" applyAlignment="1">
      <alignment horizontal="right" wrapText="1"/>
    </xf>
    <xf numFmtId="3" fontId="3" fillId="2" borderId="5" xfId="0" applyNumberFormat="1" applyFont="1" applyFill="1" applyBorder="1" applyAlignment="1">
      <alignment wrapText="1"/>
    </xf>
    <xf numFmtId="206" fontId="3" fillId="2" borderId="5" xfId="0" applyNumberFormat="1" applyFont="1" applyFill="1" applyBorder="1" applyAlignment="1">
      <alignment horizontal="right" wrapText="1"/>
    </xf>
    <xf numFmtId="206" fontId="3" fillId="2" borderId="4" xfId="0" applyNumberFormat="1" applyFont="1" applyFill="1" applyBorder="1" applyAlignment="1">
      <alignment horizontal="right" wrapText="1"/>
    </xf>
    <xf numFmtId="0" fontId="10" fillId="2" borderId="1" xfId="0" applyFont="1" applyFill="1" applyBorder="1" applyAlignment="1">
      <alignment/>
    </xf>
    <xf numFmtId="3" fontId="11" fillId="2" borderId="2" xfId="0" applyNumberFormat="1" applyFont="1" applyFill="1" applyBorder="1" applyAlignment="1">
      <alignment wrapText="1"/>
    </xf>
    <xf numFmtId="0" fontId="14" fillId="2" borderId="4" xfId="0" applyFont="1" applyFill="1" applyBorder="1" applyAlignment="1">
      <alignment vertical="center"/>
    </xf>
    <xf numFmtId="0" fontId="14" fillId="2" borderId="0" xfId="0" applyFont="1" applyFill="1" applyBorder="1" applyAlignment="1" quotePrefix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right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7" xfId="0" applyFill="1" applyBorder="1" applyAlignment="1">
      <alignment/>
    </xf>
    <xf numFmtId="0" fontId="6" fillId="2" borderId="7" xfId="0" applyFont="1" applyFill="1" applyBorder="1" applyAlignment="1">
      <alignment/>
    </xf>
    <xf numFmtId="0" fontId="0" fillId="2" borderId="8" xfId="0" applyFill="1" applyBorder="1" applyAlignment="1">
      <alignment/>
    </xf>
    <xf numFmtId="0" fontId="6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vertical="center" wrapText="1"/>
    </xf>
    <xf numFmtId="3" fontId="11" fillId="2" borderId="4" xfId="0" applyNumberFormat="1" applyFont="1" applyFill="1" applyBorder="1" applyAlignment="1">
      <alignment wrapText="1"/>
    </xf>
    <xf numFmtId="206" fontId="11" fillId="2" borderId="2" xfId="0" applyNumberFormat="1" applyFont="1" applyFill="1" applyBorder="1" applyAlignment="1">
      <alignment horizontal="right" wrapText="1"/>
    </xf>
    <xf numFmtId="0" fontId="10" fillId="2" borderId="2" xfId="0" applyFont="1" applyFill="1" applyBorder="1" applyAlignment="1">
      <alignment horizontal="center"/>
    </xf>
    <xf numFmtId="0" fontId="12" fillId="2" borderId="5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3" fontId="3" fillId="2" borderId="4" xfId="0" applyNumberFormat="1" applyFont="1" applyFill="1" applyBorder="1" applyAlignment="1">
      <alignment wrapText="1"/>
    </xf>
    <xf numFmtId="206" fontId="3" fillId="2" borderId="0" xfId="0" applyNumberFormat="1" applyFont="1" applyFill="1" applyBorder="1" applyAlignment="1">
      <alignment horizontal="right" wrapText="1"/>
    </xf>
    <xf numFmtId="0" fontId="0" fillId="2" borderId="0" xfId="0" applyFont="1" applyFill="1" applyAlignment="1">
      <alignment/>
    </xf>
    <xf numFmtId="0" fontId="13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3" fontId="3" fillId="2" borderId="4" xfId="0" applyNumberFormat="1" applyFont="1" applyFill="1" applyBorder="1" applyAlignment="1">
      <alignment vertical="center" wrapText="1"/>
    </xf>
    <xf numFmtId="206" fontId="3" fillId="2" borderId="0" xfId="0" applyNumberFormat="1" applyFont="1" applyFill="1" applyBorder="1" applyAlignment="1">
      <alignment horizontal="right" vertical="center" wrapText="1"/>
    </xf>
    <xf numFmtId="0" fontId="0" fillId="2" borderId="0" xfId="0" applyFont="1" applyFill="1" applyAlignment="1">
      <alignment/>
    </xf>
    <xf numFmtId="0" fontId="0" fillId="2" borderId="5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206" fontId="11" fillId="2" borderId="0" xfId="0" applyNumberFormat="1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206" fontId="11" fillId="2" borderId="7" xfId="0" applyNumberFormat="1" applyFont="1" applyFill="1" applyBorder="1" applyAlignment="1">
      <alignment horizontal="right" wrapText="1"/>
    </xf>
    <xf numFmtId="206" fontId="11" fillId="2" borderId="8" xfId="0" applyNumberFormat="1" applyFont="1" applyFill="1" applyBorder="1" applyAlignment="1">
      <alignment horizontal="right" wrapText="1"/>
    </xf>
    <xf numFmtId="3" fontId="11" fillId="2" borderId="8" xfId="0" applyNumberFormat="1" applyFont="1" applyFill="1" applyBorder="1" applyAlignment="1">
      <alignment wrapText="1"/>
    </xf>
    <xf numFmtId="0" fontId="12" fillId="2" borderId="7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0" fontId="10" fillId="2" borderId="7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wrapText="1"/>
    </xf>
    <xf numFmtId="3" fontId="3" fillId="2" borderId="0" xfId="0" applyNumberFormat="1" applyFont="1" applyFill="1" applyBorder="1" applyAlignment="1">
      <alignment wrapText="1"/>
    </xf>
    <xf numFmtId="0" fontId="0" fillId="2" borderId="3" xfId="0" applyFont="1" applyFill="1" applyBorder="1" applyAlignment="1">
      <alignment/>
    </xf>
    <xf numFmtId="0" fontId="14" fillId="2" borderId="0" xfId="0" applyFont="1" applyFill="1" applyBorder="1" applyAlignment="1" quotePrefix="1">
      <alignment horizontal="left" vertical="center" wrapText="1"/>
    </xf>
    <xf numFmtId="0" fontId="14" fillId="2" borderId="0" xfId="0" applyFont="1" applyFill="1" applyBorder="1" applyAlignment="1">
      <alignment horizontal="right" wrapText="1"/>
    </xf>
    <xf numFmtId="0" fontId="14" fillId="2" borderId="6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horizontal="right" vertical="center"/>
    </xf>
    <xf numFmtId="208" fontId="11" fillId="2" borderId="4" xfId="0" applyNumberFormat="1" applyFont="1" applyFill="1" applyBorder="1" applyAlignment="1">
      <alignment horizontal="right" wrapText="1"/>
    </xf>
    <xf numFmtId="0" fontId="14" fillId="2" borderId="0" xfId="0" applyFont="1" applyFill="1" applyBorder="1" applyAlignment="1">
      <alignment vertical="center"/>
    </xf>
    <xf numFmtId="206" fontId="12" fillId="2" borderId="0" xfId="0" applyNumberFormat="1" applyFont="1" applyFill="1" applyAlignment="1">
      <alignment/>
    </xf>
    <xf numFmtId="0" fontId="0" fillId="2" borderId="6" xfId="0" applyFill="1" applyBorder="1" applyAlignment="1">
      <alignment/>
    </xf>
    <xf numFmtId="206" fontId="3" fillId="2" borderId="1" xfId="0" applyNumberFormat="1" applyFont="1" applyFill="1" applyBorder="1" applyAlignment="1">
      <alignment horizontal="right" wrapText="1"/>
    </xf>
    <xf numFmtId="206" fontId="3" fillId="2" borderId="3" xfId="0" applyNumberFormat="1" applyFont="1" applyFill="1" applyBorder="1" applyAlignment="1">
      <alignment horizontal="right" wrapText="1"/>
    </xf>
    <xf numFmtId="3" fontId="3" fillId="2" borderId="3" xfId="0" applyNumberFormat="1" applyFont="1" applyFill="1" applyBorder="1" applyAlignment="1">
      <alignment wrapText="1"/>
    </xf>
    <xf numFmtId="0" fontId="13" fillId="2" borderId="0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vertical="center"/>
    </xf>
    <xf numFmtId="0" fontId="0" fillId="2" borderId="4" xfId="0" applyFill="1" applyBorder="1" applyAlignment="1">
      <alignment/>
    </xf>
    <xf numFmtId="0" fontId="10" fillId="2" borderId="0" xfId="0" applyFont="1" applyFill="1" applyBorder="1" applyAlignment="1">
      <alignment horizontal="left" vertical="center"/>
    </xf>
    <xf numFmtId="3" fontId="11" fillId="2" borderId="5" xfId="0" applyNumberFormat="1" applyFont="1" applyFill="1" applyBorder="1" applyAlignment="1">
      <alignment vertical="center" wrapText="1"/>
    </xf>
    <xf numFmtId="206" fontId="11" fillId="2" borderId="4" xfId="0" applyNumberFormat="1" applyFont="1" applyFill="1" applyBorder="1" applyAlignment="1">
      <alignment horizontal="right" vertical="center" wrapText="1"/>
    </xf>
    <xf numFmtId="206" fontId="11" fillId="2" borderId="5" xfId="0" applyNumberFormat="1" applyFont="1" applyFill="1" applyBorder="1" applyAlignment="1">
      <alignment horizontal="right" vertical="center" wrapText="1"/>
    </xf>
    <xf numFmtId="206" fontId="3" fillId="2" borderId="2" xfId="0" applyNumberFormat="1" applyFont="1" applyFill="1" applyBorder="1" applyAlignment="1">
      <alignment horizontal="right" wrapText="1"/>
    </xf>
    <xf numFmtId="0" fontId="12" fillId="2" borderId="6" xfId="0" applyFont="1" applyFill="1" applyBorder="1" applyAlignment="1">
      <alignment/>
    </xf>
    <xf numFmtId="0" fontId="14" fillId="2" borderId="1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right" vertical="center"/>
    </xf>
    <xf numFmtId="0" fontId="14" fillId="2" borderId="7" xfId="0" applyFont="1" applyFill="1" applyBorder="1" applyAlignment="1">
      <alignment/>
    </xf>
    <xf numFmtId="0" fontId="0" fillId="2" borderId="6" xfId="0" applyFill="1" applyBorder="1" applyAlignment="1">
      <alignment vertical="center"/>
    </xf>
    <xf numFmtId="3" fontId="11" fillId="2" borderId="8" xfId="0" applyNumberFormat="1" applyFont="1" applyFill="1" applyBorder="1" applyAlignment="1">
      <alignment vertical="center" wrapText="1"/>
    </xf>
    <xf numFmtId="206" fontId="11" fillId="2" borderId="6" xfId="0" applyNumberFormat="1" applyFont="1" applyFill="1" applyBorder="1" applyAlignment="1">
      <alignment horizontal="right" vertical="center" wrapText="1"/>
    </xf>
    <xf numFmtId="206" fontId="11" fillId="2" borderId="8" xfId="0" applyNumberFormat="1" applyFont="1" applyFill="1" applyBorder="1" applyAlignment="1">
      <alignment horizontal="right" vertical="center" wrapText="1"/>
    </xf>
    <xf numFmtId="3" fontId="3" fillId="2" borderId="8" xfId="0" applyNumberFormat="1" applyFont="1" applyFill="1" applyBorder="1" applyAlignment="1">
      <alignment vertical="center" wrapText="1"/>
    </xf>
    <xf numFmtId="0" fontId="10" fillId="2" borderId="9" xfId="0" applyFont="1" applyFill="1" applyBorder="1" applyAlignment="1">
      <alignment/>
    </xf>
    <xf numFmtId="3" fontId="11" fillId="2" borderId="10" xfId="0" applyNumberFormat="1" applyFont="1" applyFill="1" applyBorder="1" applyAlignment="1">
      <alignment wrapText="1"/>
    </xf>
    <xf numFmtId="206" fontId="11" fillId="2" borderId="0" xfId="0" applyNumberFormat="1" applyFont="1" applyFill="1" applyBorder="1" applyAlignment="1">
      <alignment horizontal="right" vertical="center" wrapText="1"/>
    </xf>
    <xf numFmtId="0" fontId="15" fillId="2" borderId="4" xfId="0" applyFont="1" applyFill="1" applyBorder="1" applyAlignment="1">
      <alignment vertical="center"/>
    </xf>
    <xf numFmtId="0" fontId="5" fillId="2" borderId="0" xfId="0" applyFont="1" applyFill="1" applyBorder="1" applyAlignment="1" quotePrefix="1">
      <alignment horizontal="left"/>
    </xf>
    <xf numFmtId="0" fontId="4" fillId="2" borderId="5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 vertical="center"/>
    </xf>
    <xf numFmtId="0" fontId="10" fillId="2" borderId="2" xfId="0" applyFont="1" applyFill="1" applyBorder="1" applyAlignment="1">
      <alignment horizontal="left" vertical="center"/>
    </xf>
    <xf numFmtId="3" fontId="11" fillId="2" borderId="2" xfId="0" applyNumberFormat="1" applyFont="1" applyFill="1" applyBorder="1" applyAlignment="1">
      <alignment vertical="center" wrapText="1"/>
    </xf>
    <xf numFmtId="206" fontId="11" fillId="2" borderId="2" xfId="0" applyNumberFormat="1" applyFont="1" applyFill="1" applyBorder="1" applyAlignment="1">
      <alignment horizontal="right" vertical="center" wrapText="1"/>
    </xf>
    <xf numFmtId="3" fontId="3" fillId="2" borderId="3" xfId="0" applyNumberFormat="1" applyFont="1" applyFill="1" applyBorder="1" applyAlignment="1">
      <alignment vertical="center" wrapText="1"/>
    </xf>
    <xf numFmtId="0" fontId="16" fillId="2" borderId="0" xfId="0" applyFont="1" applyFill="1" applyAlignment="1" quotePrefix="1">
      <alignment vertical="center" wrapText="1"/>
    </xf>
    <xf numFmtId="0" fontId="14" fillId="2" borderId="0" xfId="0" applyFont="1" applyFill="1" applyBorder="1" applyAlignment="1">
      <alignment horizontal="right" vertical="center"/>
    </xf>
    <xf numFmtId="177" fontId="0" fillId="2" borderId="0" xfId="0" applyNumberFormat="1" applyFill="1" applyAlignment="1">
      <alignment/>
    </xf>
    <xf numFmtId="0" fontId="15" fillId="2" borderId="9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 quotePrefix="1">
      <alignment horizontal="left" vertical="center" wrapText="1"/>
    </xf>
    <xf numFmtId="0" fontId="9" fillId="2" borderId="11" xfId="0" applyFont="1" applyFill="1" applyBorder="1" applyAlignment="1" quotePrefix="1">
      <alignment horizontal="center" vertical="center" wrapText="1"/>
    </xf>
    <xf numFmtId="0" fontId="9" fillId="2" borderId="1" xfId="0" applyFont="1" applyFill="1" applyBorder="1" applyAlignment="1" quotePrefix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16" fillId="2" borderId="0" xfId="0" applyFont="1" applyFill="1" applyAlignment="1" quotePrefix="1">
      <alignment horizontal="left" vertical="center" wrapText="1"/>
    </xf>
    <xf numFmtId="224" fontId="17" fillId="2" borderId="0" xfId="0" applyNumberFormat="1" applyFont="1" applyFill="1" applyAlignment="1">
      <alignment horizontal="left" wrapText="1"/>
    </xf>
    <xf numFmtId="224" fontId="17" fillId="2" borderId="0" xfId="0" applyNumberFormat="1" applyFont="1" applyFill="1" applyAlignment="1" quotePrefix="1">
      <alignment horizontal="left" wrapText="1"/>
    </xf>
    <xf numFmtId="0" fontId="14" fillId="2" borderId="0" xfId="0" applyFont="1" applyFill="1" applyBorder="1" applyAlignment="1" quotePrefix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0" fontId="9" fillId="2" borderId="9" xfId="0" applyFont="1" applyFill="1" applyBorder="1" applyAlignment="1" quotePrefix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/>
    </xf>
    <xf numFmtId="0" fontId="14" fillId="2" borderId="15" xfId="0" applyFont="1" applyFill="1" applyBorder="1" applyAlignment="1" quotePrefix="1">
      <alignment horizontal="left" vertical="center" wrapText="1"/>
    </xf>
    <xf numFmtId="0" fontId="9" fillId="2" borderId="10" xfId="0" applyFont="1" applyFill="1" applyBorder="1" applyAlignment="1" quotePrefix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 quotePrefix="1">
      <alignment horizontal="center" vertical="center" wrapText="1"/>
    </xf>
    <xf numFmtId="17" fontId="9" fillId="2" borderId="9" xfId="0" applyNumberFormat="1" applyFont="1" applyFill="1" applyBorder="1" applyAlignment="1" quotePrefix="1">
      <alignment horizontal="center" vertical="center" wrapText="1"/>
    </xf>
    <xf numFmtId="17" fontId="9" fillId="2" borderId="15" xfId="0" applyNumberFormat="1" applyFont="1" applyFill="1" applyBorder="1" applyAlignment="1" quotePrefix="1">
      <alignment horizontal="center" vertical="center" wrapText="1"/>
    </xf>
    <xf numFmtId="17" fontId="9" fillId="2" borderId="10" xfId="0" applyNumberFormat="1" applyFont="1" applyFill="1" applyBorder="1" applyAlignment="1" quotePrefix="1">
      <alignment horizontal="center" vertical="center" wrapText="1"/>
    </xf>
    <xf numFmtId="0" fontId="9" fillId="2" borderId="4" xfId="0" applyFont="1" applyFill="1" applyBorder="1" applyAlignment="1" quotePrefix="1">
      <alignment horizontal="center" vertical="center" wrapText="1"/>
    </xf>
    <xf numFmtId="0" fontId="13" fillId="2" borderId="2" xfId="0" applyFont="1" applyFill="1" applyBorder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0</xdr:row>
      <xdr:rowOff>142875</xdr:rowOff>
    </xdr:from>
    <xdr:to>
      <xdr:col>9</xdr:col>
      <xdr:colOff>38100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42875"/>
          <a:ext cx="4286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19</xdr:row>
      <xdr:rowOff>142875</xdr:rowOff>
    </xdr:from>
    <xdr:to>
      <xdr:col>4</xdr:col>
      <xdr:colOff>523875</xdr:colOff>
      <xdr:row>32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3343275"/>
          <a:ext cx="22764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0"/>
  <dimension ref="B15:K44"/>
  <sheetViews>
    <sheetView tabSelected="1" zoomScale="70" zoomScaleNormal="70" workbookViewId="0" topLeftCell="A1">
      <selection activeCell="G27" sqref="G27"/>
    </sheetView>
  </sheetViews>
  <sheetFormatPr defaultColWidth="9.140625" defaultRowHeight="12.75"/>
  <cols>
    <col min="1" max="1" width="1.1484375" style="6" customWidth="1"/>
    <col min="2" max="5" width="9.140625" style="6" customWidth="1"/>
    <col min="6" max="6" width="3.421875" style="6" customWidth="1"/>
    <col min="7" max="7" width="9.140625" style="6" customWidth="1"/>
    <col min="8" max="8" width="5.8515625" style="6" customWidth="1"/>
    <col min="9" max="16384" width="9.140625" style="6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spans="7:11" ht="12.75" customHeight="1">
      <c r="G15" s="153" t="s">
        <v>115</v>
      </c>
      <c r="H15" s="153"/>
      <c r="I15" s="153"/>
      <c r="J15" s="153"/>
      <c r="K15" s="153"/>
    </row>
    <row r="16" spans="7:11" ht="12.75" customHeight="1">
      <c r="G16" s="153"/>
      <c r="H16" s="153"/>
      <c r="I16" s="153"/>
      <c r="J16" s="153"/>
      <c r="K16" s="153"/>
    </row>
    <row r="17" spans="7:11" ht="22.5" customHeight="1">
      <c r="G17" s="153"/>
      <c r="H17" s="153"/>
      <c r="I17" s="153"/>
      <c r="J17" s="153"/>
      <c r="K17" s="153"/>
    </row>
    <row r="18" ht="12.75"/>
    <row r="19" spans="8:11" ht="12.75" customHeight="1">
      <c r="H19" s="140"/>
      <c r="I19" s="140"/>
      <c r="J19" s="140"/>
      <c r="K19" s="140"/>
    </row>
    <row r="20" spans="7:11" ht="12.75" customHeight="1">
      <c r="G20" s="140"/>
      <c r="H20" s="140"/>
      <c r="I20" s="140"/>
      <c r="J20" s="140"/>
      <c r="K20" s="140"/>
    </row>
    <row r="21" spans="7:11" ht="12.75" customHeight="1">
      <c r="G21" s="153" t="s">
        <v>135</v>
      </c>
      <c r="H21" s="154"/>
      <c r="I21" s="154"/>
      <c r="J21" s="154"/>
      <c r="K21" s="154"/>
    </row>
    <row r="22" spans="7:11" ht="12.75" customHeight="1">
      <c r="G22" s="154"/>
      <c r="H22" s="154"/>
      <c r="I22" s="154"/>
      <c r="J22" s="154"/>
      <c r="K22" s="154"/>
    </row>
    <row r="23" spans="7:11" ht="12.75" customHeight="1">
      <c r="G23" s="154"/>
      <c r="H23" s="154"/>
      <c r="I23" s="154"/>
      <c r="J23" s="154"/>
      <c r="K23" s="154"/>
    </row>
    <row r="24" spans="7:11" ht="12.75" customHeight="1">
      <c r="G24" s="154"/>
      <c r="H24" s="154"/>
      <c r="I24" s="154"/>
      <c r="J24" s="154"/>
      <c r="K24" s="154"/>
    </row>
    <row r="25" spans="7:11" ht="12.75" customHeight="1">
      <c r="G25" s="154"/>
      <c r="H25" s="154"/>
      <c r="I25" s="154"/>
      <c r="J25" s="154"/>
      <c r="K25" s="154"/>
    </row>
    <row r="26" spans="7:11" ht="12.75" customHeight="1">
      <c r="G26" s="154"/>
      <c r="H26" s="154"/>
      <c r="I26" s="154"/>
      <c r="J26" s="154"/>
      <c r="K26" s="154"/>
    </row>
    <row r="27" spans="7:11" ht="12.75" customHeight="1">
      <c r="G27" s="140"/>
      <c r="H27" s="140"/>
      <c r="I27" s="140"/>
      <c r="J27" s="140"/>
      <c r="K27" s="140"/>
    </row>
    <row r="28" spans="7:11" ht="12.75" customHeight="1">
      <c r="G28" s="140"/>
      <c r="H28" s="140"/>
      <c r="I28" s="140"/>
      <c r="J28" s="140"/>
      <c r="K28" s="140"/>
    </row>
    <row r="29" spans="7:11" ht="12.75" customHeight="1">
      <c r="G29" s="140"/>
      <c r="H29" s="140"/>
      <c r="I29" s="140"/>
      <c r="J29" s="140"/>
      <c r="K29" s="140"/>
    </row>
    <row r="30" spans="7:11" ht="12.75" customHeight="1">
      <c r="G30" s="155"/>
      <c r="H30" s="156"/>
      <c r="I30" s="156"/>
      <c r="J30" s="156"/>
      <c r="K30" s="156"/>
    </row>
    <row r="31" spans="7:11" ht="12.75" customHeight="1">
      <c r="G31" s="156"/>
      <c r="H31" s="156"/>
      <c r="I31" s="156"/>
      <c r="J31" s="156"/>
      <c r="K31" s="156"/>
    </row>
    <row r="32" spans="7:11" ht="12.75" customHeight="1">
      <c r="G32" s="156"/>
      <c r="H32" s="156"/>
      <c r="I32" s="156"/>
      <c r="J32" s="156"/>
      <c r="K32" s="156"/>
    </row>
    <row r="33" spans="7:10" ht="12.75" customHeight="1">
      <c r="G33" s="140"/>
      <c r="H33" s="140"/>
      <c r="I33" s="140"/>
      <c r="J33" s="140"/>
    </row>
    <row r="42" spans="2:10" ht="12.75" customHeight="1">
      <c r="B42" s="152"/>
      <c r="C42" s="152"/>
      <c r="D42" s="152"/>
      <c r="E42" s="152"/>
      <c r="F42" s="152"/>
      <c r="G42" s="152"/>
      <c r="H42" s="152"/>
      <c r="I42" s="152"/>
      <c r="J42" s="152"/>
    </row>
    <row r="43" spans="2:10" ht="12.75" customHeight="1">
      <c r="B43" s="152"/>
      <c r="C43" s="152"/>
      <c r="D43" s="152"/>
      <c r="E43" s="152"/>
      <c r="F43" s="152"/>
      <c r="G43" s="152"/>
      <c r="H43" s="152"/>
      <c r="I43" s="152"/>
      <c r="J43" s="152"/>
    </row>
    <row r="44" spans="2:10" ht="12.75" customHeight="1">
      <c r="B44" s="152"/>
      <c r="C44" s="152"/>
      <c r="D44" s="152"/>
      <c r="E44" s="152"/>
      <c r="F44" s="152"/>
      <c r="G44" s="152"/>
      <c r="H44" s="152"/>
      <c r="I44" s="152"/>
      <c r="J44" s="152"/>
    </row>
  </sheetData>
  <mergeCells count="4">
    <mergeCell ref="B42:J44"/>
    <mergeCell ref="G15:K17"/>
    <mergeCell ref="G21:K26"/>
    <mergeCell ref="G30:K32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&amp;C&amp;8Triennial Central Bank Survey 2010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T64"/>
  <sheetViews>
    <sheetView zoomScale="70" zoomScaleNormal="70" zoomScaleSheetLayoutView="100" workbookViewId="0" topLeftCell="A1">
      <selection activeCell="C64" sqref="C64"/>
    </sheetView>
  </sheetViews>
  <sheetFormatPr defaultColWidth="9.140625" defaultRowHeight="12.75"/>
  <cols>
    <col min="1" max="1" width="1.28515625" style="6" customWidth="1"/>
    <col min="2" max="2" width="0.9921875" style="6" customWidth="1"/>
    <col min="3" max="3" width="1.57421875" style="6" customWidth="1"/>
    <col min="4" max="4" width="22.7109375" style="6" customWidth="1"/>
    <col min="5" max="5" width="0.9921875" style="6" customWidth="1"/>
    <col min="6" max="6" width="12.57421875" style="6" customWidth="1"/>
    <col min="7" max="7" width="0.85546875" style="6" customWidth="1"/>
    <col min="8" max="8" width="6.57421875" style="6" customWidth="1"/>
    <col min="9" max="9" width="0.9921875" style="6" customWidth="1"/>
    <col min="10" max="10" width="8.7109375" style="6" customWidth="1"/>
    <col min="11" max="11" width="0.9921875" style="57" customWidth="1"/>
    <col min="12" max="12" width="6.7109375" style="6" customWidth="1"/>
    <col min="13" max="13" width="0.9921875" style="6" customWidth="1"/>
    <col min="14" max="14" width="8.8515625" style="6" customWidth="1"/>
    <col min="15" max="15" width="0.9921875" style="6" customWidth="1"/>
    <col min="16" max="16" width="6.7109375" style="6" customWidth="1"/>
    <col min="17" max="17" width="0.9921875" style="6" customWidth="1"/>
    <col min="18" max="18" width="8.8515625" style="6" customWidth="1"/>
    <col min="19" max="19" width="0.9921875" style="6" customWidth="1"/>
    <col min="20" max="16384" width="9.140625" style="6" customWidth="1"/>
  </cols>
  <sheetData>
    <row r="1" spans="2:19" ht="15.75">
      <c r="B1" s="1"/>
      <c r="C1" s="2" t="s">
        <v>39</v>
      </c>
      <c r="D1" s="3"/>
      <c r="E1" s="3"/>
      <c r="F1" s="3"/>
      <c r="G1" s="3"/>
      <c r="H1" s="3"/>
      <c r="I1" s="3"/>
      <c r="J1" s="3"/>
      <c r="K1" s="4"/>
      <c r="L1" s="3"/>
      <c r="M1" s="3"/>
      <c r="N1" s="3"/>
      <c r="O1" s="3"/>
      <c r="P1" s="3"/>
      <c r="Q1" s="3"/>
      <c r="R1" s="3"/>
      <c r="S1" s="5"/>
    </row>
    <row r="2" spans="2:19" ht="18.75">
      <c r="B2" s="61"/>
      <c r="C2" s="132" t="s">
        <v>47</v>
      </c>
      <c r="D2" s="62"/>
      <c r="E2" s="62"/>
      <c r="F2" s="62"/>
      <c r="G2" s="62"/>
      <c r="H2" s="62"/>
      <c r="I2" s="62"/>
      <c r="J2" s="62"/>
      <c r="K2" s="63"/>
      <c r="L2" s="62"/>
      <c r="M2" s="62"/>
      <c r="N2" s="62"/>
      <c r="O2" s="62"/>
      <c r="P2" s="62"/>
      <c r="Q2" s="62"/>
      <c r="R2" s="62"/>
      <c r="S2" s="133"/>
    </row>
    <row r="3" spans="2:19" ht="15.75" customHeight="1">
      <c r="B3" s="18"/>
      <c r="C3" s="19" t="s">
        <v>2</v>
      </c>
      <c r="D3" s="20"/>
      <c r="E3" s="20"/>
      <c r="F3" s="20"/>
      <c r="G3" s="20"/>
      <c r="H3" s="20"/>
      <c r="I3" s="20"/>
      <c r="J3" s="20"/>
      <c r="K3" s="21"/>
      <c r="L3" s="20"/>
      <c r="M3" s="20"/>
      <c r="N3" s="20"/>
      <c r="O3" s="20"/>
      <c r="P3" s="20"/>
      <c r="Q3" s="20"/>
      <c r="R3" s="20"/>
      <c r="S3" s="22"/>
    </row>
    <row r="4" spans="2:19" ht="21.75" customHeight="1">
      <c r="B4" s="164"/>
      <c r="C4" s="165"/>
      <c r="D4" s="165"/>
      <c r="E4" s="23"/>
      <c r="F4" s="162" t="s">
        <v>3</v>
      </c>
      <c r="G4" s="163"/>
      <c r="H4" s="179" t="s">
        <v>33</v>
      </c>
      <c r="I4" s="175"/>
      <c r="J4" s="175"/>
      <c r="K4" s="162"/>
      <c r="L4" s="179" t="s">
        <v>34</v>
      </c>
      <c r="M4" s="175"/>
      <c r="N4" s="175"/>
      <c r="O4" s="162"/>
      <c r="P4" s="179" t="s">
        <v>35</v>
      </c>
      <c r="Q4" s="175"/>
      <c r="R4" s="175"/>
      <c r="S4" s="162"/>
    </row>
    <row r="5" spans="2:19" ht="12.75" customHeight="1">
      <c r="B5" s="167"/>
      <c r="C5" s="168"/>
      <c r="D5" s="168"/>
      <c r="E5" s="24"/>
      <c r="F5" s="162"/>
      <c r="G5" s="163"/>
      <c r="H5" s="164" t="s">
        <v>36</v>
      </c>
      <c r="I5" s="166"/>
      <c r="J5" s="163" t="s">
        <v>38</v>
      </c>
      <c r="K5" s="163"/>
      <c r="L5" s="164" t="s">
        <v>36</v>
      </c>
      <c r="M5" s="166"/>
      <c r="N5" s="163" t="s">
        <v>38</v>
      </c>
      <c r="O5" s="163"/>
      <c r="P5" s="164" t="s">
        <v>36</v>
      </c>
      <c r="Q5" s="166"/>
      <c r="R5" s="163" t="s">
        <v>38</v>
      </c>
      <c r="S5" s="163"/>
    </row>
    <row r="6" spans="2:19" ht="11.25" customHeight="1">
      <c r="B6" s="146"/>
      <c r="C6" s="147"/>
      <c r="D6" s="147"/>
      <c r="E6" s="25"/>
      <c r="F6" s="162"/>
      <c r="G6" s="163"/>
      <c r="H6" s="146"/>
      <c r="I6" s="148"/>
      <c r="J6" s="163"/>
      <c r="K6" s="163"/>
      <c r="L6" s="146"/>
      <c r="M6" s="148"/>
      <c r="N6" s="163"/>
      <c r="O6" s="163"/>
      <c r="P6" s="146"/>
      <c r="Q6" s="148"/>
      <c r="R6" s="163"/>
      <c r="S6" s="163"/>
    </row>
    <row r="7" spans="2:19" s="37" customFormat="1" ht="12" customHeight="1">
      <c r="B7" s="26"/>
      <c r="C7" s="170" t="s">
        <v>60</v>
      </c>
      <c r="D7" s="170"/>
      <c r="E7" s="28"/>
      <c r="F7" s="106">
        <v>0</v>
      </c>
      <c r="G7" s="107"/>
      <c r="H7" s="106">
        <v>0</v>
      </c>
      <c r="I7" s="107"/>
      <c r="J7" s="106">
        <v>0</v>
      </c>
      <c r="K7" s="107"/>
      <c r="L7" s="106">
        <v>0</v>
      </c>
      <c r="M7" s="107"/>
      <c r="N7" s="106">
        <v>0</v>
      </c>
      <c r="O7" s="107"/>
      <c r="P7" s="116">
        <v>0</v>
      </c>
      <c r="Q7" s="116"/>
      <c r="R7" s="106">
        <v>0</v>
      </c>
      <c r="S7" s="108"/>
    </row>
    <row r="8" spans="2:19" ht="12" customHeight="1">
      <c r="B8" s="32"/>
      <c r="C8" s="169" t="s">
        <v>61</v>
      </c>
      <c r="D8" s="169"/>
      <c r="E8" s="34"/>
      <c r="F8" s="35">
        <v>33580.900120275815</v>
      </c>
      <c r="G8" s="36"/>
      <c r="H8" s="35">
        <v>3803.9455176940314</v>
      </c>
      <c r="I8" s="36"/>
      <c r="J8" s="35">
        <v>21028.13896630677</v>
      </c>
      <c r="K8" s="36"/>
      <c r="L8" s="35">
        <v>4432.502417208624</v>
      </c>
      <c r="M8" s="36"/>
      <c r="N8" s="35">
        <v>1827.8615284522457</v>
      </c>
      <c r="O8" s="36"/>
      <c r="P8" s="82">
        <v>2105.260450428979</v>
      </c>
      <c r="Q8" s="82"/>
      <c r="R8" s="35">
        <v>383.19124018516277</v>
      </c>
      <c r="S8" s="34"/>
    </row>
    <row r="9" spans="2:19" ht="12" customHeight="1">
      <c r="B9" s="32"/>
      <c r="C9" s="169" t="s">
        <v>62</v>
      </c>
      <c r="D9" s="169"/>
      <c r="E9" s="34"/>
      <c r="F9" s="35">
        <v>2274.0965983116002</v>
      </c>
      <c r="G9" s="36"/>
      <c r="H9" s="35">
        <v>37.02964285714286</v>
      </c>
      <c r="I9" s="36"/>
      <c r="J9" s="35">
        <v>1280.108403472951</v>
      </c>
      <c r="K9" s="36"/>
      <c r="L9" s="35">
        <v>62.1455182870624</v>
      </c>
      <c r="M9" s="36"/>
      <c r="N9" s="35">
        <v>840.4482304216557</v>
      </c>
      <c r="O9" s="36"/>
      <c r="P9" s="82">
        <v>25.227340476190474</v>
      </c>
      <c r="Q9" s="82"/>
      <c r="R9" s="35">
        <v>29.1374627965976</v>
      </c>
      <c r="S9" s="34"/>
    </row>
    <row r="10" spans="2:19" ht="12" customHeight="1">
      <c r="B10" s="32"/>
      <c r="C10" s="169" t="s">
        <v>63</v>
      </c>
      <c r="D10" s="169"/>
      <c r="E10" s="34"/>
      <c r="F10" s="35">
        <v>47.916666666666664</v>
      </c>
      <c r="G10" s="36"/>
      <c r="H10" s="35">
        <v>0</v>
      </c>
      <c r="I10" s="36"/>
      <c r="J10" s="35">
        <v>37.5</v>
      </c>
      <c r="K10" s="36"/>
      <c r="L10" s="35">
        <v>0</v>
      </c>
      <c r="M10" s="36"/>
      <c r="N10" s="35">
        <v>7.291666666666667</v>
      </c>
      <c r="O10" s="36"/>
      <c r="P10" s="82">
        <v>0</v>
      </c>
      <c r="Q10" s="82"/>
      <c r="R10" s="35">
        <v>3.125</v>
      </c>
      <c r="S10" s="34"/>
    </row>
    <row r="11" spans="2:19" ht="12" customHeight="1">
      <c r="B11" s="32"/>
      <c r="C11" s="169" t="s">
        <v>64</v>
      </c>
      <c r="D11" s="169"/>
      <c r="E11" s="34"/>
      <c r="F11" s="35">
        <v>4730.132613672333</v>
      </c>
      <c r="G11" s="36"/>
      <c r="H11" s="35">
        <v>182.9152380952381</v>
      </c>
      <c r="I11" s="36"/>
      <c r="J11" s="35">
        <v>3008.633214980137</v>
      </c>
      <c r="K11" s="36"/>
      <c r="L11" s="35">
        <v>53.66154761904762</v>
      </c>
      <c r="M11" s="36"/>
      <c r="N11" s="35">
        <v>1391.388771963221</v>
      </c>
      <c r="O11" s="36"/>
      <c r="P11" s="82">
        <v>30.198602919451986</v>
      </c>
      <c r="Q11" s="82"/>
      <c r="R11" s="35">
        <v>63.33571428571428</v>
      </c>
      <c r="S11" s="34"/>
    </row>
    <row r="12" spans="2:19" ht="12" customHeight="1">
      <c r="B12" s="32"/>
      <c r="C12" s="169" t="s">
        <v>65</v>
      </c>
      <c r="D12" s="169"/>
      <c r="E12" s="34"/>
      <c r="F12" s="35">
        <v>5489.325</v>
      </c>
      <c r="G12" s="36"/>
      <c r="H12" s="35">
        <v>5.125</v>
      </c>
      <c r="I12" s="36"/>
      <c r="J12" s="35">
        <v>23.1</v>
      </c>
      <c r="K12" s="36"/>
      <c r="L12" s="35">
        <v>623.5</v>
      </c>
      <c r="M12" s="36"/>
      <c r="N12" s="35">
        <v>4719.9</v>
      </c>
      <c r="O12" s="36"/>
      <c r="P12" s="82">
        <v>94.5</v>
      </c>
      <c r="Q12" s="82"/>
      <c r="R12" s="35">
        <v>23.2</v>
      </c>
      <c r="S12" s="34"/>
    </row>
    <row r="13" spans="2:19" ht="12" customHeight="1">
      <c r="B13" s="32"/>
      <c r="C13" s="169" t="s">
        <v>66</v>
      </c>
      <c r="D13" s="169"/>
      <c r="E13" s="34"/>
      <c r="F13" s="35">
        <v>3.3</v>
      </c>
      <c r="G13" s="36"/>
      <c r="H13" s="35">
        <v>0</v>
      </c>
      <c r="I13" s="36"/>
      <c r="J13" s="35">
        <v>2.5</v>
      </c>
      <c r="K13" s="36"/>
      <c r="L13" s="35">
        <v>0</v>
      </c>
      <c r="M13" s="36"/>
      <c r="N13" s="35">
        <v>0</v>
      </c>
      <c r="O13" s="36"/>
      <c r="P13" s="82">
        <v>0.8</v>
      </c>
      <c r="Q13" s="82"/>
      <c r="R13" s="35">
        <v>0</v>
      </c>
      <c r="S13" s="34"/>
    </row>
    <row r="14" spans="2:19" ht="12" customHeight="1">
      <c r="B14" s="32"/>
      <c r="C14" s="169" t="s">
        <v>67</v>
      </c>
      <c r="D14" s="169"/>
      <c r="E14" s="34"/>
      <c r="F14" s="35">
        <v>34553.142857142855</v>
      </c>
      <c r="G14" s="36"/>
      <c r="H14" s="35">
        <v>6147.523809523809</v>
      </c>
      <c r="I14" s="36"/>
      <c r="J14" s="35">
        <v>20422.904761904763</v>
      </c>
      <c r="K14" s="36"/>
      <c r="L14" s="35">
        <v>772.1904761904761</v>
      </c>
      <c r="M14" s="36"/>
      <c r="N14" s="35">
        <v>4480.238095238095</v>
      </c>
      <c r="O14" s="36"/>
      <c r="P14" s="82">
        <v>710</v>
      </c>
      <c r="Q14" s="82"/>
      <c r="R14" s="35">
        <v>2020.2857142857142</v>
      </c>
      <c r="S14" s="34"/>
    </row>
    <row r="15" spans="2:19" ht="12" customHeight="1">
      <c r="B15" s="32"/>
      <c r="C15" s="169" t="s">
        <v>68</v>
      </c>
      <c r="D15" s="169"/>
      <c r="E15" s="34"/>
      <c r="F15" s="35">
        <v>200.1816399025222</v>
      </c>
      <c r="G15" s="36"/>
      <c r="H15" s="35">
        <v>3.8322324073490117</v>
      </c>
      <c r="I15" s="36"/>
      <c r="J15" s="35">
        <v>191.28084957930284</v>
      </c>
      <c r="K15" s="36"/>
      <c r="L15" s="35">
        <v>0.5763683426882336</v>
      </c>
      <c r="M15" s="36"/>
      <c r="N15" s="35">
        <v>3.6560431193725496</v>
      </c>
      <c r="O15" s="36"/>
      <c r="P15" s="82">
        <v>0.8361464538095239</v>
      </c>
      <c r="Q15" s="82"/>
      <c r="R15" s="35">
        <v>0</v>
      </c>
      <c r="S15" s="34"/>
    </row>
    <row r="16" spans="2:19" ht="12" customHeight="1">
      <c r="B16" s="32"/>
      <c r="C16" s="169" t="s">
        <v>69</v>
      </c>
      <c r="D16" s="169"/>
      <c r="E16" s="34"/>
      <c r="F16" s="35">
        <v>206.4555465709091</v>
      </c>
      <c r="G16" s="36"/>
      <c r="H16" s="35">
        <v>96.22727272727273</v>
      </c>
      <c r="I16" s="36"/>
      <c r="J16" s="35">
        <v>43.59090909090909</v>
      </c>
      <c r="K16" s="36"/>
      <c r="L16" s="35">
        <v>51.22727272727273</v>
      </c>
      <c r="M16" s="36"/>
      <c r="N16" s="35">
        <v>0</v>
      </c>
      <c r="O16" s="36"/>
      <c r="P16" s="82">
        <v>15.410092025454547</v>
      </c>
      <c r="Q16" s="82"/>
      <c r="R16" s="35">
        <v>0</v>
      </c>
      <c r="S16" s="34"/>
    </row>
    <row r="17" spans="2:19" s="37" customFormat="1" ht="12" customHeight="1">
      <c r="B17" s="26"/>
      <c r="C17" s="169" t="s">
        <v>70</v>
      </c>
      <c r="D17" s="169"/>
      <c r="E17" s="39"/>
      <c r="F17" s="35">
        <v>1479.7142857142858</v>
      </c>
      <c r="G17" s="41"/>
      <c r="H17" s="44">
        <v>558.3333333333334</v>
      </c>
      <c r="I17" s="41"/>
      <c r="J17" s="44">
        <v>710.6666666666666</v>
      </c>
      <c r="K17" s="41"/>
      <c r="L17" s="44">
        <v>128.66666666666666</v>
      </c>
      <c r="M17" s="43"/>
      <c r="N17" s="44">
        <v>38.80952380952381</v>
      </c>
      <c r="O17" s="43"/>
      <c r="P17" s="74">
        <v>43.142857142857146</v>
      </c>
      <c r="Q17" s="74"/>
      <c r="R17" s="44">
        <v>0.14285714285714285</v>
      </c>
      <c r="S17" s="42"/>
    </row>
    <row r="18" spans="2:19" ht="12" customHeight="1">
      <c r="B18" s="110"/>
      <c r="C18" s="169" t="s">
        <v>71</v>
      </c>
      <c r="D18" s="169"/>
      <c r="E18" s="34"/>
      <c r="F18" s="35">
        <v>17.440462655717074</v>
      </c>
      <c r="G18" s="36"/>
      <c r="H18" s="35">
        <v>0.9404626557170712</v>
      </c>
      <c r="I18" s="36"/>
      <c r="J18" s="35">
        <v>3.5</v>
      </c>
      <c r="K18" s="36"/>
      <c r="L18" s="35">
        <v>0.5</v>
      </c>
      <c r="M18" s="36"/>
      <c r="N18" s="35">
        <v>0</v>
      </c>
      <c r="O18" s="36"/>
      <c r="P18" s="82">
        <v>12.5</v>
      </c>
      <c r="Q18" s="82"/>
      <c r="R18" s="35">
        <v>0</v>
      </c>
      <c r="S18" s="34"/>
    </row>
    <row r="19" spans="2:19" ht="12" customHeight="1">
      <c r="B19" s="110"/>
      <c r="C19" s="169" t="s">
        <v>72</v>
      </c>
      <c r="D19" s="169"/>
      <c r="E19" s="34"/>
      <c r="F19" s="35">
        <v>165.28970664374393</v>
      </c>
      <c r="G19" s="36"/>
      <c r="H19" s="35">
        <v>40.609022556390975</v>
      </c>
      <c r="I19" s="36"/>
      <c r="J19" s="35">
        <v>112.53206253346819</v>
      </c>
      <c r="K19" s="36"/>
      <c r="L19" s="35">
        <v>3.1904761904761907</v>
      </c>
      <c r="M19" s="36"/>
      <c r="N19" s="35">
        <v>0.47619047619047616</v>
      </c>
      <c r="O19" s="36"/>
      <c r="P19" s="82">
        <v>8.481954887218045</v>
      </c>
      <c r="Q19" s="82"/>
      <c r="R19" s="35">
        <v>0</v>
      </c>
      <c r="S19" s="34"/>
    </row>
    <row r="20" spans="2:19" ht="12" customHeight="1">
      <c r="B20" s="110"/>
      <c r="C20" s="169" t="s">
        <v>73</v>
      </c>
      <c r="D20" s="169"/>
      <c r="E20" s="34"/>
      <c r="F20" s="35">
        <v>11799.389126400116</v>
      </c>
      <c r="G20" s="36"/>
      <c r="H20" s="35">
        <v>917.6652273106979</v>
      </c>
      <c r="I20" s="36"/>
      <c r="J20" s="35">
        <v>5151.329254088005</v>
      </c>
      <c r="K20" s="36"/>
      <c r="L20" s="35">
        <v>62.3278118479451</v>
      </c>
      <c r="M20" s="36"/>
      <c r="N20" s="35">
        <v>4942.85487983188</v>
      </c>
      <c r="O20" s="36"/>
      <c r="P20" s="82">
        <v>211.21195332158962</v>
      </c>
      <c r="Q20" s="82"/>
      <c r="R20" s="35">
        <v>514.0555555555555</v>
      </c>
      <c r="S20" s="34"/>
    </row>
    <row r="21" spans="2:19" ht="12" customHeight="1">
      <c r="B21" s="110"/>
      <c r="C21" s="169" t="s">
        <v>74</v>
      </c>
      <c r="D21" s="169"/>
      <c r="E21" s="34"/>
      <c r="F21" s="35">
        <v>2.5714285714285716</v>
      </c>
      <c r="G21" s="36"/>
      <c r="H21" s="35">
        <v>0</v>
      </c>
      <c r="I21" s="36"/>
      <c r="J21" s="35">
        <v>1.2857142857142858</v>
      </c>
      <c r="K21" s="36"/>
      <c r="L21" s="35">
        <v>0</v>
      </c>
      <c r="M21" s="36"/>
      <c r="N21" s="35">
        <v>0</v>
      </c>
      <c r="O21" s="36"/>
      <c r="P21" s="82">
        <v>1.2857142857142858</v>
      </c>
      <c r="Q21" s="82"/>
      <c r="R21" s="35">
        <v>0</v>
      </c>
      <c r="S21" s="34"/>
    </row>
    <row r="22" spans="2:19" ht="12" customHeight="1">
      <c r="B22" s="110"/>
      <c r="C22" s="169" t="s">
        <v>75</v>
      </c>
      <c r="D22" s="169"/>
      <c r="E22" s="34"/>
      <c r="F22" s="35">
        <v>947.7</v>
      </c>
      <c r="G22" s="36"/>
      <c r="H22" s="35">
        <v>134.95</v>
      </c>
      <c r="I22" s="36"/>
      <c r="J22" s="35">
        <v>589.9</v>
      </c>
      <c r="K22" s="36"/>
      <c r="L22" s="35">
        <v>32.8</v>
      </c>
      <c r="M22" s="36"/>
      <c r="N22" s="35">
        <v>51.05</v>
      </c>
      <c r="O22" s="36"/>
      <c r="P22" s="82">
        <v>138.35</v>
      </c>
      <c r="Q22" s="82"/>
      <c r="R22" s="35">
        <v>0.65</v>
      </c>
      <c r="S22" s="34"/>
    </row>
    <row r="23" spans="2:19" ht="12" customHeight="1">
      <c r="B23" s="110"/>
      <c r="C23" s="169" t="s">
        <v>76</v>
      </c>
      <c r="D23" s="169"/>
      <c r="E23" s="34"/>
      <c r="F23" s="35">
        <v>128191.16666666667</v>
      </c>
      <c r="G23" s="36"/>
      <c r="H23" s="35">
        <v>22616.261904761905</v>
      </c>
      <c r="I23" s="36"/>
      <c r="J23" s="35">
        <v>42859.19047619047</v>
      </c>
      <c r="K23" s="36"/>
      <c r="L23" s="35">
        <v>3663.190476190476</v>
      </c>
      <c r="M23" s="36"/>
      <c r="N23" s="35">
        <v>57118.76190476191</v>
      </c>
      <c r="O23" s="36"/>
      <c r="P23" s="82">
        <v>983.1428571428571</v>
      </c>
      <c r="Q23" s="82"/>
      <c r="R23" s="35">
        <v>954.952380952381</v>
      </c>
      <c r="S23" s="34"/>
    </row>
    <row r="24" spans="2:19" ht="12" customHeight="1">
      <c r="B24" s="110"/>
      <c r="C24" s="169" t="s">
        <v>77</v>
      </c>
      <c r="D24" s="169"/>
      <c r="E24" s="34"/>
      <c r="F24" s="35">
        <v>31553.35</v>
      </c>
      <c r="G24" s="36"/>
      <c r="H24" s="35">
        <v>4475.75</v>
      </c>
      <c r="I24" s="36"/>
      <c r="J24" s="35">
        <v>20345.7</v>
      </c>
      <c r="K24" s="36"/>
      <c r="L24" s="35">
        <v>1539.55</v>
      </c>
      <c r="M24" s="36"/>
      <c r="N24" s="35">
        <v>4350.8</v>
      </c>
      <c r="O24" s="36"/>
      <c r="P24" s="82">
        <v>475.2</v>
      </c>
      <c r="Q24" s="82"/>
      <c r="R24" s="35">
        <v>366.35</v>
      </c>
      <c r="S24" s="34"/>
    </row>
    <row r="25" spans="2:19" ht="12" customHeight="1">
      <c r="B25" s="110"/>
      <c r="C25" s="169" t="s">
        <v>78</v>
      </c>
      <c r="D25" s="169"/>
      <c r="E25" s="34"/>
      <c r="F25" s="35">
        <v>183.236708829444</v>
      </c>
      <c r="G25" s="36"/>
      <c r="H25" s="35">
        <v>0</v>
      </c>
      <c r="I25" s="36"/>
      <c r="J25" s="35">
        <v>58.66290882944402</v>
      </c>
      <c r="K25" s="36"/>
      <c r="L25" s="35">
        <v>0.0955</v>
      </c>
      <c r="M25" s="36"/>
      <c r="N25" s="35">
        <v>12.75</v>
      </c>
      <c r="O25" s="36"/>
      <c r="P25" s="82">
        <v>0.3783</v>
      </c>
      <c r="Q25" s="82"/>
      <c r="R25" s="35">
        <v>111.35</v>
      </c>
      <c r="S25" s="34"/>
    </row>
    <row r="26" spans="2:19" ht="12" customHeight="1">
      <c r="B26" s="110"/>
      <c r="C26" s="169" t="s">
        <v>79</v>
      </c>
      <c r="D26" s="169"/>
      <c r="E26" s="34"/>
      <c r="F26" s="35">
        <v>15828.368421052632</v>
      </c>
      <c r="G26" s="36"/>
      <c r="H26" s="35">
        <v>1130</v>
      </c>
      <c r="I26" s="36"/>
      <c r="J26" s="35">
        <v>11026.894736842105</v>
      </c>
      <c r="K26" s="36"/>
      <c r="L26" s="35">
        <v>174.89473684210526</v>
      </c>
      <c r="M26" s="36"/>
      <c r="N26" s="35">
        <v>3180.2631578947367</v>
      </c>
      <c r="O26" s="36"/>
      <c r="P26" s="82">
        <v>118.84210526315789</v>
      </c>
      <c r="Q26" s="82"/>
      <c r="R26" s="35">
        <v>197.47368421052633</v>
      </c>
      <c r="S26" s="34"/>
    </row>
    <row r="27" spans="2:19" ht="12" customHeight="1">
      <c r="B27" s="110"/>
      <c r="C27" s="169" t="s">
        <v>80</v>
      </c>
      <c r="D27" s="169"/>
      <c r="E27" s="34"/>
      <c r="F27" s="35">
        <v>54.51438183878643</v>
      </c>
      <c r="G27" s="36"/>
      <c r="H27" s="35">
        <v>27.142857142857142</v>
      </c>
      <c r="I27" s="36"/>
      <c r="J27" s="35">
        <v>27.371524695929278</v>
      </c>
      <c r="K27" s="36"/>
      <c r="L27" s="35">
        <v>0</v>
      </c>
      <c r="M27" s="36"/>
      <c r="N27" s="35">
        <v>0</v>
      </c>
      <c r="O27" s="36"/>
      <c r="P27" s="82">
        <v>0</v>
      </c>
      <c r="Q27" s="82"/>
      <c r="R27" s="35">
        <v>0</v>
      </c>
      <c r="S27" s="34"/>
    </row>
    <row r="28" spans="2:19" ht="12" customHeight="1">
      <c r="B28" s="110"/>
      <c r="C28" s="169" t="s">
        <v>81</v>
      </c>
      <c r="D28" s="169"/>
      <c r="E28" s="34"/>
      <c r="F28" s="35">
        <v>2334.3435940909353</v>
      </c>
      <c r="G28" s="36"/>
      <c r="H28" s="35">
        <v>1372.478815461539</v>
      </c>
      <c r="I28" s="36"/>
      <c r="J28" s="35">
        <v>505.01</v>
      </c>
      <c r="K28" s="36"/>
      <c r="L28" s="35">
        <v>142.8975</v>
      </c>
      <c r="M28" s="36"/>
      <c r="N28" s="35">
        <v>0</v>
      </c>
      <c r="O28" s="36"/>
      <c r="P28" s="82">
        <v>313.95727862939583</v>
      </c>
      <c r="Q28" s="82"/>
      <c r="R28" s="35">
        <v>0</v>
      </c>
      <c r="S28" s="34"/>
    </row>
    <row r="29" spans="2:19" ht="12" customHeight="1">
      <c r="B29" s="110"/>
      <c r="C29" s="169" t="s">
        <v>82</v>
      </c>
      <c r="D29" s="169"/>
      <c r="E29" s="34"/>
      <c r="F29" s="35">
        <v>3.4797271768112874</v>
      </c>
      <c r="G29" s="36"/>
      <c r="H29" s="35">
        <v>1.9456287729067894</v>
      </c>
      <c r="I29" s="36"/>
      <c r="J29" s="35">
        <v>1.4285714285714286</v>
      </c>
      <c r="K29" s="36"/>
      <c r="L29" s="35">
        <v>0.10552697533306953</v>
      </c>
      <c r="M29" s="36"/>
      <c r="N29" s="35">
        <v>0</v>
      </c>
      <c r="O29" s="36"/>
      <c r="P29" s="82">
        <v>0</v>
      </c>
      <c r="Q29" s="82"/>
      <c r="R29" s="35">
        <v>0</v>
      </c>
      <c r="S29" s="34"/>
    </row>
    <row r="30" spans="2:19" ht="12" customHeight="1">
      <c r="B30" s="110"/>
      <c r="C30" s="169" t="s">
        <v>83</v>
      </c>
      <c r="D30" s="169"/>
      <c r="E30" s="34"/>
      <c r="F30" s="35">
        <v>6209.736320785714</v>
      </c>
      <c r="G30" s="36"/>
      <c r="H30" s="35">
        <v>18.476926833333334</v>
      </c>
      <c r="I30" s="36"/>
      <c r="J30" s="35">
        <v>4766.511608047619</v>
      </c>
      <c r="K30" s="36"/>
      <c r="L30" s="35">
        <v>144.57142857142858</v>
      </c>
      <c r="M30" s="36"/>
      <c r="N30" s="35">
        <v>1235.4144525714287</v>
      </c>
      <c r="O30" s="36"/>
      <c r="P30" s="82">
        <v>27.904761904761905</v>
      </c>
      <c r="Q30" s="82"/>
      <c r="R30" s="35">
        <v>16.857142857142858</v>
      </c>
      <c r="S30" s="34"/>
    </row>
    <row r="31" spans="2:19" ht="12" customHeight="1">
      <c r="B31" s="110"/>
      <c r="C31" s="169" t="s">
        <v>84</v>
      </c>
      <c r="D31" s="169"/>
      <c r="E31" s="34"/>
      <c r="F31" s="35">
        <v>0</v>
      </c>
      <c r="G31" s="36"/>
      <c r="H31" s="35">
        <v>0</v>
      </c>
      <c r="I31" s="36"/>
      <c r="J31" s="35">
        <v>0</v>
      </c>
      <c r="K31" s="36"/>
      <c r="L31" s="35">
        <v>0</v>
      </c>
      <c r="M31" s="36"/>
      <c r="N31" s="35">
        <v>0</v>
      </c>
      <c r="O31" s="36"/>
      <c r="P31" s="82">
        <v>0</v>
      </c>
      <c r="Q31" s="82"/>
      <c r="R31" s="35">
        <v>0</v>
      </c>
      <c r="S31" s="34"/>
    </row>
    <row r="32" spans="2:19" ht="12" customHeight="1">
      <c r="B32" s="110"/>
      <c r="C32" s="169" t="s">
        <v>85</v>
      </c>
      <c r="D32" s="169"/>
      <c r="E32" s="34"/>
      <c r="F32" s="35">
        <v>16969.261904761905</v>
      </c>
      <c r="G32" s="36"/>
      <c r="H32" s="35">
        <v>5483.642857142857</v>
      </c>
      <c r="I32" s="36"/>
      <c r="J32" s="35">
        <v>7807.666666666667</v>
      </c>
      <c r="K32" s="36"/>
      <c r="L32" s="35">
        <v>688.4761904761905</v>
      </c>
      <c r="M32" s="36"/>
      <c r="N32" s="35">
        <v>2858.2380952380954</v>
      </c>
      <c r="O32" s="36"/>
      <c r="P32" s="82">
        <v>94.33333333333333</v>
      </c>
      <c r="Q32" s="82"/>
      <c r="R32" s="35">
        <v>36.904761904761905</v>
      </c>
      <c r="S32" s="34"/>
    </row>
    <row r="33" spans="2:19" ht="12" customHeight="1">
      <c r="B33" s="110"/>
      <c r="C33" s="169" t="s">
        <v>86</v>
      </c>
      <c r="D33" s="169"/>
      <c r="E33" s="34"/>
      <c r="F33" s="35">
        <v>82299.85714285714</v>
      </c>
      <c r="G33" s="36"/>
      <c r="H33" s="35">
        <v>6178.190476190476</v>
      </c>
      <c r="I33" s="36"/>
      <c r="J33" s="35">
        <v>64117.28571428572</v>
      </c>
      <c r="K33" s="36"/>
      <c r="L33" s="35">
        <v>4385.809523809524</v>
      </c>
      <c r="M33" s="36"/>
      <c r="N33" s="35">
        <v>6907.761904761905</v>
      </c>
      <c r="O33" s="36"/>
      <c r="P33" s="82">
        <v>547.2857142857143</v>
      </c>
      <c r="Q33" s="82"/>
      <c r="R33" s="35">
        <v>163.52380952380952</v>
      </c>
      <c r="S33" s="34"/>
    </row>
    <row r="34" spans="2:19" ht="12" customHeight="1">
      <c r="B34" s="110"/>
      <c r="C34" s="169" t="s">
        <v>87</v>
      </c>
      <c r="D34" s="169"/>
      <c r="E34" s="34"/>
      <c r="F34" s="35">
        <v>9854.68221861688</v>
      </c>
      <c r="G34" s="36"/>
      <c r="H34" s="35">
        <v>4287.482054957545</v>
      </c>
      <c r="I34" s="36"/>
      <c r="J34" s="35">
        <v>4852.223101038181</v>
      </c>
      <c r="K34" s="36"/>
      <c r="L34" s="35">
        <v>340.2927751827273</v>
      </c>
      <c r="M34" s="36"/>
      <c r="N34" s="35">
        <v>361.47969418524104</v>
      </c>
      <c r="O34" s="36"/>
      <c r="P34" s="82">
        <v>13.204593253181816</v>
      </c>
      <c r="Q34" s="82"/>
      <c r="R34" s="35">
        <v>0</v>
      </c>
      <c r="S34" s="34"/>
    </row>
    <row r="35" spans="2:19" s="37" customFormat="1" ht="12" customHeight="1">
      <c r="B35" s="111"/>
      <c r="C35" s="169" t="s">
        <v>88</v>
      </c>
      <c r="D35" s="169"/>
      <c r="E35" s="42"/>
      <c r="F35" s="35">
        <v>0</v>
      </c>
      <c r="G35" s="43"/>
      <c r="H35" s="44">
        <v>0</v>
      </c>
      <c r="I35" s="43"/>
      <c r="J35" s="35">
        <v>0</v>
      </c>
      <c r="K35" s="43"/>
      <c r="L35" s="44">
        <v>0</v>
      </c>
      <c r="M35" s="43"/>
      <c r="N35" s="44">
        <v>0</v>
      </c>
      <c r="O35" s="43"/>
      <c r="P35" s="74">
        <v>0</v>
      </c>
      <c r="Q35" s="74"/>
      <c r="R35" s="44">
        <v>0</v>
      </c>
      <c r="S35" s="42"/>
    </row>
    <row r="36" spans="2:19" s="37" customFormat="1" ht="12" customHeight="1">
      <c r="B36" s="111"/>
      <c r="C36" s="169" t="s">
        <v>89</v>
      </c>
      <c r="D36" s="169"/>
      <c r="E36" s="42"/>
      <c r="F36" s="35">
        <v>19.99765185714286</v>
      </c>
      <c r="G36" s="43"/>
      <c r="H36" s="44">
        <v>0</v>
      </c>
      <c r="I36" s="43"/>
      <c r="J36" s="35">
        <v>10.062581428571429</v>
      </c>
      <c r="K36" s="43"/>
      <c r="L36" s="44">
        <v>0</v>
      </c>
      <c r="M36" s="43"/>
      <c r="N36" s="44">
        <v>0</v>
      </c>
      <c r="O36" s="43"/>
      <c r="P36" s="74">
        <v>9.935070428571429</v>
      </c>
      <c r="Q36" s="74"/>
      <c r="R36" s="44">
        <v>0</v>
      </c>
      <c r="S36" s="42"/>
    </row>
    <row r="37" spans="2:19" s="37" customFormat="1" ht="12" customHeight="1">
      <c r="B37" s="111"/>
      <c r="C37" s="169" t="s">
        <v>90</v>
      </c>
      <c r="D37" s="169"/>
      <c r="E37" s="42"/>
      <c r="F37" s="35">
        <v>719.225</v>
      </c>
      <c r="G37" s="43"/>
      <c r="H37" s="44">
        <v>123.525</v>
      </c>
      <c r="I37" s="43"/>
      <c r="J37" s="35">
        <v>406.3</v>
      </c>
      <c r="K37" s="43"/>
      <c r="L37" s="44">
        <v>23.3</v>
      </c>
      <c r="M37" s="43"/>
      <c r="N37" s="44">
        <v>163.1</v>
      </c>
      <c r="O37" s="43"/>
      <c r="P37" s="74">
        <v>0</v>
      </c>
      <c r="Q37" s="74"/>
      <c r="R37" s="44">
        <v>3</v>
      </c>
      <c r="S37" s="42"/>
    </row>
    <row r="38" spans="2:19" s="37" customFormat="1" ht="12" customHeight="1">
      <c r="B38" s="111"/>
      <c r="C38" s="169" t="s">
        <v>91</v>
      </c>
      <c r="D38" s="169"/>
      <c r="E38" s="42"/>
      <c r="F38" s="35">
        <v>983.4203438914822</v>
      </c>
      <c r="G38" s="43"/>
      <c r="H38" s="44">
        <v>340.6628952624616</v>
      </c>
      <c r="I38" s="43"/>
      <c r="J38" s="35">
        <v>58.40905098363181</v>
      </c>
      <c r="K38" s="43"/>
      <c r="L38" s="44">
        <v>463.6363636363636</v>
      </c>
      <c r="M38" s="43"/>
      <c r="N38" s="44">
        <v>15.636363636363637</v>
      </c>
      <c r="O38" s="43"/>
      <c r="P38" s="74">
        <v>103.03021582720686</v>
      </c>
      <c r="Q38" s="74"/>
      <c r="R38" s="44">
        <v>2.0454545454545454</v>
      </c>
      <c r="S38" s="42"/>
    </row>
    <row r="39" spans="2:19" s="37" customFormat="1" ht="12" customHeight="1">
      <c r="B39" s="111"/>
      <c r="C39" s="169" t="s">
        <v>92</v>
      </c>
      <c r="D39" s="169"/>
      <c r="E39" s="42"/>
      <c r="F39" s="35">
        <v>1293.025</v>
      </c>
      <c r="G39" s="43"/>
      <c r="H39" s="44">
        <v>340.375</v>
      </c>
      <c r="I39" s="43"/>
      <c r="J39" s="35">
        <v>399.55</v>
      </c>
      <c r="K39" s="43"/>
      <c r="L39" s="44">
        <v>126.25</v>
      </c>
      <c r="M39" s="43"/>
      <c r="N39" s="44">
        <v>403.9</v>
      </c>
      <c r="O39" s="43"/>
      <c r="P39" s="74">
        <v>22.95</v>
      </c>
      <c r="Q39" s="74"/>
      <c r="R39" s="44">
        <v>0</v>
      </c>
      <c r="S39" s="42"/>
    </row>
    <row r="40" spans="2:19" s="37" customFormat="1" ht="12" customHeight="1">
      <c r="B40" s="111"/>
      <c r="C40" s="169" t="s">
        <v>93</v>
      </c>
      <c r="D40" s="169"/>
      <c r="E40" s="42"/>
      <c r="F40" s="35">
        <v>60042.03580924659</v>
      </c>
      <c r="G40" s="43"/>
      <c r="H40" s="44">
        <v>345.2493492775</v>
      </c>
      <c r="I40" s="43"/>
      <c r="J40" s="35">
        <v>16867.035815111063</v>
      </c>
      <c r="K40" s="43"/>
      <c r="L40" s="44">
        <v>3358.0844236000003</v>
      </c>
      <c r="M40" s="43"/>
      <c r="N40" s="44">
        <v>32795.1</v>
      </c>
      <c r="O40" s="43"/>
      <c r="P40" s="74">
        <v>4586.590676008</v>
      </c>
      <c r="Q40" s="74"/>
      <c r="R40" s="44">
        <v>2157.8185452499997</v>
      </c>
      <c r="S40" s="42"/>
    </row>
    <row r="41" spans="2:19" s="37" customFormat="1" ht="12" customHeight="1">
      <c r="B41" s="111"/>
      <c r="C41" s="169" t="s">
        <v>94</v>
      </c>
      <c r="D41" s="169"/>
      <c r="E41" s="42"/>
      <c r="F41" s="35">
        <v>681.875</v>
      </c>
      <c r="G41" s="43"/>
      <c r="H41" s="44">
        <v>68.975</v>
      </c>
      <c r="I41" s="43"/>
      <c r="J41" s="35">
        <v>304.55</v>
      </c>
      <c r="K41" s="43"/>
      <c r="L41" s="44">
        <v>80.8</v>
      </c>
      <c r="M41" s="43"/>
      <c r="N41" s="44">
        <v>171.35</v>
      </c>
      <c r="O41" s="43"/>
      <c r="P41" s="74">
        <v>29.9</v>
      </c>
      <c r="Q41" s="74"/>
      <c r="R41" s="44">
        <v>26.3</v>
      </c>
      <c r="S41" s="42"/>
    </row>
    <row r="42" spans="2:19" s="37" customFormat="1" ht="12" customHeight="1">
      <c r="B42" s="111"/>
      <c r="C42" s="169" t="s">
        <v>95</v>
      </c>
      <c r="D42" s="169"/>
      <c r="E42" s="42"/>
      <c r="F42" s="35">
        <v>8360.763157894737</v>
      </c>
      <c r="G42" s="43"/>
      <c r="H42" s="44">
        <v>20.289473684210527</v>
      </c>
      <c r="I42" s="43"/>
      <c r="J42" s="35">
        <v>424.6842105263158</v>
      </c>
      <c r="K42" s="43"/>
      <c r="L42" s="44">
        <v>7256.631578947368</v>
      </c>
      <c r="M42" s="43"/>
      <c r="N42" s="44">
        <v>527.2631578947369</v>
      </c>
      <c r="O42" s="43"/>
      <c r="P42" s="74">
        <v>114.10526315789474</v>
      </c>
      <c r="Q42" s="74"/>
      <c r="R42" s="44">
        <v>17.789473684210527</v>
      </c>
      <c r="S42" s="42"/>
    </row>
    <row r="43" spans="2:19" s="37" customFormat="1" ht="12" customHeight="1">
      <c r="B43" s="111"/>
      <c r="C43" s="169" t="s">
        <v>96</v>
      </c>
      <c r="D43" s="169"/>
      <c r="E43" s="42"/>
      <c r="F43" s="35">
        <v>4.1</v>
      </c>
      <c r="G43" s="43"/>
      <c r="H43" s="44">
        <v>0</v>
      </c>
      <c r="I43" s="43"/>
      <c r="J43" s="35">
        <v>3.4</v>
      </c>
      <c r="K43" s="43"/>
      <c r="L43" s="44">
        <v>0</v>
      </c>
      <c r="M43" s="43"/>
      <c r="N43" s="44">
        <v>0</v>
      </c>
      <c r="O43" s="43"/>
      <c r="P43" s="74">
        <v>0.7</v>
      </c>
      <c r="Q43" s="74"/>
      <c r="R43" s="44">
        <v>0</v>
      </c>
      <c r="S43" s="42"/>
    </row>
    <row r="44" spans="2:19" s="37" customFormat="1" ht="12" customHeight="1">
      <c r="B44" s="111"/>
      <c r="C44" s="169" t="s">
        <v>97</v>
      </c>
      <c r="D44" s="169"/>
      <c r="E44" s="42"/>
      <c r="F44" s="35">
        <v>1094.2631578947369</v>
      </c>
      <c r="G44" s="43"/>
      <c r="H44" s="44">
        <v>553.421052631579</v>
      </c>
      <c r="I44" s="43"/>
      <c r="J44" s="35">
        <v>529.2105263157895</v>
      </c>
      <c r="K44" s="43"/>
      <c r="L44" s="44">
        <v>0.05263157894736842</v>
      </c>
      <c r="M44" s="43"/>
      <c r="N44" s="44">
        <v>9.368421052631579</v>
      </c>
      <c r="O44" s="43"/>
      <c r="P44" s="74">
        <v>2.210526315789474</v>
      </c>
      <c r="Q44" s="74"/>
      <c r="R44" s="44">
        <v>0</v>
      </c>
      <c r="S44" s="42"/>
    </row>
    <row r="45" spans="2:19" ht="12" customHeight="1">
      <c r="B45" s="32"/>
      <c r="C45" s="169" t="s">
        <v>98</v>
      </c>
      <c r="D45" s="169"/>
      <c r="E45" s="34"/>
      <c r="F45" s="35">
        <v>785.8095238095239</v>
      </c>
      <c r="G45" s="36"/>
      <c r="H45" s="44">
        <v>300.04761904761904</v>
      </c>
      <c r="I45" s="36"/>
      <c r="J45" s="35">
        <v>377.42857142857144</v>
      </c>
      <c r="K45" s="36"/>
      <c r="L45" s="44">
        <v>29.571428571428573</v>
      </c>
      <c r="M45" s="36"/>
      <c r="N45" s="35">
        <v>67.14285714285714</v>
      </c>
      <c r="O45" s="36"/>
      <c r="P45" s="82">
        <v>11.619047619047619</v>
      </c>
      <c r="Q45" s="82"/>
      <c r="R45" s="44">
        <v>0</v>
      </c>
      <c r="S45" s="34"/>
    </row>
    <row r="46" spans="2:19" ht="12" customHeight="1">
      <c r="B46" s="32"/>
      <c r="C46" s="169" t="s">
        <v>99</v>
      </c>
      <c r="D46" s="169"/>
      <c r="E46" s="34"/>
      <c r="F46" s="35">
        <v>653.3438556141388</v>
      </c>
      <c r="G46" s="36"/>
      <c r="H46" s="44">
        <v>6.228326841328571</v>
      </c>
      <c r="I46" s="36"/>
      <c r="J46" s="35">
        <v>465.97314195734657</v>
      </c>
      <c r="K46" s="36"/>
      <c r="L46" s="44">
        <v>0</v>
      </c>
      <c r="M46" s="36"/>
      <c r="N46" s="35">
        <v>168.77441148815885</v>
      </c>
      <c r="O46" s="36"/>
      <c r="P46" s="82">
        <v>9.017432470161904</v>
      </c>
      <c r="Q46" s="82"/>
      <c r="R46" s="44">
        <v>3.3505428571428575</v>
      </c>
      <c r="S46" s="34"/>
    </row>
    <row r="47" spans="2:19" s="37" customFormat="1" ht="12" customHeight="1">
      <c r="B47" s="26"/>
      <c r="C47" s="169" t="s">
        <v>100</v>
      </c>
      <c r="D47" s="169"/>
      <c r="E47" s="39"/>
      <c r="F47" s="35">
        <v>1.0274185714285713</v>
      </c>
      <c r="G47" s="41"/>
      <c r="H47" s="44">
        <v>0</v>
      </c>
      <c r="I47" s="41"/>
      <c r="J47" s="44">
        <v>0.6108852380952381</v>
      </c>
      <c r="K47" s="41"/>
      <c r="L47" s="44">
        <v>0</v>
      </c>
      <c r="M47" s="43"/>
      <c r="N47" s="44">
        <v>0</v>
      </c>
      <c r="O47" s="43"/>
      <c r="P47" s="74">
        <v>0.4165333333333333</v>
      </c>
      <c r="Q47" s="74"/>
      <c r="R47" s="44">
        <v>0</v>
      </c>
      <c r="S47" s="42"/>
    </row>
    <row r="48" spans="2:19" ht="12" customHeight="1">
      <c r="B48" s="110"/>
      <c r="C48" s="169" t="s">
        <v>101</v>
      </c>
      <c r="D48" s="169"/>
      <c r="E48" s="34"/>
      <c r="F48" s="35">
        <v>0</v>
      </c>
      <c r="G48" s="36"/>
      <c r="H48" s="35">
        <v>0</v>
      </c>
      <c r="I48" s="36"/>
      <c r="J48" s="35">
        <v>0</v>
      </c>
      <c r="K48" s="36"/>
      <c r="L48" s="35">
        <v>0</v>
      </c>
      <c r="M48" s="36"/>
      <c r="N48" s="35">
        <v>0</v>
      </c>
      <c r="O48" s="36"/>
      <c r="P48" s="82">
        <v>0</v>
      </c>
      <c r="Q48" s="82"/>
      <c r="R48" s="35">
        <v>0</v>
      </c>
      <c r="S48" s="34"/>
    </row>
    <row r="49" spans="2:19" ht="12" customHeight="1">
      <c r="B49" s="110"/>
      <c r="C49" s="169" t="s">
        <v>102</v>
      </c>
      <c r="D49" s="169"/>
      <c r="E49" s="34"/>
      <c r="F49" s="35">
        <v>133.31666666666666</v>
      </c>
      <c r="G49" s="36"/>
      <c r="H49" s="35">
        <v>20.783333333333335</v>
      </c>
      <c r="I49" s="36"/>
      <c r="J49" s="35">
        <v>81.83333333333333</v>
      </c>
      <c r="K49" s="36"/>
      <c r="L49" s="35">
        <v>4</v>
      </c>
      <c r="M49" s="36"/>
      <c r="N49" s="35">
        <v>4.433333333333334</v>
      </c>
      <c r="O49" s="36"/>
      <c r="P49" s="82">
        <v>10.233333333333333</v>
      </c>
      <c r="Q49" s="82"/>
      <c r="R49" s="35">
        <v>12.033333333333333</v>
      </c>
      <c r="S49" s="34"/>
    </row>
    <row r="50" spans="2:19" ht="12" customHeight="1">
      <c r="B50" s="110"/>
      <c r="C50" s="169" t="s">
        <v>103</v>
      </c>
      <c r="D50" s="169"/>
      <c r="E50" s="34"/>
      <c r="F50" s="35">
        <v>28570.380952380954</v>
      </c>
      <c r="G50" s="36"/>
      <c r="H50" s="35">
        <v>1243.047619047619</v>
      </c>
      <c r="I50" s="36"/>
      <c r="J50" s="35">
        <v>20987.809523809523</v>
      </c>
      <c r="K50" s="36"/>
      <c r="L50" s="35">
        <v>556.1428571428571</v>
      </c>
      <c r="M50" s="36"/>
      <c r="N50" s="35">
        <v>5621.190476190476</v>
      </c>
      <c r="O50" s="36"/>
      <c r="P50" s="82">
        <v>85.47619047619048</v>
      </c>
      <c r="Q50" s="82"/>
      <c r="R50" s="35">
        <v>76.71428571428571</v>
      </c>
      <c r="S50" s="34"/>
    </row>
    <row r="51" spans="2:19" ht="12" customHeight="1">
      <c r="B51" s="110"/>
      <c r="C51" s="169" t="s">
        <v>104</v>
      </c>
      <c r="D51" s="169"/>
      <c r="E51" s="34"/>
      <c r="F51" s="35">
        <v>2.11585</v>
      </c>
      <c r="G51" s="36"/>
      <c r="H51" s="35">
        <v>0</v>
      </c>
      <c r="I51" s="36"/>
      <c r="J51" s="35">
        <v>1.85</v>
      </c>
      <c r="K51" s="36"/>
      <c r="L51" s="35">
        <v>0.26585000000000003</v>
      </c>
      <c r="M51" s="36"/>
      <c r="N51" s="35">
        <v>0</v>
      </c>
      <c r="O51" s="36"/>
      <c r="P51" s="82">
        <v>0</v>
      </c>
      <c r="Q51" s="82"/>
      <c r="R51" s="35">
        <v>0</v>
      </c>
      <c r="S51" s="34"/>
    </row>
    <row r="52" spans="2:19" ht="12" customHeight="1">
      <c r="B52" s="110"/>
      <c r="C52" s="109" t="s">
        <v>105</v>
      </c>
      <c r="D52" s="109"/>
      <c r="E52" s="34"/>
      <c r="F52" s="35">
        <v>0</v>
      </c>
      <c r="G52" s="36"/>
      <c r="H52" s="35">
        <v>0</v>
      </c>
      <c r="I52" s="36"/>
      <c r="J52" s="35">
        <v>0</v>
      </c>
      <c r="K52" s="36"/>
      <c r="L52" s="35">
        <v>0</v>
      </c>
      <c r="M52" s="36"/>
      <c r="N52" s="35">
        <v>0</v>
      </c>
      <c r="O52" s="36"/>
      <c r="P52" s="82">
        <v>0</v>
      </c>
      <c r="Q52" s="82"/>
      <c r="R52" s="35">
        <v>0</v>
      </c>
      <c r="S52" s="34"/>
    </row>
    <row r="53" spans="2:19" ht="12" customHeight="1">
      <c r="B53" s="110"/>
      <c r="C53" s="169" t="s">
        <v>106</v>
      </c>
      <c r="D53" s="169"/>
      <c r="E53" s="34"/>
      <c r="F53" s="35">
        <v>1092.842105263158</v>
      </c>
      <c r="G53" s="36"/>
      <c r="H53" s="35">
        <v>184.47368421052633</v>
      </c>
      <c r="I53" s="36"/>
      <c r="J53" s="35">
        <v>735.8421052631579</v>
      </c>
      <c r="K53" s="36"/>
      <c r="L53" s="35">
        <v>110.78947368421052</v>
      </c>
      <c r="M53" s="36"/>
      <c r="N53" s="35">
        <v>17.42105263157895</v>
      </c>
      <c r="O53" s="36"/>
      <c r="P53" s="82">
        <v>44.31578947368421</v>
      </c>
      <c r="Q53" s="82"/>
      <c r="R53" s="35">
        <v>0</v>
      </c>
      <c r="S53" s="34"/>
    </row>
    <row r="54" spans="2:19" ht="12" customHeight="1">
      <c r="B54" s="110"/>
      <c r="C54" s="169" t="s">
        <v>107</v>
      </c>
      <c r="D54" s="169"/>
      <c r="E54" s="34"/>
      <c r="F54" s="35">
        <v>24808.562232648634</v>
      </c>
      <c r="G54" s="36"/>
      <c r="H54" s="35">
        <v>618.1622500000001</v>
      </c>
      <c r="I54" s="36"/>
      <c r="J54" s="35">
        <v>15777.93894831093</v>
      </c>
      <c r="K54" s="36"/>
      <c r="L54" s="35">
        <v>209.6685715</v>
      </c>
      <c r="M54" s="36"/>
      <c r="N54" s="35">
        <v>1649.8239284007727</v>
      </c>
      <c r="O54" s="36"/>
      <c r="P54" s="82">
        <v>451.0717000000001</v>
      </c>
      <c r="Q54" s="82"/>
      <c r="R54" s="35">
        <v>6101.893309509597</v>
      </c>
      <c r="S54" s="34"/>
    </row>
    <row r="55" spans="2:19" ht="12" customHeight="1">
      <c r="B55" s="110"/>
      <c r="C55" s="169" t="s">
        <v>108</v>
      </c>
      <c r="D55" s="169"/>
      <c r="E55" s="34"/>
      <c r="F55" s="35">
        <v>8012.1050000000005</v>
      </c>
      <c r="G55" s="36"/>
      <c r="H55" s="35">
        <v>235.275</v>
      </c>
      <c r="I55" s="36"/>
      <c r="J55" s="35">
        <v>1961.715</v>
      </c>
      <c r="K55" s="36"/>
      <c r="L55" s="35">
        <v>2201.92</v>
      </c>
      <c r="M55" s="36"/>
      <c r="N55" s="35">
        <v>2755.945</v>
      </c>
      <c r="O55" s="36"/>
      <c r="P55" s="82">
        <v>703.95</v>
      </c>
      <c r="Q55" s="82"/>
      <c r="R55" s="35">
        <v>153.3</v>
      </c>
      <c r="S55" s="34"/>
    </row>
    <row r="56" spans="2:19" ht="12" customHeight="1">
      <c r="B56" s="110"/>
      <c r="C56" s="169" t="s">
        <v>109</v>
      </c>
      <c r="D56" s="169"/>
      <c r="E56" s="34"/>
      <c r="F56" s="35">
        <v>58686.0401273658</v>
      </c>
      <c r="G56" s="36"/>
      <c r="H56" s="35">
        <v>123.75287428947343</v>
      </c>
      <c r="I56" s="36"/>
      <c r="J56" s="35">
        <v>49845.356696866</v>
      </c>
      <c r="K56" s="36"/>
      <c r="L56" s="35">
        <v>1494.2874526842054</v>
      </c>
      <c r="M56" s="36"/>
      <c r="N56" s="35">
        <v>6492.720149736842</v>
      </c>
      <c r="O56" s="36"/>
      <c r="P56" s="82">
        <v>50.26878026315784</v>
      </c>
      <c r="Q56" s="82"/>
      <c r="R56" s="35">
        <v>679.6541735263105</v>
      </c>
      <c r="S56" s="34"/>
    </row>
    <row r="57" spans="2:19" ht="12" customHeight="1">
      <c r="B57" s="110"/>
      <c r="C57" s="109" t="s">
        <v>110</v>
      </c>
      <c r="D57" s="109"/>
      <c r="E57" s="34"/>
      <c r="F57" s="35">
        <v>663.0555555555555</v>
      </c>
      <c r="G57" s="36"/>
      <c r="H57" s="35">
        <v>289.1111111111111</v>
      </c>
      <c r="I57" s="36"/>
      <c r="J57" s="35">
        <v>238</v>
      </c>
      <c r="K57" s="36"/>
      <c r="L57" s="35">
        <v>96.33333333333333</v>
      </c>
      <c r="M57" s="36"/>
      <c r="N57" s="35">
        <v>3.6666666666666665</v>
      </c>
      <c r="O57" s="36"/>
      <c r="P57" s="82">
        <v>35.94444444444444</v>
      </c>
      <c r="Q57" s="82"/>
      <c r="R57" s="35">
        <v>0</v>
      </c>
      <c r="S57" s="34"/>
    </row>
    <row r="58" spans="2:19" ht="12" customHeight="1">
      <c r="B58" s="110"/>
      <c r="C58" s="109" t="s">
        <v>111</v>
      </c>
      <c r="D58" s="109"/>
      <c r="E58" s="34"/>
      <c r="F58" s="35">
        <v>4.0734315455985515</v>
      </c>
      <c r="G58" s="36"/>
      <c r="H58" s="35">
        <v>0</v>
      </c>
      <c r="I58" s="36"/>
      <c r="J58" s="35">
        <v>3.4890967251802283</v>
      </c>
      <c r="K58" s="36"/>
      <c r="L58" s="35">
        <v>0</v>
      </c>
      <c r="M58" s="36"/>
      <c r="N58" s="35">
        <v>0</v>
      </c>
      <c r="O58" s="36"/>
      <c r="P58" s="82">
        <v>0.5843348204183234</v>
      </c>
      <c r="Q58" s="82"/>
      <c r="R58" s="35">
        <v>0</v>
      </c>
      <c r="S58" s="34"/>
    </row>
    <row r="59" spans="2:19" s="37" customFormat="1" ht="12" customHeight="1">
      <c r="B59" s="111"/>
      <c r="C59" s="169" t="s">
        <v>112</v>
      </c>
      <c r="D59" s="169"/>
      <c r="E59" s="42"/>
      <c r="F59" s="35">
        <v>738630.6</v>
      </c>
      <c r="G59" s="43"/>
      <c r="H59" s="44">
        <v>88716.2</v>
      </c>
      <c r="I59" s="43"/>
      <c r="J59" s="44">
        <v>288676.65</v>
      </c>
      <c r="K59" s="43"/>
      <c r="L59" s="44">
        <v>149870.95</v>
      </c>
      <c r="M59" s="43"/>
      <c r="N59" s="44">
        <v>118515.7</v>
      </c>
      <c r="O59" s="43"/>
      <c r="P59" s="74">
        <v>31961.25</v>
      </c>
      <c r="Q59" s="74"/>
      <c r="R59" s="44">
        <v>60889.85</v>
      </c>
      <c r="S59" s="42"/>
    </row>
    <row r="60" spans="2:19" s="37" customFormat="1" ht="12" customHeight="1">
      <c r="B60" s="111"/>
      <c r="C60" s="109" t="s">
        <v>113</v>
      </c>
      <c r="D60" s="109"/>
      <c r="E60" s="42"/>
      <c r="F60" s="35">
        <v>309274.8333333333</v>
      </c>
      <c r="G60" s="43"/>
      <c r="H60" s="44">
        <v>26523.54761904762</v>
      </c>
      <c r="I60" s="43"/>
      <c r="J60" s="44">
        <v>110752.90476190476</v>
      </c>
      <c r="K60" s="43"/>
      <c r="L60" s="44">
        <v>59759.28571428572</v>
      </c>
      <c r="M60" s="43"/>
      <c r="N60" s="44">
        <v>78764.42857142857</v>
      </c>
      <c r="O60" s="43"/>
      <c r="P60" s="74">
        <v>11226.52380952381</v>
      </c>
      <c r="Q60" s="74"/>
      <c r="R60" s="44">
        <v>23179.285714285714</v>
      </c>
      <c r="S60" s="42"/>
    </row>
    <row r="61" spans="2:19" ht="12" customHeight="1">
      <c r="B61" s="32"/>
      <c r="C61" s="171" t="s">
        <v>3</v>
      </c>
      <c r="D61" s="171"/>
      <c r="E61" s="113"/>
      <c r="F61" s="114">
        <f aca="true" t="shared" si="0" ref="F61:R61">+SUM(F7:F60)</f>
        <v>1633496.3643127442</v>
      </c>
      <c r="G61" s="115">
        <f t="shared" si="0"/>
        <v>0</v>
      </c>
      <c r="H61" s="114">
        <f t="shared" si="0"/>
        <v>177573.59548820875</v>
      </c>
      <c r="I61" s="115">
        <f t="shared" si="0"/>
        <v>0</v>
      </c>
      <c r="J61" s="114">
        <f t="shared" si="0"/>
        <v>717885.5203601356</v>
      </c>
      <c r="K61" s="115">
        <f t="shared" si="0"/>
        <v>0</v>
      </c>
      <c r="L61" s="114">
        <f t="shared" si="0"/>
        <v>242945.14189209248</v>
      </c>
      <c r="M61" s="115">
        <f t="shared" si="0"/>
        <v>0</v>
      </c>
      <c r="N61" s="114">
        <f t="shared" si="0"/>
        <v>342476.4085289952</v>
      </c>
      <c r="O61" s="115">
        <f t="shared" si="0"/>
        <v>0</v>
      </c>
      <c r="P61" s="130">
        <f t="shared" si="0"/>
        <v>55431.54720324871</v>
      </c>
      <c r="Q61" s="130">
        <f t="shared" si="0"/>
        <v>0</v>
      </c>
      <c r="R61" s="114">
        <f t="shared" si="0"/>
        <v>98187.57015640626</v>
      </c>
      <c r="S61" s="34"/>
    </row>
    <row r="62" spans="1:19" s="37" customFormat="1" ht="1.5" customHeight="1">
      <c r="A62" s="134"/>
      <c r="B62" s="45"/>
      <c r="C62" s="27"/>
      <c r="D62" s="27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28"/>
    </row>
    <row r="63" spans="1:20" ht="29.25" customHeight="1">
      <c r="A63" s="60"/>
      <c r="B63" s="131"/>
      <c r="C63" s="149" t="s">
        <v>125</v>
      </c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50"/>
      <c r="T63" s="37"/>
    </row>
    <row r="64" spans="2:19" ht="1.5" customHeight="1">
      <c r="B64" s="105"/>
      <c r="C64" s="54"/>
      <c r="D64" s="54"/>
      <c r="E64" s="54"/>
      <c r="F64" s="54"/>
      <c r="G64" s="54"/>
      <c r="H64" s="54"/>
      <c r="I64" s="54"/>
      <c r="J64" s="54"/>
      <c r="K64" s="55"/>
      <c r="L64" s="54"/>
      <c r="M64" s="54"/>
      <c r="N64" s="54"/>
      <c r="O64" s="54"/>
      <c r="P64" s="54"/>
      <c r="Q64" s="54"/>
      <c r="R64" s="54"/>
      <c r="S64" s="56"/>
    </row>
  </sheetData>
  <mergeCells count="63">
    <mergeCell ref="C63:R63"/>
    <mergeCell ref="C12:D12"/>
    <mergeCell ref="C21:D21"/>
    <mergeCell ref="C20:D20"/>
    <mergeCell ref="C56:D56"/>
    <mergeCell ref="C59:D59"/>
    <mergeCell ref="C47:D47"/>
    <mergeCell ref="C48:D48"/>
    <mergeCell ref="C49:D49"/>
    <mergeCell ref="C50:D50"/>
    <mergeCell ref="C11:D11"/>
    <mergeCell ref="C19:D19"/>
    <mergeCell ref="C16:D16"/>
    <mergeCell ref="C15:D15"/>
    <mergeCell ref="C14:D14"/>
    <mergeCell ref="C13:D13"/>
    <mergeCell ref="C43:D43"/>
    <mergeCell ref="C44:D44"/>
    <mergeCell ref="C61:D61"/>
    <mergeCell ref="C51:D51"/>
    <mergeCell ref="C53:D53"/>
    <mergeCell ref="C54:D54"/>
    <mergeCell ref="C45:D45"/>
    <mergeCell ref="C46:D46"/>
    <mergeCell ref="C55:D55"/>
    <mergeCell ref="C39:D39"/>
    <mergeCell ref="C40:D40"/>
    <mergeCell ref="C41:D41"/>
    <mergeCell ref="C42:D42"/>
    <mergeCell ref="C36:D36"/>
    <mergeCell ref="C37:D37"/>
    <mergeCell ref="C38:D38"/>
    <mergeCell ref="C32:D32"/>
    <mergeCell ref="C33:D33"/>
    <mergeCell ref="C34:D34"/>
    <mergeCell ref="C35:D35"/>
    <mergeCell ref="C28:D28"/>
    <mergeCell ref="C29:D29"/>
    <mergeCell ref="C30:D30"/>
    <mergeCell ref="C31:D31"/>
    <mergeCell ref="C24:D24"/>
    <mergeCell ref="C25:D25"/>
    <mergeCell ref="C26:D26"/>
    <mergeCell ref="C27:D27"/>
    <mergeCell ref="C22:D22"/>
    <mergeCell ref="C23:D23"/>
    <mergeCell ref="C18:D18"/>
    <mergeCell ref="C17:D17"/>
    <mergeCell ref="C7:D7"/>
    <mergeCell ref="C8:D8"/>
    <mergeCell ref="C9:D9"/>
    <mergeCell ref="C10:D10"/>
    <mergeCell ref="B4:D6"/>
    <mergeCell ref="F4:G6"/>
    <mergeCell ref="H5:I6"/>
    <mergeCell ref="J5:K6"/>
    <mergeCell ref="H4:K4"/>
    <mergeCell ref="P4:S4"/>
    <mergeCell ref="P5:Q6"/>
    <mergeCell ref="L5:M6"/>
    <mergeCell ref="N5:O6"/>
    <mergeCell ref="R5:S6"/>
    <mergeCell ref="L4:O4"/>
  </mergeCells>
  <printOptions/>
  <pageMargins left="0.590551181102362" right="0.590551181102362" top="0.47244094488189003" bottom="0.590551181102362" header="0.393700787401575" footer="0.393700787401575"/>
  <pageSetup horizontalDpi="600" verticalDpi="600" orientation="portrait" paperSize="9" r:id="rId1"/>
  <headerFooter alignWithMargins="0">
    <oddFooter>&amp;L&amp;8Triennial Central Bank Survey 2010&amp;R&amp;10 73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B1:T64"/>
  <sheetViews>
    <sheetView zoomScale="70" zoomScaleNormal="70" zoomScaleSheetLayoutView="100" workbookViewId="0" topLeftCell="A1">
      <selection activeCell="C64" sqref="C64"/>
    </sheetView>
  </sheetViews>
  <sheetFormatPr defaultColWidth="9.140625" defaultRowHeight="12.75"/>
  <cols>
    <col min="1" max="1" width="1.28515625" style="6" customWidth="1"/>
    <col min="2" max="2" width="0.9921875" style="6" customWidth="1"/>
    <col min="3" max="3" width="2.7109375" style="6" customWidth="1"/>
    <col min="4" max="4" width="22.7109375" style="6" customWidth="1"/>
    <col min="5" max="5" width="0.9921875" style="6" customWidth="1"/>
    <col min="6" max="6" width="11.28125" style="6" customWidth="1"/>
    <col min="7" max="7" width="0.9921875" style="6" customWidth="1"/>
    <col min="8" max="8" width="6.57421875" style="6" customWidth="1"/>
    <col min="9" max="9" width="0.9921875" style="6" customWidth="1"/>
    <col min="10" max="10" width="8.7109375" style="6" customWidth="1"/>
    <col min="11" max="11" width="0.9921875" style="57" customWidth="1"/>
    <col min="12" max="12" width="6.7109375" style="6" customWidth="1"/>
    <col min="13" max="13" width="0.9921875" style="6" customWidth="1"/>
    <col min="14" max="14" width="8.8515625" style="6" customWidth="1"/>
    <col min="15" max="15" width="0.9921875" style="6" customWidth="1"/>
    <col min="16" max="16" width="6.7109375" style="6" customWidth="1"/>
    <col min="17" max="17" width="0.9921875" style="6" customWidth="1"/>
    <col min="18" max="18" width="8.8515625" style="6" customWidth="1"/>
    <col min="19" max="19" width="0.9921875" style="6" customWidth="1"/>
    <col min="20" max="16384" width="9.140625" style="6" customWidth="1"/>
  </cols>
  <sheetData>
    <row r="1" spans="2:19" ht="15.75">
      <c r="B1" s="1"/>
      <c r="C1" s="2" t="s">
        <v>40</v>
      </c>
      <c r="D1" s="3"/>
      <c r="E1" s="3"/>
      <c r="F1" s="3"/>
      <c r="G1" s="3"/>
      <c r="H1" s="3"/>
      <c r="I1" s="3"/>
      <c r="J1" s="3"/>
      <c r="K1" s="4"/>
      <c r="L1" s="3"/>
      <c r="M1" s="3"/>
      <c r="N1" s="3"/>
      <c r="O1" s="3"/>
      <c r="P1" s="3"/>
      <c r="Q1" s="3"/>
      <c r="R1" s="3"/>
      <c r="S1" s="5"/>
    </row>
    <row r="2" spans="2:19" ht="18.75">
      <c r="B2" s="61"/>
      <c r="C2" s="132" t="s">
        <v>47</v>
      </c>
      <c r="D2" s="62"/>
      <c r="E2" s="62"/>
      <c r="F2" s="62"/>
      <c r="G2" s="62"/>
      <c r="H2" s="62"/>
      <c r="I2" s="62"/>
      <c r="J2" s="62"/>
      <c r="K2" s="63"/>
      <c r="L2" s="62"/>
      <c r="M2" s="62"/>
      <c r="N2" s="62"/>
      <c r="O2" s="62"/>
      <c r="P2" s="62"/>
      <c r="Q2" s="62"/>
      <c r="R2" s="62"/>
      <c r="S2" s="133"/>
    </row>
    <row r="3" spans="2:19" ht="15.75" customHeight="1">
      <c r="B3" s="18"/>
      <c r="C3" s="19" t="s">
        <v>2</v>
      </c>
      <c r="D3" s="20"/>
      <c r="E3" s="20"/>
      <c r="F3" s="20"/>
      <c r="G3" s="20"/>
      <c r="H3" s="20"/>
      <c r="I3" s="20"/>
      <c r="J3" s="20"/>
      <c r="K3" s="21"/>
      <c r="L3" s="20"/>
      <c r="M3" s="20"/>
      <c r="N3" s="20"/>
      <c r="O3" s="20"/>
      <c r="P3" s="20"/>
      <c r="Q3" s="20"/>
      <c r="R3" s="20"/>
      <c r="S3" s="22"/>
    </row>
    <row r="4" spans="2:19" ht="20.25" customHeight="1">
      <c r="B4" s="164"/>
      <c r="C4" s="165"/>
      <c r="D4" s="165"/>
      <c r="E4" s="23"/>
      <c r="F4" s="162" t="s">
        <v>3</v>
      </c>
      <c r="G4" s="163"/>
      <c r="H4" s="174" t="s">
        <v>33</v>
      </c>
      <c r="I4" s="175"/>
      <c r="J4" s="175"/>
      <c r="K4" s="162"/>
      <c r="L4" s="179" t="s">
        <v>34</v>
      </c>
      <c r="M4" s="175"/>
      <c r="N4" s="175"/>
      <c r="O4" s="162"/>
      <c r="P4" s="179" t="s">
        <v>35</v>
      </c>
      <c r="Q4" s="175"/>
      <c r="R4" s="175"/>
      <c r="S4" s="162"/>
    </row>
    <row r="5" spans="2:19" ht="12.75" customHeight="1">
      <c r="B5" s="167"/>
      <c r="C5" s="168"/>
      <c r="D5" s="168"/>
      <c r="E5" s="24"/>
      <c r="F5" s="162"/>
      <c r="G5" s="163"/>
      <c r="H5" s="164" t="s">
        <v>36</v>
      </c>
      <c r="I5" s="166"/>
      <c r="J5" s="163" t="s">
        <v>38</v>
      </c>
      <c r="K5" s="163"/>
      <c r="L5" s="164" t="s">
        <v>36</v>
      </c>
      <c r="M5" s="166"/>
      <c r="N5" s="163" t="s">
        <v>38</v>
      </c>
      <c r="O5" s="163"/>
      <c r="P5" s="164" t="s">
        <v>36</v>
      </c>
      <c r="Q5" s="166"/>
      <c r="R5" s="163" t="s">
        <v>38</v>
      </c>
      <c r="S5" s="163"/>
    </row>
    <row r="6" spans="2:19" ht="10.5" customHeight="1">
      <c r="B6" s="146"/>
      <c r="C6" s="147"/>
      <c r="D6" s="147"/>
      <c r="E6" s="25"/>
      <c r="F6" s="162"/>
      <c r="G6" s="163"/>
      <c r="H6" s="146"/>
      <c r="I6" s="148"/>
      <c r="J6" s="163"/>
      <c r="K6" s="163"/>
      <c r="L6" s="146"/>
      <c r="M6" s="148"/>
      <c r="N6" s="163"/>
      <c r="O6" s="163"/>
      <c r="P6" s="146"/>
      <c r="Q6" s="148"/>
      <c r="R6" s="163"/>
      <c r="S6" s="163"/>
    </row>
    <row r="7" spans="2:19" s="37" customFormat="1" ht="12" customHeight="1">
      <c r="B7" s="26"/>
      <c r="C7" s="170" t="s">
        <v>60</v>
      </c>
      <c r="D7" s="170"/>
      <c r="E7" s="28"/>
      <c r="F7" s="106">
        <v>0</v>
      </c>
      <c r="G7" s="107"/>
      <c r="H7" s="106">
        <v>0</v>
      </c>
      <c r="I7" s="107"/>
      <c r="J7" s="106">
        <v>0</v>
      </c>
      <c r="K7" s="107"/>
      <c r="L7" s="106">
        <v>0</v>
      </c>
      <c r="M7" s="107"/>
      <c r="N7" s="106">
        <v>0</v>
      </c>
      <c r="O7" s="107"/>
      <c r="P7" s="116">
        <v>0</v>
      </c>
      <c r="Q7" s="116"/>
      <c r="R7" s="106">
        <v>0</v>
      </c>
      <c r="S7" s="108"/>
    </row>
    <row r="8" spans="2:19" ht="12" customHeight="1">
      <c r="B8" s="32"/>
      <c r="C8" s="169" t="s">
        <v>61</v>
      </c>
      <c r="D8" s="169"/>
      <c r="E8" s="34"/>
      <c r="F8" s="35">
        <v>331.5838023472856</v>
      </c>
      <c r="G8" s="36"/>
      <c r="H8" s="35">
        <v>12.637736319073596</v>
      </c>
      <c r="I8" s="36"/>
      <c r="J8" s="35">
        <v>292.8269201004814</v>
      </c>
      <c r="K8" s="36"/>
      <c r="L8" s="35">
        <v>3.6526435406698567</v>
      </c>
      <c r="M8" s="36"/>
      <c r="N8" s="35">
        <v>3.9271669904335407</v>
      </c>
      <c r="O8" s="36"/>
      <c r="P8" s="82">
        <v>18.393229655000354</v>
      </c>
      <c r="Q8" s="82"/>
      <c r="R8" s="35">
        <v>0.14610574162679427</v>
      </c>
      <c r="S8" s="34"/>
    </row>
    <row r="9" spans="2:19" ht="12" customHeight="1">
      <c r="B9" s="32"/>
      <c r="C9" s="169" t="s">
        <v>62</v>
      </c>
      <c r="D9" s="169"/>
      <c r="E9" s="34"/>
      <c r="F9" s="35">
        <v>420.6897544289781</v>
      </c>
      <c r="G9" s="36"/>
      <c r="H9" s="35">
        <v>2.0932738095238097</v>
      </c>
      <c r="I9" s="36"/>
      <c r="J9" s="35">
        <v>278.5194376791284</v>
      </c>
      <c r="K9" s="36"/>
      <c r="L9" s="35">
        <v>6.1529962153798134</v>
      </c>
      <c r="M9" s="36"/>
      <c r="N9" s="35">
        <v>115.99699389542073</v>
      </c>
      <c r="O9" s="36"/>
      <c r="P9" s="82">
        <v>9.060069063604269</v>
      </c>
      <c r="Q9" s="82"/>
      <c r="R9" s="35">
        <v>8.866983765921189</v>
      </c>
      <c r="S9" s="34"/>
    </row>
    <row r="10" spans="2:19" ht="12" customHeight="1">
      <c r="B10" s="32"/>
      <c r="C10" s="169" t="s">
        <v>63</v>
      </c>
      <c r="D10" s="169"/>
      <c r="E10" s="34"/>
      <c r="F10" s="35">
        <v>0</v>
      </c>
      <c r="G10" s="36"/>
      <c r="H10" s="35">
        <v>0</v>
      </c>
      <c r="I10" s="36"/>
      <c r="J10" s="35">
        <v>0</v>
      </c>
      <c r="K10" s="36"/>
      <c r="L10" s="35">
        <v>0</v>
      </c>
      <c r="M10" s="36"/>
      <c r="N10" s="35">
        <v>0</v>
      </c>
      <c r="O10" s="36"/>
      <c r="P10" s="82">
        <v>0</v>
      </c>
      <c r="Q10" s="82"/>
      <c r="R10" s="35">
        <v>0</v>
      </c>
      <c r="S10" s="34"/>
    </row>
    <row r="11" spans="2:19" ht="12" customHeight="1">
      <c r="B11" s="32"/>
      <c r="C11" s="169" t="s">
        <v>64</v>
      </c>
      <c r="D11" s="169"/>
      <c r="E11" s="34"/>
      <c r="F11" s="35">
        <v>4994.8995184342375</v>
      </c>
      <c r="G11" s="36"/>
      <c r="H11" s="35">
        <v>198.43880952380954</v>
      </c>
      <c r="I11" s="36"/>
      <c r="J11" s="35">
        <v>3246.5770245039466</v>
      </c>
      <c r="K11" s="36"/>
      <c r="L11" s="35">
        <v>53.66154761904762</v>
      </c>
      <c r="M11" s="36"/>
      <c r="N11" s="35">
        <v>1402.6882957727448</v>
      </c>
      <c r="O11" s="36"/>
      <c r="P11" s="82">
        <v>30.198602919451986</v>
      </c>
      <c r="Q11" s="82"/>
      <c r="R11" s="35">
        <v>63.33571428571428</v>
      </c>
      <c r="S11" s="34"/>
    </row>
    <row r="12" spans="2:19" ht="12" customHeight="1">
      <c r="B12" s="32"/>
      <c r="C12" s="169" t="s">
        <v>65</v>
      </c>
      <c r="D12" s="169"/>
      <c r="E12" s="34"/>
      <c r="F12" s="35">
        <v>910.65</v>
      </c>
      <c r="G12" s="36"/>
      <c r="H12" s="35">
        <v>0</v>
      </c>
      <c r="I12" s="36"/>
      <c r="J12" s="35">
        <v>624.65</v>
      </c>
      <c r="K12" s="36"/>
      <c r="L12" s="35">
        <v>21.4</v>
      </c>
      <c r="M12" s="36"/>
      <c r="N12" s="35">
        <v>249.45</v>
      </c>
      <c r="O12" s="36"/>
      <c r="P12" s="82">
        <v>13.55</v>
      </c>
      <c r="Q12" s="82"/>
      <c r="R12" s="35">
        <v>1.6</v>
      </c>
      <c r="S12" s="34"/>
    </row>
    <row r="13" spans="2:19" ht="12" customHeight="1">
      <c r="B13" s="32"/>
      <c r="C13" s="169" t="s">
        <v>66</v>
      </c>
      <c r="D13" s="169"/>
      <c r="E13" s="34"/>
      <c r="F13" s="35">
        <v>0</v>
      </c>
      <c r="G13" s="36"/>
      <c r="H13" s="35">
        <v>0</v>
      </c>
      <c r="I13" s="36"/>
      <c r="J13" s="35">
        <v>0</v>
      </c>
      <c r="K13" s="36"/>
      <c r="L13" s="35">
        <v>0</v>
      </c>
      <c r="M13" s="36"/>
      <c r="N13" s="35">
        <v>0</v>
      </c>
      <c r="O13" s="36"/>
      <c r="P13" s="82">
        <v>0</v>
      </c>
      <c r="Q13" s="82"/>
      <c r="R13" s="35">
        <v>0</v>
      </c>
      <c r="S13" s="34"/>
    </row>
    <row r="14" spans="2:19" ht="12" customHeight="1">
      <c r="B14" s="32"/>
      <c r="C14" s="169" t="s">
        <v>67</v>
      </c>
      <c r="D14" s="169"/>
      <c r="E14" s="34"/>
      <c r="F14" s="35">
        <v>598.9761904761905</v>
      </c>
      <c r="G14" s="36"/>
      <c r="H14" s="35">
        <v>80.26190476190476</v>
      </c>
      <c r="I14" s="36"/>
      <c r="J14" s="35">
        <v>282.95238095238096</v>
      </c>
      <c r="K14" s="36"/>
      <c r="L14" s="35">
        <v>4.0476190476190474</v>
      </c>
      <c r="M14" s="36"/>
      <c r="N14" s="35">
        <v>45.333333333333336</v>
      </c>
      <c r="O14" s="36"/>
      <c r="P14" s="82">
        <v>28.523809523809522</v>
      </c>
      <c r="Q14" s="82"/>
      <c r="R14" s="35">
        <v>157.85714285714286</v>
      </c>
      <c r="S14" s="34"/>
    </row>
    <row r="15" spans="2:19" ht="12" customHeight="1">
      <c r="B15" s="32"/>
      <c r="C15" s="169" t="s">
        <v>68</v>
      </c>
      <c r="D15" s="169"/>
      <c r="E15" s="34"/>
      <c r="F15" s="35">
        <v>0</v>
      </c>
      <c r="G15" s="36"/>
      <c r="H15" s="35">
        <v>0</v>
      </c>
      <c r="I15" s="36"/>
      <c r="J15" s="35">
        <v>0</v>
      </c>
      <c r="K15" s="36"/>
      <c r="L15" s="35">
        <v>0</v>
      </c>
      <c r="M15" s="36"/>
      <c r="N15" s="35">
        <v>0</v>
      </c>
      <c r="O15" s="36"/>
      <c r="P15" s="82">
        <v>0</v>
      </c>
      <c r="Q15" s="82"/>
      <c r="R15" s="35">
        <v>0</v>
      </c>
      <c r="S15" s="34"/>
    </row>
    <row r="16" spans="2:19" ht="12" customHeight="1">
      <c r="B16" s="32"/>
      <c r="C16" s="169" t="s">
        <v>69</v>
      </c>
      <c r="D16" s="169"/>
      <c r="E16" s="34"/>
      <c r="F16" s="35">
        <v>1314.8181818181818</v>
      </c>
      <c r="G16" s="36"/>
      <c r="H16" s="35">
        <v>0</v>
      </c>
      <c r="I16" s="36"/>
      <c r="J16" s="35">
        <v>634.5909090909091</v>
      </c>
      <c r="K16" s="36"/>
      <c r="L16" s="35">
        <v>0</v>
      </c>
      <c r="M16" s="36"/>
      <c r="N16" s="35">
        <v>22.818181818181817</v>
      </c>
      <c r="O16" s="36"/>
      <c r="P16" s="82">
        <v>657.4090909090909</v>
      </c>
      <c r="Q16" s="82"/>
      <c r="R16" s="35">
        <v>0</v>
      </c>
      <c r="S16" s="34"/>
    </row>
    <row r="17" spans="2:19" s="37" customFormat="1" ht="12" customHeight="1">
      <c r="B17" s="26"/>
      <c r="C17" s="169" t="s">
        <v>70</v>
      </c>
      <c r="D17" s="169"/>
      <c r="E17" s="39"/>
      <c r="F17" s="35">
        <v>89.12857142857143</v>
      </c>
      <c r="G17" s="41"/>
      <c r="H17" s="44">
        <v>49.89047619047619</v>
      </c>
      <c r="I17" s="41"/>
      <c r="J17" s="44">
        <v>5.19047619047619</v>
      </c>
      <c r="K17" s="41"/>
      <c r="L17" s="44">
        <v>31.095238095238095</v>
      </c>
      <c r="M17" s="43"/>
      <c r="N17" s="44">
        <v>2.142857142857143</v>
      </c>
      <c r="O17" s="43"/>
      <c r="P17" s="74">
        <v>0.8095238095238095</v>
      </c>
      <c r="Q17" s="74"/>
      <c r="R17" s="44">
        <v>0</v>
      </c>
      <c r="S17" s="42"/>
    </row>
    <row r="18" spans="2:19" ht="12" customHeight="1">
      <c r="B18" s="110"/>
      <c r="C18" s="169" t="s">
        <v>71</v>
      </c>
      <c r="D18" s="169"/>
      <c r="E18" s="34"/>
      <c r="F18" s="35">
        <v>0.1625</v>
      </c>
      <c r="G18" s="36"/>
      <c r="H18" s="35">
        <v>0.1625</v>
      </c>
      <c r="I18" s="36"/>
      <c r="J18" s="35">
        <v>0</v>
      </c>
      <c r="K18" s="36"/>
      <c r="L18" s="35">
        <v>0</v>
      </c>
      <c r="M18" s="36"/>
      <c r="N18" s="35">
        <v>0</v>
      </c>
      <c r="O18" s="36"/>
      <c r="P18" s="82">
        <v>0</v>
      </c>
      <c r="Q18" s="82"/>
      <c r="R18" s="35">
        <v>0</v>
      </c>
      <c r="S18" s="34"/>
    </row>
    <row r="19" spans="2:19" ht="12" customHeight="1">
      <c r="B19" s="110"/>
      <c r="C19" s="169" t="s">
        <v>72</v>
      </c>
      <c r="D19" s="169"/>
      <c r="E19" s="34"/>
      <c r="F19" s="35">
        <v>1.0476190476190477</v>
      </c>
      <c r="G19" s="36"/>
      <c r="H19" s="35">
        <v>0</v>
      </c>
      <c r="I19" s="36"/>
      <c r="J19" s="35">
        <v>0.5714285714285714</v>
      </c>
      <c r="K19" s="36"/>
      <c r="L19" s="35">
        <v>0</v>
      </c>
      <c r="M19" s="36"/>
      <c r="N19" s="35">
        <v>0</v>
      </c>
      <c r="O19" s="36"/>
      <c r="P19" s="82">
        <v>0.47619047619047616</v>
      </c>
      <c r="Q19" s="82"/>
      <c r="R19" s="35">
        <v>0</v>
      </c>
      <c r="S19" s="34"/>
    </row>
    <row r="20" spans="2:19" ht="12" customHeight="1">
      <c r="B20" s="110"/>
      <c r="C20" s="169" t="s">
        <v>73</v>
      </c>
      <c r="D20" s="169"/>
      <c r="E20" s="34"/>
      <c r="F20" s="35">
        <v>905.90959077199</v>
      </c>
      <c r="G20" s="36"/>
      <c r="H20" s="35">
        <v>13.5</v>
      </c>
      <c r="I20" s="36"/>
      <c r="J20" s="35">
        <v>200.13047604253174</v>
      </c>
      <c r="K20" s="36"/>
      <c r="L20" s="35">
        <v>26.148997499528644</v>
      </c>
      <c r="M20" s="36"/>
      <c r="N20" s="35">
        <v>93.66081141504526</v>
      </c>
      <c r="O20" s="36"/>
      <c r="P20" s="82">
        <v>65.2470835926622</v>
      </c>
      <c r="Q20" s="82"/>
      <c r="R20" s="35">
        <v>507.2222222222222</v>
      </c>
      <c r="S20" s="34"/>
    </row>
    <row r="21" spans="2:19" ht="12" customHeight="1">
      <c r="B21" s="110"/>
      <c r="C21" s="169" t="s">
        <v>74</v>
      </c>
      <c r="D21" s="169"/>
      <c r="E21" s="34"/>
      <c r="F21" s="35">
        <v>0</v>
      </c>
      <c r="G21" s="36"/>
      <c r="H21" s="35">
        <v>0</v>
      </c>
      <c r="I21" s="36"/>
      <c r="J21" s="35">
        <v>0</v>
      </c>
      <c r="K21" s="36"/>
      <c r="L21" s="35">
        <v>0</v>
      </c>
      <c r="M21" s="36"/>
      <c r="N21" s="35">
        <v>0</v>
      </c>
      <c r="O21" s="36"/>
      <c r="P21" s="82">
        <v>0</v>
      </c>
      <c r="Q21" s="82"/>
      <c r="R21" s="35">
        <v>0</v>
      </c>
      <c r="S21" s="34"/>
    </row>
    <row r="22" spans="2:19" ht="12" customHeight="1">
      <c r="B22" s="110"/>
      <c r="C22" s="169" t="s">
        <v>75</v>
      </c>
      <c r="D22" s="169"/>
      <c r="E22" s="34"/>
      <c r="F22" s="35">
        <v>299.15</v>
      </c>
      <c r="G22" s="36"/>
      <c r="H22" s="35">
        <v>1.05</v>
      </c>
      <c r="I22" s="36"/>
      <c r="J22" s="35">
        <v>262.15</v>
      </c>
      <c r="K22" s="36"/>
      <c r="L22" s="35">
        <v>5.3</v>
      </c>
      <c r="M22" s="36"/>
      <c r="N22" s="35">
        <v>1.25</v>
      </c>
      <c r="O22" s="36"/>
      <c r="P22" s="82">
        <v>27.4</v>
      </c>
      <c r="Q22" s="82"/>
      <c r="R22" s="35">
        <v>2</v>
      </c>
      <c r="S22" s="34"/>
    </row>
    <row r="23" spans="2:19" ht="12" customHeight="1">
      <c r="B23" s="110"/>
      <c r="C23" s="169" t="s">
        <v>76</v>
      </c>
      <c r="D23" s="169"/>
      <c r="E23" s="34"/>
      <c r="F23" s="35">
        <v>17708.666666666668</v>
      </c>
      <c r="G23" s="36"/>
      <c r="H23" s="35">
        <v>212.57142857142858</v>
      </c>
      <c r="I23" s="36"/>
      <c r="J23" s="35">
        <v>15366.190476190475</v>
      </c>
      <c r="K23" s="36"/>
      <c r="L23" s="35">
        <v>199.33333333333331</v>
      </c>
      <c r="M23" s="36"/>
      <c r="N23" s="35">
        <v>1734.904761904762</v>
      </c>
      <c r="O23" s="36"/>
      <c r="P23" s="82">
        <v>168.57142857142856</v>
      </c>
      <c r="Q23" s="82"/>
      <c r="R23" s="35">
        <v>50.904761904761905</v>
      </c>
      <c r="S23" s="34"/>
    </row>
    <row r="24" spans="2:19" ht="12" customHeight="1">
      <c r="B24" s="110"/>
      <c r="C24" s="169" t="s">
        <v>77</v>
      </c>
      <c r="D24" s="169"/>
      <c r="E24" s="34"/>
      <c r="F24" s="35">
        <v>1820.725</v>
      </c>
      <c r="G24" s="36"/>
      <c r="H24" s="35">
        <v>303.275</v>
      </c>
      <c r="I24" s="36"/>
      <c r="J24" s="35">
        <v>942.15</v>
      </c>
      <c r="K24" s="36"/>
      <c r="L24" s="35">
        <v>109.45</v>
      </c>
      <c r="M24" s="36"/>
      <c r="N24" s="35">
        <v>266.1</v>
      </c>
      <c r="O24" s="36"/>
      <c r="P24" s="82">
        <v>192.35</v>
      </c>
      <c r="Q24" s="82"/>
      <c r="R24" s="35">
        <v>7.4</v>
      </c>
      <c r="S24" s="34"/>
    </row>
    <row r="25" spans="2:19" ht="12" customHeight="1">
      <c r="B25" s="110"/>
      <c r="C25" s="169" t="s">
        <v>78</v>
      </c>
      <c r="D25" s="169"/>
      <c r="E25" s="34"/>
      <c r="F25" s="35">
        <v>0</v>
      </c>
      <c r="G25" s="36"/>
      <c r="H25" s="35">
        <v>0</v>
      </c>
      <c r="I25" s="36"/>
      <c r="J25" s="35">
        <v>0</v>
      </c>
      <c r="K25" s="36"/>
      <c r="L25" s="35">
        <v>0</v>
      </c>
      <c r="M25" s="36"/>
      <c r="N25" s="35">
        <v>0</v>
      </c>
      <c r="O25" s="36"/>
      <c r="P25" s="82">
        <v>0</v>
      </c>
      <c r="Q25" s="82"/>
      <c r="R25" s="35">
        <v>0</v>
      </c>
      <c r="S25" s="34"/>
    </row>
    <row r="26" spans="2:19" ht="12" customHeight="1">
      <c r="B26" s="110"/>
      <c r="C26" s="169" t="s">
        <v>79</v>
      </c>
      <c r="D26" s="169"/>
      <c r="E26" s="34"/>
      <c r="F26" s="35">
        <v>1265.3947368421052</v>
      </c>
      <c r="G26" s="36"/>
      <c r="H26" s="35">
        <v>80.39473684210526</v>
      </c>
      <c r="I26" s="36"/>
      <c r="J26" s="35">
        <v>668.7368421052631</v>
      </c>
      <c r="K26" s="36"/>
      <c r="L26" s="35">
        <v>2.9473684210526314</v>
      </c>
      <c r="M26" s="36"/>
      <c r="N26" s="35">
        <v>436.42105263157896</v>
      </c>
      <c r="O26" s="36"/>
      <c r="P26" s="82">
        <v>25.263157894736842</v>
      </c>
      <c r="Q26" s="82"/>
      <c r="R26" s="35">
        <v>51.63157894736842</v>
      </c>
      <c r="S26" s="34"/>
    </row>
    <row r="27" spans="2:19" ht="12" customHeight="1">
      <c r="B27" s="110"/>
      <c r="C27" s="169" t="s">
        <v>80</v>
      </c>
      <c r="D27" s="169"/>
      <c r="E27" s="34"/>
      <c r="F27" s="35">
        <v>0</v>
      </c>
      <c r="G27" s="36"/>
      <c r="H27" s="35">
        <v>0</v>
      </c>
      <c r="I27" s="36"/>
      <c r="J27" s="35">
        <v>0</v>
      </c>
      <c r="K27" s="36"/>
      <c r="L27" s="35">
        <v>0</v>
      </c>
      <c r="M27" s="36"/>
      <c r="N27" s="35">
        <v>0</v>
      </c>
      <c r="O27" s="36"/>
      <c r="P27" s="82">
        <v>0</v>
      </c>
      <c r="Q27" s="82"/>
      <c r="R27" s="35">
        <v>0</v>
      </c>
      <c r="S27" s="34"/>
    </row>
    <row r="28" spans="2:19" ht="12" customHeight="1">
      <c r="B28" s="110"/>
      <c r="C28" s="169" t="s">
        <v>81</v>
      </c>
      <c r="D28" s="169"/>
      <c r="E28" s="34"/>
      <c r="F28" s="35">
        <v>1149.1707099999999</v>
      </c>
      <c r="G28" s="36"/>
      <c r="H28" s="35">
        <v>17</v>
      </c>
      <c r="I28" s="36"/>
      <c r="J28" s="35">
        <v>718.4431750000001</v>
      </c>
      <c r="K28" s="36"/>
      <c r="L28" s="35">
        <v>231.6</v>
      </c>
      <c r="M28" s="36"/>
      <c r="N28" s="35">
        <v>0</v>
      </c>
      <c r="O28" s="36"/>
      <c r="P28" s="82">
        <v>182.140035</v>
      </c>
      <c r="Q28" s="82"/>
      <c r="R28" s="35">
        <v>0</v>
      </c>
      <c r="S28" s="34"/>
    </row>
    <row r="29" spans="2:19" ht="12" customHeight="1">
      <c r="B29" s="110"/>
      <c r="C29" s="169" t="s">
        <v>82</v>
      </c>
      <c r="D29" s="169"/>
      <c r="E29" s="34"/>
      <c r="F29" s="35">
        <v>0.0035714285714285713</v>
      </c>
      <c r="G29" s="36"/>
      <c r="H29" s="35">
        <v>0.0011904761904761906</v>
      </c>
      <c r="I29" s="36"/>
      <c r="J29" s="35">
        <v>0</v>
      </c>
      <c r="K29" s="36"/>
      <c r="L29" s="35">
        <v>0</v>
      </c>
      <c r="M29" s="36"/>
      <c r="N29" s="35">
        <v>0</v>
      </c>
      <c r="O29" s="36"/>
      <c r="P29" s="82">
        <v>0.002380952380952381</v>
      </c>
      <c r="Q29" s="82"/>
      <c r="R29" s="35">
        <v>0</v>
      </c>
      <c r="S29" s="34"/>
    </row>
    <row r="30" spans="2:19" ht="12" customHeight="1">
      <c r="B30" s="110"/>
      <c r="C30" s="169" t="s">
        <v>83</v>
      </c>
      <c r="D30" s="169"/>
      <c r="E30" s="34"/>
      <c r="F30" s="35">
        <v>12.514493119047618</v>
      </c>
      <c r="G30" s="36"/>
      <c r="H30" s="35">
        <v>0.584196119047619</v>
      </c>
      <c r="I30" s="36"/>
      <c r="J30" s="35">
        <v>1.4285714285714286</v>
      </c>
      <c r="K30" s="36"/>
      <c r="L30" s="35">
        <v>0</v>
      </c>
      <c r="M30" s="36"/>
      <c r="N30" s="35">
        <v>3.5017255714285715</v>
      </c>
      <c r="O30" s="36"/>
      <c r="P30" s="82">
        <v>0.23809523809523808</v>
      </c>
      <c r="Q30" s="82"/>
      <c r="R30" s="35">
        <v>6.761904761904762</v>
      </c>
      <c r="S30" s="34"/>
    </row>
    <row r="31" spans="2:19" ht="12" customHeight="1">
      <c r="B31" s="110"/>
      <c r="C31" s="169" t="s">
        <v>84</v>
      </c>
      <c r="D31" s="169"/>
      <c r="E31" s="34"/>
      <c r="F31" s="35">
        <v>0</v>
      </c>
      <c r="G31" s="36"/>
      <c r="H31" s="35">
        <v>0</v>
      </c>
      <c r="I31" s="36"/>
      <c r="J31" s="35">
        <v>0</v>
      </c>
      <c r="K31" s="36"/>
      <c r="L31" s="35">
        <v>0</v>
      </c>
      <c r="M31" s="36"/>
      <c r="N31" s="35">
        <v>0</v>
      </c>
      <c r="O31" s="36"/>
      <c r="P31" s="82">
        <v>0</v>
      </c>
      <c r="Q31" s="82"/>
      <c r="R31" s="35">
        <v>0</v>
      </c>
      <c r="S31" s="34"/>
    </row>
    <row r="32" spans="2:19" ht="12" customHeight="1">
      <c r="B32" s="110"/>
      <c r="C32" s="169" t="s">
        <v>85</v>
      </c>
      <c r="D32" s="169"/>
      <c r="E32" s="34"/>
      <c r="F32" s="35">
        <v>1899.904761904762</v>
      </c>
      <c r="G32" s="36"/>
      <c r="H32" s="35">
        <v>151.47619047619048</v>
      </c>
      <c r="I32" s="36"/>
      <c r="J32" s="35">
        <v>1516.3333333333333</v>
      </c>
      <c r="K32" s="36"/>
      <c r="L32" s="35">
        <v>38.523809523809526</v>
      </c>
      <c r="M32" s="36"/>
      <c r="N32" s="35">
        <v>156.6190476190476</v>
      </c>
      <c r="O32" s="36"/>
      <c r="P32" s="82">
        <v>36.95238095238095</v>
      </c>
      <c r="Q32" s="82"/>
      <c r="R32" s="35">
        <v>0</v>
      </c>
      <c r="S32" s="34"/>
    </row>
    <row r="33" spans="2:19" ht="12" customHeight="1">
      <c r="B33" s="110"/>
      <c r="C33" s="169" t="s">
        <v>86</v>
      </c>
      <c r="D33" s="169"/>
      <c r="E33" s="34"/>
      <c r="F33" s="35">
        <v>5650.619047619048</v>
      </c>
      <c r="G33" s="36"/>
      <c r="H33" s="35">
        <v>1248.7142857142858</v>
      </c>
      <c r="I33" s="36"/>
      <c r="J33" s="35">
        <v>2545.6190476190477</v>
      </c>
      <c r="K33" s="36"/>
      <c r="L33" s="35">
        <v>1074.3333333333335</v>
      </c>
      <c r="M33" s="36"/>
      <c r="N33" s="35">
        <v>684.047619047619</v>
      </c>
      <c r="O33" s="36"/>
      <c r="P33" s="82">
        <v>70.66666666666666</v>
      </c>
      <c r="Q33" s="82"/>
      <c r="R33" s="35">
        <v>27.23809523809524</v>
      </c>
      <c r="S33" s="34"/>
    </row>
    <row r="34" spans="2:19" ht="12" customHeight="1">
      <c r="B34" s="110"/>
      <c r="C34" s="169" t="s">
        <v>87</v>
      </c>
      <c r="D34" s="169"/>
      <c r="E34" s="34"/>
      <c r="F34" s="35">
        <v>402.61705927272726</v>
      </c>
      <c r="G34" s="36"/>
      <c r="H34" s="35">
        <v>87.76478654545454</v>
      </c>
      <c r="I34" s="36"/>
      <c r="J34" s="35">
        <v>296.5790909090909</v>
      </c>
      <c r="K34" s="36"/>
      <c r="L34" s="35">
        <v>17.68181818181818</v>
      </c>
      <c r="M34" s="36"/>
      <c r="N34" s="35">
        <v>0.5909090909090909</v>
      </c>
      <c r="O34" s="36"/>
      <c r="P34" s="82">
        <v>0</v>
      </c>
      <c r="Q34" s="82"/>
      <c r="R34" s="35">
        <v>0</v>
      </c>
      <c r="S34" s="34"/>
    </row>
    <row r="35" spans="2:19" s="37" customFormat="1" ht="12" customHeight="1">
      <c r="B35" s="111"/>
      <c r="C35" s="169" t="s">
        <v>88</v>
      </c>
      <c r="D35" s="169"/>
      <c r="E35" s="42"/>
      <c r="F35" s="35">
        <v>0</v>
      </c>
      <c r="G35" s="43"/>
      <c r="H35" s="44">
        <v>0</v>
      </c>
      <c r="I35" s="43"/>
      <c r="J35" s="35">
        <v>0</v>
      </c>
      <c r="K35" s="43"/>
      <c r="L35" s="44">
        <v>0</v>
      </c>
      <c r="M35" s="43"/>
      <c r="N35" s="44">
        <v>0</v>
      </c>
      <c r="O35" s="43"/>
      <c r="P35" s="74">
        <v>0</v>
      </c>
      <c r="Q35" s="74"/>
      <c r="R35" s="44">
        <v>0</v>
      </c>
      <c r="S35" s="42"/>
    </row>
    <row r="36" spans="2:19" s="37" customFormat="1" ht="12" customHeight="1">
      <c r="B36" s="111"/>
      <c r="C36" s="169" t="s">
        <v>89</v>
      </c>
      <c r="D36" s="169"/>
      <c r="E36" s="42"/>
      <c r="F36" s="35">
        <v>0.44783838095238093</v>
      </c>
      <c r="G36" s="43"/>
      <c r="H36" s="44">
        <v>0</v>
      </c>
      <c r="I36" s="43"/>
      <c r="J36" s="35">
        <v>0.3848715714285714</v>
      </c>
      <c r="K36" s="43"/>
      <c r="L36" s="44">
        <v>0</v>
      </c>
      <c r="M36" s="43"/>
      <c r="N36" s="44">
        <v>0</v>
      </c>
      <c r="O36" s="43"/>
      <c r="P36" s="74">
        <v>0.06296680952380952</v>
      </c>
      <c r="Q36" s="74"/>
      <c r="R36" s="44">
        <v>0</v>
      </c>
      <c r="S36" s="42"/>
    </row>
    <row r="37" spans="2:19" s="37" customFormat="1" ht="12" customHeight="1">
      <c r="B37" s="111"/>
      <c r="C37" s="169" t="s">
        <v>90</v>
      </c>
      <c r="D37" s="169"/>
      <c r="E37" s="42"/>
      <c r="F37" s="35">
        <v>1566.3</v>
      </c>
      <c r="G37" s="43"/>
      <c r="H37" s="44">
        <v>0</v>
      </c>
      <c r="I37" s="43"/>
      <c r="J37" s="35">
        <v>0</v>
      </c>
      <c r="K37" s="43"/>
      <c r="L37" s="44">
        <v>0</v>
      </c>
      <c r="M37" s="43"/>
      <c r="N37" s="44">
        <v>783.15</v>
      </c>
      <c r="O37" s="43"/>
      <c r="P37" s="74">
        <v>783.15</v>
      </c>
      <c r="Q37" s="74"/>
      <c r="R37" s="44">
        <v>0</v>
      </c>
      <c r="S37" s="42"/>
    </row>
    <row r="38" spans="2:19" s="37" customFormat="1" ht="12" customHeight="1">
      <c r="B38" s="111"/>
      <c r="C38" s="169" t="s">
        <v>91</v>
      </c>
      <c r="D38" s="169"/>
      <c r="E38" s="42"/>
      <c r="F38" s="35">
        <v>17.622204085705732</v>
      </c>
      <c r="G38" s="43"/>
      <c r="H38" s="44">
        <v>5.2013093931315675</v>
      </c>
      <c r="I38" s="43"/>
      <c r="J38" s="35">
        <v>1.0909090909090908</v>
      </c>
      <c r="K38" s="43"/>
      <c r="L38" s="44">
        <v>1.3636363636363635</v>
      </c>
      <c r="M38" s="43"/>
      <c r="N38" s="44">
        <v>0</v>
      </c>
      <c r="O38" s="43"/>
      <c r="P38" s="74">
        <v>9.966349238028712</v>
      </c>
      <c r="Q38" s="74"/>
      <c r="R38" s="44">
        <v>0</v>
      </c>
      <c r="S38" s="42"/>
    </row>
    <row r="39" spans="2:19" s="37" customFormat="1" ht="12" customHeight="1">
      <c r="B39" s="111"/>
      <c r="C39" s="169" t="s">
        <v>92</v>
      </c>
      <c r="D39" s="169"/>
      <c r="E39" s="42"/>
      <c r="F39" s="35">
        <v>90.825</v>
      </c>
      <c r="G39" s="43"/>
      <c r="H39" s="44">
        <v>6.775</v>
      </c>
      <c r="I39" s="43"/>
      <c r="J39" s="35">
        <v>15.1</v>
      </c>
      <c r="K39" s="43"/>
      <c r="L39" s="44">
        <v>0.05</v>
      </c>
      <c r="M39" s="43"/>
      <c r="N39" s="44">
        <v>40.75</v>
      </c>
      <c r="O39" s="43"/>
      <c r="P39" s="74">
        <v>28.15</v>
      </c>
      <c r="Q39" s="74"/>
      <c r="R39" s="44">
        <v>0</v>
      </c>
      <c r="S39" s="42"/>
    </row>
    <row r="40" spans="2:19" s="37" customFormat="1" ht="12" customHeight="1">
      <c r="B40" s="111"/>
      <c r="C40" s="169" t="s">
        <v>93</v>
      </c>
      <c r="D40" s="169"/>
      <c r="E40" s="42"/>
      <c r="F40" s="35">
        <v>352.260514575</v>
      </c>
      <c r="G40" s="43"/>
      <c r="H40" s="44">
        <v>3.5705145750000002</v>
      </c>
      <c r="I40" s="43"/>
      <c r="J40" s="35">
        <v>134.05</v>
      </c>
      <c r="K40" s="43"/>
      <c r="L40" s="44">
        <v>40.785</v>
      </c>
      <c r="M40" s="43"/>
      <c r="N40" s="44">
        <v>140.95</v>
      </c>
      <c r="O40" s="43"/>
      <c r="P40" s="74">
        <v>22.855</v>
      </c>
      <c r="Q40" s="74"/>
      <c r="R40" s="44">
        <v>10.05</v>
      </c>
      <c r="S40" s="42"/>
    </row>
    <row r="41" spans="2:19" s="37" customFormat="1" ht="12" customHeight="1">
      <c r="B41" s="111"/>
      <c r="C41" s="169" t="s">
        <v>94</v>
      </c>
      <c r="D41" s="169"/>
      <c r="E41" s="42"/>
      <c r="F41" s="35">
        <v>19.8</v>
      </c>
      <c r="G41" s="43"/>
      <c r="H41" s="44">
        <v>0</v>
      </c>
      <c r="I41" s="43"/>
      <c r="J41" s="35">
        <v>19.25</v>
      </c>
      <c r="K41" s="43"/>
      <c r="L41" s="44">
        <v>0</v>
      </c>
      <c r="M41" s="43"/>
      <c r="N41" s="44">
        <v>0.15</v>
      </c>
      <c r="O41" s="43"/>
      <c r="P41" s="74">
        <v>0.4</v>
      </c>
      <c r="Q41" s="74"/>
      <c r="R41" s="44">
        <v>0</v>
      </c>
      <c r="S41" s="42"/>
    </row>
    <row r="42" spans="2:19" s="37" customFormat="1" ht="12" customHeight="1">
      <c r="B42" s="111"/>
      <c r="C42" s="169" t="s">
        <v>95</v>
      </c>
      <c r="D42" s="169"/>
      <c r="E42" s="42"/>
      <c r="F42" s="35">
        <v>18.289473684210527</v>
      </c>
      <c r="G42" s="43"/>
      <c r="H42" s="44">
        <v>0.02631578947368421</v>
      </c>
      <c r="I42" s="43"/>
      <c r="J42" s="35">
        <v>6.2631578947368425</v>
      </c>
      <c r="K42" s="43"/>
      <c r="L42" s="44">
        <v>0</v>
      </c>
      <c r="M42" s="43"/>
      <c r="N42" s="44">
        <v>0</v>
      </c>
      <c r="O42" s="43"/>
      <c r="P42" s="74">
        <v>12</v>
      </c>
      <c r="Q42" s="74"/>
      <c r="R42" s="44">
        <v>0</v>
      </c>
      <c r="S42" s="42"/>
    </row>
    <row r="43" spans="2:19" s="37" customFormat="1" ht="12" customHeight="1">
      <c r="B43" s="111"/>
      <c r="C43" s="169" t="s">
        <v>96</v>
      </c>
      <c r="D43" s="169"/>
      <c r="E43" s="42"/>
      <c r="F43" s="35">
        <v>0</v>
      </c>
      <c r="G43" s="43"/>
      <c r="H43" s="44">
        <v>0</v>
      </c>
      <c r="I43" s="43"/>
      <c r="J43" s="35">
        <v>0</v>
      </c>
      <c r="K43" s="43"/>
      <c r="L43" s="44">
        <v>0</v>
      </c>
      <c r="M43" s="43"/>
      <c r="N43" s="44">
        <v>0</v>
      </c>
      <c r="O43" s="43"/>
      <c r="P43" s="74">
        <v>0</v>
      </c>
      <c r="Q43" s="74"/>
      <c r="R43" s="44">
        <v>0</v>
      </c>
      <c r="S43" s="42"/>
    </row>
    <row r="44" spans="2:19" s="37" customFormat="1" ht="12" customHeight="1">
      <c r="B44" s="111"/>
      <c r="C44" s="169" t="s">
        <v>97</v>
      </c>
      <c r="D44" s="169"/>
      <c r="E44" s="42"/>
      <c r="F44" s="35">
        <v>0</v>
      </c>
      <c r="G44" s="43"/>
      <c r="H44" s="44">
        <v>0</v>
      </c>
      <c r="I44" s="43"/>
      <c r="J44" s="35">
        <v>0</v>
      </c>
      <c r="K44" s="43"/>
      <c r="L44" s="44">
        <v>0</v>
      </c>
      <c r="M44" s="43"/>
      <c r="N44" s="44">
        <v>0</v>
      </c>
      <c r="O44" s="43"/>
      <c r="P44" s="74">
        <v>0</v>
      </c>
      <c r="Q44" s="74"/>
      <c r="R44" s="44">
        <v>0</v>
      </c>
      <c r="S44" s="42"/>
    </row>
    <row r="45" spans="2:19" ht="12" customHeight="1">
      <c r="B45" s="32"/>
      <c r="C45" s="169" t="s">
        <v>98</v>
      </c>
      <c r="D45" s="169"/>
      <c r="E45" s="34"/>
      <c r="F45" s="35">
        <v>0</v>
      </c>
      <c r="G45" s="36"/>
      <c r="H45" s="44">
        <v>0</v>
      </c>
      <c r="I45" s="36"/>
      <c r="J45" s="35">
        <v>0</v>
      </c>
      <c r="K45" s="36"/>
      <c r="L45" s="44">
        <v>0</v>
      </c>
      <c r="M45" s="36"/>
      <c r="N45" s="35">
        <v>0</v>
      </c>
      <c r="O45" s="36"/>
      <c r="P45" s="82">
        <v>0</v>
      </c>
      <c r="Q45" s="82"/>
      <c r="R45" s="44">
        <v>0</v>
      </c>
      <c r="S45" s="34"/>
    </row>
    <row r="46" spans="2:19" ht="12" customHeight="1">
      <c r="B46" s="32"/>
      <c r="C46" s="169" t="s">
        <v>99</v>
      </c>
      <c r="D46" s="169"/>
      <c r="E46" s="34"/>
      <c r="F46" s="35">
        <v>81.11612956216192</v>
      </c>
      <c r="G46" s="36"/>
      <c r="H46" s="44">
        <v>0</v>
      </c>
      <c r="I46" s="36"/>
      <c r="J46" s="35">
        <v>38.557304</v>
      </c>
      <c r="K46" s="36"/>
      <c r="L46" s="44">
        <v>0</v>
      </c>
      <c r="M46" s="36"/>
      <c r="N46" s="35">
        <v>11.014984882285713</v>
      </c>
      <c r="O46" s="36"/>
      <c r="P46" s="82">
        <v>31.54384067987619</v>
      </c>
      <c r="Q46" s="82"/>
      <c r="R46" s="44">
        <v>0</v>
      </c>
      <c r="S46" s="34"/>
    </row>
    <row r="47" spans="2:19" s="37" customFormat="1" ht="12" customHeight="1">
      <c r="B47" s="26"/>
      <c r="C47" s="169" t="s">
        <v>100</v>
      </c>
      <c r="D47" s="169"/>
      <c r="E47" s="39"/>
      <c r="F47" s="35">
        <v>2.9670714285714284</v>
      </c>
      <c r="G47" s="41"/>
      <c r="H47" s="44">
        <v>0</v>
      </c>
      <c r="I47" s="41"/>
      <c r="J47" s="44">
        <v>1.387345238095238</v>
      </c>
      <c r="K47" s="41"/>
      <c r="L47" s="44">
        <v>0</v>
      </c>
      <c r="M47" s="43"/>
      <c r="N47" s="44">
        <v>0.09619047619047619</v>
      </c>
      <c r="O47" s="43"/>
      <c r="P47" s="74">
        <v>1.4835357142857142</v>
      </c>
      <c r="Q47" s="74"/>
      <c r="R47" s="44">
        <v>0</v>
      </c>
      <c r="S47" s="42"/>
    </row>
    <row r="48" spans="2:19" ht="12" customHeight="1">
      <c r="B48" s="110"/>
      <c r="C48" s="169" t="s">
        <v>101</v>
      </c>
      <c r="D48" s="169"/>
      <c r="E48" s="34"/>
      <c r="F48" s="35">
        <v>0</v>
      </c>
      <c r="G48" s="36"/>
      <c r="H48" s="35">
        <v>0</v>
      </c>
      <c r="I48" s="36"/>
      <c r="J48" s="35">
        <v>0</v>
      </c>
      <c r="K48" s="36"/>
      <c r="L48" s="35">
        <v>0</v>
      </c>
      <c r="M48" s="36"/>
      <c r="N48" s="35">
        <v>0</v>
      </c>
      <c r="O48" s="36"/>
      <c r="P48" s="82">
        <v>0</v>
      </c>
      <c r="Q48" s="82"/>
      <c r="R48" s="35">
        <v>0</v>
      </c>
      <c r="S48" s="34"/>
    </row>
    <row r="49" spans="2:19" ht="12" customHeight="1">
      <c r="B49" s="110"/>
      <c r="C49" s="169" t="s">
        <v>102</v>
      </c>
      <c r="D49" s="169"/>
      <c r="E49" s="34"/>
      <c r="F49" s="35">
        <v>5.066666666666666</v>
      </c>
      <c r="G49" s="36"/>
      <c r="H49" s="35">
        <v>0.06666666666666667</v>
      </c>
      <c r="I49" s="36"/>
      <c r="J49" s="35">
        <v>5</v>
      </c>
      <c r="K49" s="36"/>
      <c r="L49" s="35">
        <v>0</v>
      </c>
      <c r="M49" s="36"/>
      <c r="N49" s="35">
        <v>0</v>
      </c>
      <c r="O49" s="36"/>
      <c r="P49" s="82">
        <v>0</v>
      </c>
      <c r="Q49" s="82"/>
      <c r="R49" s="35">
        <v>0</v>
      </c>
      <c r="S49" s="34"/>
    </row>
    <row r="50" spans="2:19" ht="12" customHeight="1">
      <c r="B50" s="110"/>
      <c r="C50" s="169" t="s">
        <v>103</v>
      </c>
      <c r="D50" s="169"/>
      <c r="E50" s="34"/>
      <c r="F50" s="35">
        <v>1313.452380952381</v>
      </c>
      <c r="G50" s="36"/>
      <c r="H50" s="35">
        <v>36.11904761904762</v>
      </c>
      <c r="I50" s="36"/>
      <c r="J50" s="35">
        <v>1023.2857142857143</v>
      </c>
      <c r="K50" s="36"/>
      <c r="L50" s="35">
        <v>2.6666666666666665</v>
      </c>
      <c r="M50" s="36"/>
      <c r="N50" s="35">
        <v>193.71428571428572</v>
      </c>
      <c r="O50" s="36"/>
      <c r="P50" s="82">
        <v>21.80952380952381</v>
      </c>
      <c r="Q50" s="82"/>
      <c r="R50" s="35">
        <v>35.85714285714286</v>
      </c>
      <c r="S50" s="34"/>
    </row>
    <row r="51" spans="2:19" ht="12" customHeight="1">
      <c r="B51" s="110"/>
      <c r="C51" s="169" t="s">
        <v>104</v>
      </c>
      <c r="D51" s="169"/>
      <c r="E51" s="34"/>
      <c r="F51" s="35">
        <v>0</v>
      </c>
      <c r="G51" s="36"/>
      <c r="H51" s="35">
        <v>0</v>
      </c>
      <c r="I51" s="36"/>
      <c r="J51" s="35">
        <v>0</v>
      </c>
      <c r="K51" s="36"/>
      <c r="L51" s="35">
        <v>0</v>
      </c>
      <c r="M51" s="36"/>
      <c r="N51" s="35">
        <v>0</v>
      </c>
      <c r="O51" s="36"/>
      <c r="P51" s="82">
        <v>0</v>
      </c>
      <c r="Q51" s="82"/>
      <c r="R51" s="35">
        <v>0</v>
      </c>
      <c r="S51" s="34"/>
    </row>
    <row r="52" spans="2:19" ht="12" customHeight="1">
      <c r="B52" s="110"/>
      <c r="C52" s="109" t="s">
        <v>105</v>
      </c>
      <c r="D52" s="109"/>
      <c r="E52" s="34"/>
      <c r="F52" s="35">
        <v>0</v>
      </c>
      <c r="G52" s="36"/>
      <c r="H52" s="35">
        <v>0</v>
      </c>
      <c r="I52" s="36"/>
      <c r="J52" s="35">
        <v>0</v>
      </c>
      <c r="K52" s="36"/>
      <c r="L52" s="35">
        <v>0</v>
      </c>
      <c r="M52" s="36"/>
      <c r="N52" s="35">
        <v>0</v>
      </c>
      <c r="O52" s="36"/>
      <c r="P52" s="82">
        <v>0</v>
      </c>
      <c r="Q52" s="82"/>
      <c r="R52" s="35">
        <v>0</v>
      </c>
      <c r="S52" s="34"/>
    </row>
    <row r="53" spans="2:19" ht="12" customHeight="1">
      <c r="B53" s="110"/>
      <c r="C53" s="169" t="s">
        <v>106</v>
      </c>
      <c r="D53" s="169"/>
      <c r="E53" s="34"/>
      <c r="F53" s="35">
        <v>935.3684210526316</v>
      </c>
      <c r="G53" s="36"/>
      <c r="H53" s="35">
        <v>143.73684210526318</v>
      </c>
      <c r="I53" s="36"/>
      <c r="J53" s="35">
        <v>364.7368421052631</v>
      </c>
      <c r="K53" s="36"/>
      <c r="L53" s="35">
        <v>414</v>
      </c>
      <c r="M53" s="36"/>
      <c r="N53" s="35">
        <v>0</v>
      </c>
      <c r="O53" s="36"/>
      <c r="P53" s="82">
        <v>12.894736842105264</v>
      </c>
      <c r="Q53" s="82"/>
      <c r="R53" s="35">
        <v>0</v>
      </c>
      <c r="S53" s="34"/>
    </row>
    <row r="54" spans="2:19" ht="12" customHeight="1">
      <c r="B54" s="110"/>
      <c r="C54" s="169" t="s">
        <v>107</v>
      </c>
      <c r="D54" s="169"/>
      <c r="E54" s="34"/>
      <c r="F54" s="35">
        <v>2322.676606539832</v>
      </c>
      <c r="G54" s="36"/>
      <c r="H54" s="35">
        <v>7.62625</v>
      </c>
      <c r="I54" s="36"/>
      <c r="J54" s="35">
        <v>1041.9409842796808</v>
      </c>
      <c r="K54" s="36"/>
      <c r="L54" s="35">
        <v>1.9616</v>
      </c>
      <c r="M54" s="36"/>
      <c r="N54" s="35">
        <v>737.2644222601514</v>
      </c>
      <c r="O54" s="36"/>
      <c r="P54" s="82">
        <v>405.0802</v>
      </c>
      <c r="Q54" s="82"/>
      <c r="R54" s="35">
        <v>128.80315000000002</v>
      </c>
      <c r="S54" s="34"/>
    </row>
    <row r="55" spans="2:19" ht="12" customHeight="1">
      <c r="B55" s="110"/>
      <c r="C55" s="169" t="s">
        <v>108</v>
      </c>
      <c r="D55" s="169"/>
      <c r="E55" s="34"/>
      <c r="F55" s="35">
        <v>3247.1549999999997</v>
      </c>
      <c r="G55" s="36"/>
      <c r="H55" s="35">
        <v>150.75</v>
      </c>
      <c r="I55" s="36"/>
      <c r="J55" s="35">
        <v>245.89</v>
      </c>
      <c r="K55" s="36"/>
      <c r="L55" s="35">
        <v>623.615</v>
      </c>
      <c r="M55" s="36"/>
      <c r="N55" s="35">
        <v>475.75</v>
      </c>
      <c r="O55" s="36"/>
      <c r="P55" s="82">
        <v>1466.65</v>
      </c>
      <c r="Q55" s="82"/>
      <c r="R55" s="35">
        <v>284.5</v>
      </c>
      <c r="S55" s="34"/>
    </row>
    <row r="56" spans="2:19" ht="12" customHeight="1">
      <c r="B56" s="110"/>
      <c r="C56" s="169" t="s">
        <v>109</v>
      </c>
      <c r="D56" s="169"/>
      <c r="E56" s="34"/>
      <c r="F56" s="35">
        <v>53.841523771580526</v>
      </c>
      <c r="G56" s="36"/>
      <c r="H56" s="35">
        <v>0</v>
      </c>
      <c r="I56" s="36"/>
      <c r="J56" s="35">
        <v>25.315207982107</v>
      </c>
      <c r="K56" s="36"/>
      <c r="L56" s="35">
        <v>2.6842105263157894</v>
      </c>
      <c r="M56" s="36"/>
      <c r="N56" s="35">
        <v>25.421052631578945</v>
      </c>
      <c r="O56" s="36"/>
      <c r="P56" s="82">
        <v>0.42105263157894735</v>
      </c>
      <c r="Q56" s="82"/>
      <c r="R56" s="35">
        <v>0</v>
      </c>
      <c r="S56" s="34"/>
    </row>
    <row r="57" spans="2:19" s="37" customFormat="1" ht="12" customHeight="1">
      <c r="B57" s="111"/>
      <c r="C57" s="169" t="s">
        <v>110</v>
      </c>
      <c r="D57" s="169"/>
      <c r="E57" s="42"/>
      <c r="F57" s="35">
        <v>5.611111111111111</v>
      </c>
      <c r="G57" s="43"/>
      <c r="H57" s="44">
        <v>2.8333333333333335</v>
      </c>
      <c r="I57" s="43"/>
      <c r="J57" s="44">
        <v>0</v>
      </c>
      <c r="K57" s="43"/>
      <c r="L57" s="44">
        <v>0</v>
      </c>
      <c r="M57" s="43"/>
      <c r="N57" s="44">
        <v>0</v>
      </c>
      <c r="O57" s="43"/>
      <c r="P57" s="74">
        <v>2.7777777777777777</v>
      </c>
      <c r="Q57" s="74"/>
      <c r="R57" s="44">
        <v>0</v>
      </c>
      <c r="S57" s="42"/>
    </row>
    <row r="58" spans="2:19" s="37" customFormat="1" ht="12" customHeight="1">
      <c r="B58" s="111"/>
      <c r="C58" s="109" t="s">
        <v>111</v>
      </c>
      <c r="D58" s="109"/>
      <c r="E58" s="42"/>
      <c r="F58" s="35">
        <v>0</v>
      </c>
      <c r="G58" s="43"/>
      <c r="H58" s="44">
        <v>0</v>
      </c>
      <c r="I58" s="43"/>
      <c r="J58" s="44">
        <v>0</v>
      </c>
      <c r="K58" s="43"/>
      <c r="L58" s="44">
        <v>0</v>
      </c>
      <c r="M58" s="43"/>
      <c r="N58" s="44">
        <v>0</v>
      </c>
      <c r="O58" s="43"/>
      <c r="P58" s="74">
        <v>0</v>
      </c>
      <c r="Q58" s="74"/>
      <c r="R58" s="44">
        <v>0</v>
      </c>
      <c r="S58" s="42"/>
    </row>
    <row r="59" spans="2:19" s="37" customFormat="1" ht="12" customHeight="1">
      <c r="B59" s="111"/>
      <c r="C59" s="109" t="s">
        <v>112</v>
      </c>
      <c r="D59" s="109"/>
      <c r="E59" s="42"/>
      <c r="F59" s="35">
        <v>113930.2</v>
      </c>
      <c r="G59" s="43"/>
      <c r="H59" s="44">
        <v>10078.9</v>
      </c>
      <c r="I59" s="43"/>
      <c r="J59" s="44">
        <v>47393.7</v>
      </c>
      <c r="K59" s="43"/>
      <c r="L59" s="44">
        <v>18739.35</v>
      </c>
      <c r="M59" s="43"/>
      <c r="N59" s="44">
        <v>28120.35</v>
      </c>
      <c r="O59" s="43"/>
      <c r="P59" s="74">
        <v>529.7</v>
      </c>
      <c r="Q59" s="74"/>
      <c r="R59" s="44">
        <v>9068.2</v>
      </c>
      <c r="S59" s="42"/>
    </row>
    <row r="60" spans="2:19" s="37" customFormat="1" ht="12" customHeight="1">
      <c r="B60" s="111"/>
      <c r="C60" s="109" t="s">
        <v>113</v>
      </c>
      <c r="D60" s="109"/>
      <c r="E60" s="42"/>
      <c r="F60" s="35">
        <v>64120.59523809524</v>
      </c>
      <c r="G60" s="43"/>
      <c r="H60" s="44">
        <v>4956.547619047618</v>
      </c>
      <c r="I60" s="43"/>
      <c r="J60" s="44">
        <v>15679.047619047618</v>
      </c>
      <c r="K60" s="43"/>
      <c r="L60" s="44">
        <v>14969.190476190477</v>
      </c>
      <c r="M60" s="43"/>
      <c r="N60" s="44">
        <v>13996.380952380952</v>
      </c>
      <c r="O60" s="43"/>
      <c r="P60" s="74">
        <v>8019.428571428571</v>
      </c>
      <c r="Q60" s="74"/>
      <c r="R60" s="44">
        <v>6499.9047619047615</v>
      </c>
      <c r="S60" s="42"/>
    </row>
    <row r="61" spans="2:19" ht="12" customHeight="1">
      <c r="B61" s="32"/>
      <c r="C61" s="171" t="s">
        <v>3</v>
      </c>
      <c r="D61" s="171"/>
      <c r="E61" s="113"/>
      <c r="F61" s="114">
        <f aca="true" t="shared" si="0" ref="F61:R61">+SUM(F7:F60)</f>
        <v>227860.22695551204</v>
      </c>
      <c r="G61" s="115">
        <f t="shared" si="0"/>
        <v>0</v>
      </c>
      <c r="H61" s="114">
        <f t="shared" si="0"/>
        <v>17851.969413879026</v>
      </c>
      <c r="I61" s="115">
        <f t="shared" si="0"/>
        <v>0</v>
      </c>
      <c r="J61" s="114">
        <f t="shared" si="0"/>
        <v>93878.63954521262</v>
      </c>
      <c r="K61" s="115">
        <f t="shared" si="0"/>
        <v>0</v>
      </c>
      <c r="L61" s="114">
        <f t="shared" si="0"/>
        <v>36620.99529455793</v>
      </c>
      <c r="M61" s="115">
        <f t="shared" si="0"/>
        <v>0</v>
      </c>
      <c r="N61" s="114">
        <f t="shared" si="0"/>
        <v>49744.444644578805</v>
      </c>
      <c r="O61" s="115">
        <f t="shared" si="0"/>
        <v>0</v>
      </c>
      <c r="P61" s="130">
        <f t="shared" si="0"/>
        <v>12875.625300156295</v>
      </c>
      <c r="Q61" s="130">
        <f t="shared" si="0"/>
        <v>0</v>
      </c>
      <c r="R61" s="114">
        <f t="shared" si="0"/>
        <v>16912.279564486664</v>
      </c>
      <c r="S61" s="34"/>
    </row>
    <row r="62" spans="2:19" ht="3" customHeight="1">
      <c r="B62" s="135"/>
      <c r="C62" s="136"/>
      <c r="D62" s="136"/>
      <c r="E62" s="137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9"/>
    </row>
    <row r="63" spans="2:20" ht="29.25" customHeight="1">
      <c r="B63" s="131"/>
      <c r="C63" s="149" t="s">
        <v>126</v>
      </c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50"/>
      <c r="T63" s="37"/>
    </row>
    <row r="64" spans="2:19" ht="2.25" customHeight="1">
      <c r="B64" s="105"/>
      <c r="C64" s="54"/>
      <c r="D64" s="54"/>
      <c r="E64" s="54"/>
      <c r="F64" s="54"/>
      <c r="G64" s="54"/>
      <c r="H64" s="54"/>
      <c r="I64" s="54"/>
      <c r="J64" s="54"/>
      <c r="K64" s="55"/>
      <c r="L64" s="54"/>
      <c r="M64" s="54"/>
      <c r="N64" s="54"/>
      <c r="O64" s="54"/>
      <c r="P64" s="54"/>
      <c r="Q64" s="54"/>
      <c r="R64" s="54"/>
      <c r="S64" s="56"/>
    </row>
  </sheetData>
  <mergeCells count="63">
    <mergeCell ref="C63:R63"/>
    <mergeCell ref="P4:S4"/>
    <mergeCell ref="P5:Q6"/>
    <mergeCell ref="L5:M6"/>
    <mergeCell ref="N5:O6"/>
    <mergeCell ref="R5:S6"/>
    <mergeCell ref="L4:O4"/>
    <mergeCell ref="B4:D6"/>
    <mergeCell ref="F4:G6"/>
    <mergeCell ref="H5:I6"/>
    <mergeCell ref="J5:K6"/>
    <mergeCell ref="H4:K4"/>
    <mergeCell ref="C7:D7"/>
    <mergeCell ref="C8:D8"/>
    <mergeCell ref="C9:D9"/>
    <mergeCell ref="C10:D10"/>
    <mergeCell ref="C22:D22"/>
    <mergeCell ref="C23:D23"/>
    <mergeCell ref="C18:D18"/>
    <mergeCell ref="C17:D17"/>
    <mergeCell ref="C12:D12"/>
    <mergeCell ref="C21:D21"/>
    <mergeCell ref="C20:D20"/>
    <mergeCell ref="C11:D11"/>
    <mergeCell ref="C24:D24"/>
    <mergeCell ref="C25:D25"/>
    <mergeCell ref="C26:D26"/>
    <mergeCell ref="C27:D27"/>
    <mergeCell ref="C28:D28"/>
    <mergeCell ref="C29:D29"/>
    <mergeCell ref="C30:D30"/>
    <mergeCell ref="C31:D31"/>
    <mergeCell ref="C36:D36"/>
    <mergeCell ref="C37:D37"/>
    <mergeCell ref="C38:D38"/>
    <mergeCell ref="C32:D32"/>
    <mergeCell ref="C33:D33"/>
    <mergeCell ref="C34:D34"/>
    <mergeCell ref="C35:D35"/>
    <mergeCell ref="C39:D39"/>
    <mergeCell ref="C40:D40"/>
    <mergeCell ref="C41:D41"/>
    <mergeCell ref="C42:D42"/>
    <mergeCell ref="C43:D43"/>
    <mergeCell ref="C44:D44"/>
    <mergeCell ref="C61:D61"/>
    <mergeCell ref="C51:D51"/>
    <mergeCell ref="C53:D53"/>
    <mergeCell ref="C54:D54"/>
    <mergeCell ref="C45:D45"/>
    <mergeCell ref="C46:D46"/>
    <mergeCell ref="C55:D55"/>
    <mergeCell ref="C56:D56"/>
    <mergeCell ref="C57:D57"/>
    <mergeCell ref="C47:D47"/>
    <mergeCell ref="C48:D48"/>
    <mergeCell ref="C49:D49"/>
    <mergeCell ref="C50:D50"/>
    <mergeCell ref="C13:D13"/>
    <mergeCell ref="C19:D19"/>
    <mergeCell ref="C16:D16"/>
    <mergeCell ref="C15:D15"/>
    <mergeCell ref="C14:D14"/>
  </mergeCells>
  <printOptions/>
  <pageMargins left="0.590551181102362" right="0.590551181102362" top="0.47244094488189003" bottom="0.590551181102362" header="0.393700787401575" footer="0.393700787401575"/>
  <pageSetup horizontalDpi="600" verticalDpi="600" orientation="portrait" paperSize="9" r:id="rId1"/>
  <headerFooter alignWithMargins="0">
    <oddFooter>&amp;L&amp;10 74&amp;R&amp;8Triennial Central Bank Survey 2010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8"/>
  <dimension ref="B1:P66"/>
  <sheetViews>
    <sheetView zoomScale="70" zoomScaleNormal="70" zoomScaleSheetLayoutView="100" workbookViewId="0" topLeftCell="A1">
      <selection activeCell="U46" sqref="U46"/>
    </sheetView>
  </sheetViews>
  <sheetFormatPr defaultColWidth="9.140625" defaultRowHeight="12.75"/>
  <cols>
    <col min="1" max="1" width="1.28515625" style="6" customWidth="1"/>
    <col min="2" max="2" width="0.9921875" style="6" customWidth="1"/>
    <col min="3" max="3" width="2.7109375" style="6" customWidth="1"/>
    <col min="4" max="4" width="22.7109375" style="6" customWidth="1"/>
    <col min="5" max="5" width="0.9921875" style="6" customWidth="1"/>
    <col min="6" max="6" width="9.421875" style="6" customWidth="1"/>
    <col min="7" max="7" width="0.9921875" style="6" customWidth="1"/>
    <col min="8" max="8" width="19.8515625" style="6" customWidth="1"/>
    <col min="9" max="9" width="0.9921875" style="6" customWidth="1"/>
    <col min="10" max="10" width="8.7109375" style="6" customWidth="1"/>
    <col min="11" max="11" width="0.85546875" style="57" customWidth="1"/>
    <col min="12" max="12" width="8.28125" style="6" customWidth="1"/>
    <col min="13" max="13" width="0.9921875" style="6" customWidth="1"/>
    <col min="14" max="14" width="13.421875" style="6" customWidth="1"/>
    <col min="15" max="15" width="0.9921875" style="6" customWidth="1"/>
    <col min="16" max="16384" width="9.140625" style="6" customWidth="1"/>
  </cols>
  <sheetData>
    <row r="1" spans="2:15" ht="15.75">
      <c r="B1" s="1"/>
      <c r="C1" s="2" t="s">
        <v>127</v>
      </c>
      <c r="D1" s="3"/>
      <c r="E1" s="3"/>
      <c r="F1" s="3"/>
      <c r="G1" s="3"/>
      <c r="H1" s="3"/>
      <c r="I1" s="3"/>
      <c r="J1" s="3"/>
      <c r="K1" s="4"/>
      <c r="L1" s="3"/>
      <c r="M1" s="3"/>
      <c r="N1" s="3"/>
      <c r="O1" s="5"/>
    </row>
    <row r="2" spans="2:15" ht="18.75">
      <c r="B2" s="7"/>
      <c r="C2" s="132" t="s">
        <v>132</v>
      </c>
      <c r="D2" s="9"/>
      <c r="E2" s="9"/>
      <c r="F2" s="9"/>
      <c r="G2" s="9"/>
      <c r="H2" s="9"/>
      <c r="I2" s="9"/>
      <c r="J2" s="9"/>
      <c r="K2" s="10"/>
      <c r="L2" s="9"/>
      <c r="M2" s="9"/>
      <c r="N2" s="9"/>
      <c r="O2" s="11"/>
    </row>
    <row r="3" spans="2:15" ht="17.25" customHeight="1">
      <c r="B3" s="18"/>
      <c r="C3" s="19" t="s">
        <v>2</v>
      </c>
      <c r="D3" s="20"/>
      <c r="E3" s="20"/>
      <c r="F3" s="20"/>
      <c r="G3" s="20"/>
      <c r="H3" s="20"/>
      <c r="I3" s="20"/>
      <c r="J3" s="20"/>
      <c r="K3" s="21"/>
      <c r="L3" s="20"/>
      <c r="M3" s="20"/>
      <c r="N3" s="20"/>
      <c r="O3" s="22"/>
    </row>
    <row r="4" spans="2:15" ht="15" customHeight="1">
      <c r="B4" s="164"/>
      <c r="C4" s="165"/>
      <c r="D4" s="165"/>
      <c r="E4" s="23"/>
      <c r="F4" s="182" t="s">
        <v>128</v>
      </c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.75" customHeight="1">
      <c r="B5" s="167"/>
      <c r="C5" s="168"/>
      <c r="D5" s="168"/>
      <c r="E5" s="24"/>
      <c r="F5" s="185" t="s">
        <v>3</v>
      </c>
      <c r="G5" s="145"/>
      <c r="H5" s="167" t="s">
        <v>49</v>
      </c>
      <c r="I5" s="145"/>
      <c r="J5" s="181" t="s">
        <v>55</v>
      </c>
      <c r="K5" s="161"/>
      <c r="L5" s="167" t="s">
        <v>129</v>
      </c>
      <c r="M5" s="145"/>
      <c r="N5" s="181" t="s">
        <v>133</v>
      </c>
      <c r="O5" s="161"/>
    </row>
    <row r="6" spans="2:15" ht="17.25" customHeight="1">
      <c r="B6" s="146"/>
      <c r="C6" s="147"/>
      <c r="D6" s="147"/>
      <c r="E6" s="25"/>
      <c r="F6" s="146"/>
      <c r="G6" s="148"/>
      <c r="H6" s="146"/>
      <c r="I6" s="148"/>
      <c r="J6" s="163"/>
      <c r="K6" s="163"/>
      <c r="L6" s="146"/>
      <c r="M6" s="148"/>
      <c r="N6" s="163"/>
      <c r="O6" s="163"/>
    </row>
    <row r="7" spans="2:15" s="37" customFormat="1" ht="12" customHeight="1">
      <c r="B7" s="26"/>
      <c r="C7" s="170" t="s">
        <v>60</v>
      </c>
      <c r="D7" s="170"/>
      <c r="E7" s="28"/>
      <c r="F7" s="106">
        <v>0</v>
      </c>
      <c r="G7" s="107"/>
      <c r="H7" s="106">
        <v>0</v>
      </c>
      <c r="I7" s="107"/>
      <c r="J7" s="106">
        <v>0</v>
      </c>
      <c r="K7" s="107"/>
      <c r="L7" s="106">
        <v>0</v>
      </c>
      <c r="M7" s="107"/>
      <c r="N7" s="106">
        <v>0</v>
      </c>
      <c r="O7" s="108"/>
    </row>
    <row r="8" spans="2:15" ht="12" customHeight="1">
      <c r="B8" s="32"/>
      <c r="C8" s="169" t="s">
        <v>61</v>
      </c>
      <c r="D8" s="169"/>
      <c r="E8" s="34"/>
      <c r="F8" s="35">
        <v>22724.8069418368</v>
      </c>
      <c r="G8" s="36"/>
      <c r="H8" s="35">
        <v>3606.63650166764</v>
      </c>
      <c r="I8" s="36"/>
      <c r="J8" s="35">
        <v>17788.2283368223</v>
      </c>
      <c r="K8" s="36"/>
      <c r="L8" s="35">
        <v>1329.94210334689</v>
      </c>
      <c r="M8" s="36"/>
      <c r="N8" s="35">
        <v>0</v>
      </c>
      <c r="O8" s="34"/>
    </row>
    <row r="9" spans="2:15" ht="12" customHeight="1">
      <c r="B9" s="32"/>
      <c r="C9" s="169" t="s">
        <v>62</v>
      </c>
      <c r="D9" s="169"/>
      <c r="E9" s="34"/>
      <c r="F9" s="35">
        <v>4898.25955</v>
      </c>
      <c r="G9" s="36"/>
      <c r="H9" s="35">
        <v>561.536</v>
      </c>
      <c r="I9" s="36"/>
      <c r="J9" s="35">
        <v>4084.34055</v>
      </c>
      <c r="K9" s="36"/>
      <c r="L9" s="35">
        <v>252.383</v>
      </c>
      <c r="M9" s="36"/>
      <c r="N9" s="35">
        <v>0</v>
      </c>
      <c r="O9" s="34"/>
    </row>
    <row r="10" spans="2:15" ht="12" customHeight="1">
      <c r="B10" s="32"/>
      <c r="C10" s="169" t="s">
        <v>63</v>
      </c>
      <c r="D10" s="169"/>
      <c r="E10" s="34"/>
      <c r="F10" s="35">
        <v>141.484791666667</v>
      </c>
      <c r="G10" s="36"/>
      <c r="H10" s="35">
        <v>0</v>
      </c>
      <c r="I10" s="36"/>
      <c r="J10" s="35">
        <v>141.484791666667</v>
      </c>
      <c r="K10" s="36"/>
      <c r="L10" s="35">
        <v>0</v>
      </c>
      <c r="M10" s="36"/>
      <c r="N10" s="35">
        <v>0</v>
      </c>
      <c r="O10" s="34"/>
    </row>
    <row r="11" spans="2:15" ht="12" customHeight="1">
      <c r="B11" s="32"/>
      <c r="C11" s="169" t="s">
        <v>64</v>
      </c>
      <c r="D11" s="169"/>
      <c r="E11" s="34"/>
      <c r="F11" s="35">
        <v>21605.0992834319</v>
      </c>
      <c r="G11" s="36"/>
      <c r="H11" s="35">
        <v>1664.95421052632</v>
      </c>
      <c r="I11" s="36"/>
      <c r="J11" s="35">
        <v>15820.065691893</v>
      </c>
      <c r="K11" s="36"/>
      <c r="L11" s="35">
        <v>4120.07938101256</v>
      </c>
      <c r="M11" s="36"/>
      <c r="N11" s="35">
        <v>0</v>
      </c>
      <c r="O11" s="34"/>
    </row>
    <row r="12" spans="2:15" ht="12" customHeight="1">
      <c r="B12" s="32"/>
      <c r="C12" s="169" t="s">
        <v>65</v>
      </c>
      <c r="D12" s="169"/>
      <c r="E12" s="34"/>
      <c r="F12" s="35">
        <v>126.152841249943</v>
      </c>
      <c r="G12" s="36"/>
      <c r="H12" s="35">
        <v>0</v>
      </c>
      <c r="I12" s="36"/>
      <c r="J12" s="35">
        <v>125.545631099443</v>
      </c>
      <c r="K12" s="36"/>
      <c r="L12" s="35">
        <v>0.6072101505</v>
      </c>
      <c r="M12" s="36"/>
      <c r="N12" s="35">
        <v>0</v>
      </c>
      <c r="O12" s="34"/>
    </row>
    <row r="13" spans="2:15" ht="12" customHeight="1">
      <c r="B13" s="32"/>
      <c r="C13" s="169" t="s">
        <v>66</v>
      </c>
      <c r="D13" s="169"/>
      <c r="E13" s="34"/>
      <c r="F13" s="35">
        <v>21.1190476190476</v>
      </c>
      <c r="G13" s="36"/>
      <c r="H13" s="35">
        <v>0</v>
      </c>
      <c r="I13" s="36"/>
      <c r="J13" s="35">
        <v>19.1190476190476</v>
      </c>
      <c r="K13" s="36"/>
      <c r="L13" s="35">
        <v>2</v>
      </c>
      <c r="M13" s="36"/>
      <c r="N13" s="35">
        <v>0</v>
      </c>
      <c r="O13" s="34"/>
    </row>
    <row r="14" spans="2:15" ht="12" customHeight="1">
      <c r="B14" s="32"/>
      <c r="C14" s="169" t="s">
        <v>67</v>
      </c>
      <c r="D14" s="169"/>
      <c r="E14" s="34"/>
      <c r="F14" s="35">
        <v>20582.075</v>
      </c>
      <c r="G14" s="36"/>
      <c r="H14" s="35">
        <v>6191.2</v>
      </c>
      <c r="I14" s="36"/>
      <c r="J14" s="35">
        <v>10774.75</v>
      </c>
      <c r="K14" s="36"/>
      <c r="L14" s="35">
        <v>3616.125</v>
      </c>
      <c r="M14" s="36"/>
      <c r="N14" s="35">
        <v>0</v>
      </c>
      <c r="O14" s="34"/>
    </row>
    <row r="15" spans="2:15" ht="12" customHeight="1">
      <c r="B15" s="32"/>
      <c r="C15" s="169" t="s">
        <v>68</v>
      </c>
      <c r="D15" s="169"/>
      <c r="E15" s="34"/>
      <c r="F15" s="35">
        <v>5.25</v>
      </c>
      <c r="G15" s="36"/>
      <c r="H15" s="35">
        <v>1</v>
      </c>
      <c r="I15" s="36"/>
      <c r="J15" s="35">
        <v>4.25</v>
      </c>
      <c r="K15" s="36"/>
      <c r="L15" s="35">
        <v>0</v>
      </c>
      <c r="M15" s="36"/>
      <c r="N15" s="35">
        <v>0</v>
      </c>
      <c r="O15" s="34"/>
    </row>
    <row r="16" spans="2:15" ht="12" customHeight="1">
      <c r="B16" s="32"/>
      <c r="C16" s="169" t="s">
        <v>69</v>
      </c>
      <c r="D16" s="169"/>
      <c r="E16" s="34"/>
      <c r="F16" s="35">
        <v>0</v>
      </c>
      <c r="G16" s="36"/>
      <c r="H16" s="35">
        <v>0</v>
      </c>
      <c r="I16" s="36"/>
      <c r="J16" s="35">
        <v>0</v>
      </c>
      <c r="K16" s="36"/>
      <c r="L16" s="35">
        <v>0</v>
      </c>
      <c r="M16" s="36"/>
      <c r="N16" s="35">
        <v>0</v>
      </c>
      <c r="O16" s="34"/>
    </row>
    <row r="17" spans="2:15" s="37" customFormat="1" ht="12" customHeight="1">
      <c r="B17" s="26"/>
      <c r="C17" s="169" t="s">
        <v>70</v>
      </c>
      <c r="D17" s="169"/>
      <c r="E17" s="39"/>
      <c r="F17" s="35">
        <v>1463.0095754</v>
      </c>
      <c r="G17" s="41"/>
      <c r="H17" s="44">
        <v>12</v>
      </c>
      <c r="I17" s="41"/>
      <c r="J17" s="44">
        <v>906.55</v>
      </c>
      <c r="K17" s="41"/>
      <c r="L17" s="44">
        <v>411.675</v>
      </c>
      <c r="M17" s="43"/>
      <c r="N17" s="44">
        <v>132.7845754</v>
      </c>
      <c r="O17" s="42"/>
    </row>
    <row r="18" spans="2:15" ht="12" customHeight="1">
      <c r="B18" s="110"/>
      <c r="C18" s="169" t="s">
        <v>71</v>
      </c>
      <c r="D18" s="169"/>
      <c r="E18" s="34"/>
      <c r="F18" s="35">
        <v>5.47894736842105</v>
      </c>
      <c r="G18" s="36"/>
      <c r="H18" s="35">
        <v>4.95263157894737</v>
      </c>
      <c r="I18" s="36"/>
      <c r="J18" s="35">
        <v>0.526315789473684</v>
      </c>
      <c r="K18" s="36"/>
      <c r="L18" s="35">
        <v>0</v>
      </c>
      <c r="M18" s="36"/>
      <c r="N18" s="35">
        <v>0</v>
      </c>
      <c r="O18" s="34"/>
    </row>
    <row r="19" spans="2:15" ht="12" customHeight="1">
      <c r="B19" s="110"/>
      <c r="C19" s="169" t="s">
        <v>72</v>
      </c>
      <c r="D19" s="169"/>
      <c r="E19" s="34"/>
      <c r="F19" s="35">
        <v>705.625</v>
      </c>
      <c r="G19" s="36"/>
      <c r="H19" s="35">
        <v>482.4</v>
      </c>
      <c r="I19" s="36"/>
      <c r="J19" s="35">
        <v>220.175</v>
      </c>
      <c r="K19" s="36"/>
      <c r="L19" s="35">
        <v>3.05</v>
      </c>
      <c r="M19" s="36"/>
      <c r="N19" s="35">
        <v>0</v>
      </c>
      <c r="O19" s="34"/>
    </row>
    <row r="20" spans="2:15" ht="12" customHeight="1">
      <c r="B20" s="110"/>
      <c r="C20" s="169" t="s">
        <v>73</v>
      </c>
      <c r="D20" s="169"/>
      <c r="E20" s="34"/>
      <c r="F20" s="35">
        <v>10042.9166666667</v>
      </c>
      <c r="G20" s="36"/>
      <c r="H20" s="35">
        <v>3741.33333333333</v>
      </c>
      <c r="I20" s="36"/>
      <c r="J20" s="35">
        <v>4865.33333333333</v>
      </c>
      <c r="K20" s="36"/>
      <c r="L20" s="35">
        <v>1436.25</v>
      </c>
      <c r="M20" s="36"/>
      <c r="N20" s="35">
        <v>0</v>
      </c>
      <c r="O20" s="34"/>
    </row>
    <row r="21" spans="2:15" ht="12" customHeight="1">
      <c r="B21" s="110"/>
      <c r="C21" s="169" t="s">
        <v>74</v>
      </c>
      <c r="D21" s="169"/>
      <c r="E21" s="34"/>
      <c r="F21" s="35">
        <v>0.6</v>
      </c>
      <c r="G21" s="36"/>
      <c r="H21" s="35">
        <v>0</v>
      </c>
      <c r="I21" s="36"/>
      <c r="J21" s="35">
        <v>0.25</v>
      </c>
      <c r="K21" s="36"/>
      <c r="L21" s="35">
        <v>0.35</v>
      </c>
      <c r="M21" s="36"/>
      <c r="N21" s="35">
        <v>0</v>
      </c>
      <c r="O21" s="34"/>
    </row>
    <row r="22" spans="2:15" ht="12" customHeight="1">
      <c r="B22" s="110"/>
      <c r="C22" s="169" t="s">
        <v>75</v>
      </c>
      <c r="D22" s="169"/>
      <c r="E22" s="34"/>
      <c r="F22" s="35">
        <v>3025.36842105263</v>
      </c>
      <c r="G22" s="36"/>
      <c r="H22" s="35">
        <v>162.394736842105</v>
      </c>
      <c r="I22" s="36"/>
      <c r="J22" s="35">
        <v>1963.34210526316</v>
      </c>
      <c r="K22" s="36"/>
      <c r="L22" s="35">
        <v>899.631578947368</v>
      </c>
      <c r="M22" s="36"/>
      <c r="N22" s="35">
        <v>0</v>
      </c>
      <c r="O22" s="34"/>
    </row>
    <row r="23" spans="2:15" ht="12" customHeight="1">
      <c r="B23" s="110"/>
      <c r="C23" s="169" t="s">
        <v>76</v>
      </c>
      <c r="D23" s="169"/>
      <c r="E23" s="34"/>
      <c r="F23" s="35">
        <v>176134.936172713</v>
      </c>
      <c r="G23" s="36"/>
      <c r="H23" s="35">
        <v>19117.075</v>
      </c>
      <c r="I23" s="36"/>
      <c r="J23" s="35">
        <v>138907.175</v>
      </c>
      <c r="K23" s="36"/>
      <c r="L23" s="35">
        <v>16372.7</v>
      </c>
      <c r="M23" s="36"/>
      <c r="N23" s="35">
        <v>1737.98617271328</v>
      </c>
      <c r="O23" s="34"/>
    </row>
    <row r="24" spans="2:15" ht="12" customHeight="1">
      <c r="B24" s="110"/>
      <c r="C24" s="169" t="s">
        <v>77</v>
      </c>
      <c r="D24" s="169"/>
      <c r="E24" s="34"/>
      <c r="F24" s="35">
        <v>90239.7192343559</v>
      </c>
      <c r="G24" s="36"/>
      <c r="H24" s="35">
        <v>24894.5789473684</v>
      </c>
      <c r="I24" s="36"/>
      <c r="J24" s="35">
        <v>63371.1842105263</v>
      </c>
      <c r="K24" s="36"/>
      <c r="L24" s="35">
        <v>1973.44736842105</v>
      </c>
      <c r="M24" s="36"/>
      <c r="N24" s="35">
        <v>0.508708040105263</v>
      </c>
      <c r="O24" s="34"/>
    </row>
    <row r="25" spans="2:15" ht="12" customHeight="1">
      <c r="B25" s="110"/>
      <c r="C25" s="169" t="s">
        <v>78</v>
      </c>
      <c r="D25" s="169"/>
      <c r="E25" s="34"/>
      <c r="F25" s="35">
        <v>232.849595418372</v>
      </c>
      <c r="G25" s="36"/>
      <c r="H25" s="35">
        <v>17.6045994713608</v>
      </c>
      <c r="I25" s="36"/>
      <c r="J25" s="35">
        <v>146.086627531222</v>
      </c>
      <c r="K25" s="36"/>
      <c r="L25" s="35">
        <v>69.1583684157895</v>
      </c>
      <c r="M25" s="36"/>
      <c r="N25" s="35">
        <v>0</v>
      </c>
      <c r="O25" s="34"/>
    </row>
    <row r="26" spans="2:15" ht="12" customHeight="1">
      <c r="B26" s="110"/>
      <c r="C26" s="169" t="s">
        <v>79</v>
      </c>
      <c r="D26" s="169"/>
      <c r="E26" s="34"/>
      <c r="F26" s="35">
        <v>17291.5788756175</v>
      </c>
      <c r="G26" s="36"/>
      <c r="H26" s="35">
        <v>721.444444444444</v>
      </c>
      <c r="I26" s="36"/>
      <c r="J26" s="35">
        <v>15991.1944444444</v>
      </c>
      <c r="K26" s="36"/>
      <c r="L26" s="35">
        <v>560.555555555556</v>
      </c>
      <c r="M26" s="36"/>
      <c r="N26" s="35">
        <v>18.3844311731315</v>
      </c>
      <c r="O26" s="34"/>
    </row>
    <row r="27" spans="2:15" ht="12" customHeight="1">
      <c r="B27" s="110"/>
      <c r="C27" s="169" t="s">
        <v>80</v>
      </c>
      <c r="D27" s="169"/>
      <c r="E27" s="34"/>
      <c r="F27" s="35">
        <v>833.419280105263</v>
      </c>
      <c r="G27" s="36"/>
      <c r="H27" s="35">
        <v>566.449778105263</v>
      </c>
      <c r="I27" s="36"/>
      <c r="J27" s="35">
        <v>266.969502</v>
      </c>
      <c r="K27" s="36"/>
      <c r="L27" s="35">
        <v>0</v>
      </c>
      <c r="M27" s="36"/>
      <c r="N27" s="35">
        <v>0</v>
      </c>
      <c r="O27" s="34"/>
    </row>
    <row r="28" spans="2:15" ht="12" customHeight="1">
      <c r="B28" s="110"/>
      <c r="C28" s="169" t="s">
        <v>81</v>
      </c>
      <c r="D28" s="169"/>
      <c r="E28" s="34"/>
      <c r="F28" s="35">
        <v>3395.05</v>
      </c>
      <c r="G28" s="36"/>
      <c r="H28" s="35">
        <v>0</v>
      </c>
      <c r="I28" s="36"/>
      <c r="J28" s="35">
        <v>3395.05</v>
      </c>
      <c r="K28" s="36"/>
      <c r="L28" s="35">
        <v>0</v>
      </c>
      <c r="M28" s="36"/>
      <c r="N28" s="35">
        <v>0</v>
      </c>
      <c r="O28" s="34"/>
    </row>
    <row r="29" spans="2:15" ht="12" customHeight="1">
      <c r="B29" s="110"/>
      <c r="C29" s="169" t="s">
        <v>82</v>
      </c>
      <c r="D29" s="169"/>
      <c r="E29" s="34"/>
      <c r="F29" s="35">
        <v>71.4395850294458</v>
      </c>
      <c r="G29" s="36"/>
      <c r="H29" s="35">
        <v>2</v>
      </c>
      <c r="I29" s="36"/>
      <c r="J29" s="35">
        <v>67.3370850294458</v>
      </c>
      <c r="K29" s="36"/>
      <c r="L29" s="35">
        <v>2.1025</v>
      </c>
      <c r="M29" s="36"/>
      <c r="N29" s="35">
        <v>0</v>
      </c>
      <c r="O29" s="34"/>
    </row>
    <row r="30" spans="2:15" ht="12" customHeight="1">
      <c r="B30" s="110"/>
      <c r="C30" s="169" t="s">
        <v>83</v>
      </c>
      <c r="D30" s="169"/>
      <c r="E30" s="34"/>
      <c r="F30" s="35">
        <v>7170.275</v>
      </c>
      <c r="G30" s="36"/>
      <c r="H30" s="35">
        <v>103.05</v>
      </c>
      <c r="I30" s="36"/>
      <c r="J30" s="35">
        <v>6914.075</v>
      </c>
      <c r="K30" s="36"/>
      <c r="L30" s="35">
        <v>153.15</v>
      </c>
      <c r="M30" s="36"/>
      <c r="N30" s="35">
        <v>0</v>
      </c>
      <c r="O30" s="34"/>
    </row>
    <row r="31" spans="2:15" ht="12" customHeight="1">
      <c r="B31" s="110"/>
      <c r="C31" s="169" t="s">
        <v>84</v>
      </c>
      <c r="D31" s="169"/>
      <c r="E31" s="34"/>
      <c r="F31" s="35">
        <v>0</v>
      </c>
      <c r="G31" s="36"/>
      <c r="H31" s="35">
        <v>0</v>
      </c>
      <c r="I31" s="36"/>
      <c r="J31" s="35">
        <v>0</v>
      </c>
      <c r="K31" s="36"/>
      <c r="L31" s="35">
        <v>0</v>
      </c>
      <c r="M31" s="36"/>
      <c r="N31" s="35">
        <v>0</v>
      </c>
      <c r="O31" s="34"/>
    </row>
    <row r="32" spans="2:15" ht="12" customHeight="1">
      <c r="B32" s="110"/>
      <c r="C32" s="169" t="s">
        <v>85</v>
      </c>
      <c r="D32" s="169"/>
      <c r="E32" s="34"/>
      <c r="F32" s="35">
        <v>29836.1578947368</v>
      </c>
      <c r="G32" s="36"/>
      <c r="H32" s="35">
        <v>2550.02631578947</v>
      </c>
      <c r="I32" s="36"/>
      <c r="J32" s="35">
        <v>24583.5</v>
      </c>
      <c r="K32" s="36"/>
      <c r="L32" s="35">
        <v>2702.63157894737</v>
      </c>
      <c r="M32" s="36"/>
      <c r="N32" s="35">
        <v>0</v>
      </c>
      <c r="O32" s="34"/>
    </row>
    <row r="33" spans="2:15" ht="12" customHeight="1">
      <c r="B33" s="110"/>
      <c r="C33" s="169" t="s">
        <v>86</v>
      </c>
      <c r="D33" s="169"/>
      <c r="E33" s="34"/>
      <c r="F33" s="35">
        <v>76357.425</v>
      </c>
      <c r="G33" s="36"/>
      <c r="H33" s="35">
        <v>3424</v>
      </c>
      <c r="I33" s="36"/>
      <c r="J33" s="35">
        <v>49082.1</v>
      </c>
      <c r="K33" s="36"/>
      <c r="L33" s="35">
        <v>23851.325</v>
      </c>
      <c r="M33" s="36"/>
      <c r="N33" s="35">
        <v>0</v>
      </c>
      <c r="O33" s="34"/>
    </row>
    <row r="34" spans="2:15" ht="12" customHeight="1">
      <c r="B34" s="110"/>
      <c r="C34" s="169" t="s">
        <v>87</v>
      </c>
      <c r="D34" s="169"/>
      <c r="E34" s="34"/>
      <c r="F34" s="35">
        <v>5386.42857142857</v>
      </c>
      <c r="G34" s="36"/>
      <c r="H34" s="35">
        <v>437.666666666667</v>
      </c>
      <c r="I34" s="36"/>
      <c r="J34" s="35">
        <v>4507.97619047619</v>
      </c>
      <c r="K34" s="36"/>
      <c r="L34" s="35">
        <v>440.785714285714</v>
      </c>
      <c r="M34" s="36"/>
      <c r="N34" s="35">
        <v>0</v>
      </c>
      <c r="O34" s="34"/>
    </row>
    <row r="35" spans="2:15" s="37" customFormat="1" ht="12" customHeight="1">
      <c r="B35" s="111"/>
      <c r="C35" s="169" t="s">
        <v>88</v>
      </c>
      <c r="D35" s="169"/>
      <c r="E35" s="42"/>
      <c r="F35" s="35">
        <v>0</v>
      </c>
      <c r="G35" s="43"/>
      <c r="H35" s="44">
        <v>0</v>
      </c>
      <c r="I35" s="43"/>
      <c r="J35" s="35">
        <v>0</v>
      </c>
      <c r="K35" s="43"/>
      <c r="L35" s="44">
        <v>0</v>
      </c>
      <c r="M35" s="43"/>
      <c r="N35" s="44">
        <v>0</v>
      </c>
      <c r="O35" s="42"/>
    </row>
    <row r="36" spans="2:15" s="37" customFormat="1" ht="12" customHeight="1">
      <c r="B36" s="111"/>
      <c r="C36" s="169" t="s">
        <v>89</v>
      </c>
      <c r="D36" s="169"/>
      <c r="E36" s="42"/>
      <c r="F36" s="35">
        <v>52.4184893623589</v>
      </c>
      <c r="G36" s="43"/>
      <c r="H36" s="44">
        <v>0</v>
      </c>
      <c r="I36" s="43"/>
      <c r="J36" s="35">
        <v>7.58100705555556</v>
      </c>
      <c r="K36" s="43"/>
      <c r="L36" s="44">
        <v>44.8374823068033</v>
      </c>
      <c r="M36" s="43"/>
      <c r="N36" s="44">
        <v>0</v>
      </c>
      <c r="O36" s="42"/>
    </row>
    <row r="37" spans="2:15" s="37" customFormat="1" ht="12" customHeight="1">
      <c r="B37" s="111"/>
      <c r="C37" s="169" t="s">
        <v>90</v>
      </c>
      <c r="D37" s="169"/>
      <c r="E37" s="42"/>
      <c r="F37" s="35">
        <v>3409.3193737839</v>
      </c>
      <c r="G37" s="43"/>
      <c r="H37" s="44">
        <v>203.394736842105</v>
      </c>
      <c r="I37" s="43"/>
      <c r="J37" s="35">
        <v>3053.76674220495</v>
      </c>
      <c r="K37" s="43"/>
      <c r="L37" s="44">
        <v>152.157894736842</v>
      </c>
      <c r="M37" s="43"/>
      <c r="N37" s="44">
        <v>0</v>
      </c>
      <c r="O37" s="42"/>
    </row>
    <row r="38" spans="2:15" s="37" customFormat="1" ht="12" customHeight="1">
      <c r="B38" s="111"/>
      <c r="C38" s="169" t="s">
        <v>91</v>
      </c>
      <c r="D38" s="169"/>
      <c r="E38" s="42"/>
      <c r="F38" s="35">
        <v>136.846285714286</v>
      </c>
      <c r="G38" s="43"/>
      <c r="H38" s="44">
        <v>10</v>
      </c>
      <c r="I38" s="43"/>
      <c r="J38" s="35">
        <v>125.327904761905</v>
      </c>
      <c r="K38" s="43"/>
      <c r="L38" s="44">
        <v>1.51838095238095</v>
      </c>
      <c r="M38" s="43"/>
      <c r="N38" s="44">
        <v>0</v>
      </c>
      <c r="O38" s="42"/>
    </row>
    <row r="39" spans="2:15" s="37" customFormat="1" ht="12" customHeight="1">
      <c r="B39" s="111"/>
      <c r="C39" s="169" t="s">
        <v>92</v>
      </c>
      <c r="D39" s="169"/>
      <c r="E39" s="42"/>
      <c r="F39" s="35">
        <v>2919.47368421053</v>
      </c>
      <c r="G39" s="43"/>
      <c r="H39" s="44">
        <v>310.947368421053</v>
      </c>
      <c r="I39" s="43"/>
      <c r="J39" s="35">
        <v>2361.57894736842</v>
      </c>
      <c r="K39" s="43"/>
      <c r="L39" s="44">
        <v>246.947368421053</v>
      </c>
      <c r="M39" s="43"/>
      <c r="N39" s="44">
        <v>0</v>
      </c>
      <c r="O39" s="42"/>
    </row>
    <row r="40" spans="2:15" s="37" customFormat="1" ht="12" customHeight="1">
      <c r="B40" s="111"/>
      <c r="C40" s="169" t="s">
        <v>93</v>
      </c>
      <c r="D40" s="169"/>
      <c r="E40" s="42"/>
      <c r="F40" s="35">
        <v>26959.3947368421</v>
      </c>
      <c r="G40" s="43"/>
      <c r="H40" s="44">
        <v>950.486842105263</v>
      </c>
      <c r="I40" s="43"/>
      <c r="J40" s="35">
        <v>25421.7368421053</v>
      </c>
      <c r="K40" s="43"/>
      <c r="L40" s="44">
        <v>587.171052631579</v>
      </c>
      <c r="M40" s="43"/>
      <c r="N40" s="44">
        <v>0</v>
      </c>
      <c r="O40" s="42"/>
    </row>
    <row r="41" spans="2:15" s="37" customFormat="1" ht="12" customHeight="1">
      <c r="B41" s="111"/>
      <c r="C41" s="169" t="s">
        <v>94</v>
      </c>
      <c r="D41" s="169"/>
      <c r="E41" s="42"/>
      <c r="F41" s="35">
        <v>2777.88317877889</v>
      </c>
      <c r="G41" s="43"/>
      <c r="H41" s="44">
        <v>589.870091902222</v>
      </c>
      <c r="I41" s="43"/>
      <c r="J41" s="35">
        <v>2144.11851344056</v>
      </c>
      <c r="K41" s="43"/>
      <c r="L41" s="44">
        <v>43.8945734361111</v>
      </c>
      <c r="M41" s="43"/>
      <c r="N41" s="44">
        <v>0</v>
      </c>
      <c r="O41" s="42"/>
    </row>
    <row r="42" spans="2:15" s="37" customFormat="1" ht="12" customHeight="1">
      <c r="B42" s="111"/>
      <c r="C42" s="169" t="s">
        <v>95</v>
      </c>
      <c r="D42" s="169"/>
      <c r="E42" s="42"/>
      <c r="F42" s="35">
        <v>6646.86111111112</v>
      </c>
      <c r="G42" s="43"/>
      <c r="H42" s="44">
        <v>5356.91666666667</v>
      </c>
      <c r="I42" s="43"/>
      <c r="J42" s="35">
        <v>1216.41666666667</v>
      </c>
      <c r="K42" s="43"/>
      <c r="L42" s="44">
        <v>73.5277777777778</v>
      </c>
      <c r="M42" s="43"/>
      <c r="N42" s="44">
        <v>0</v>
      </c>
      <c r="O42" s="42"/>
    </row>
    <row r="43" spans="2:15" s="37" customFormat="1" ht="12" customHeight="1">
      <c r="B43" s="111"/>
      <c r="C43" s="169" t="s">
        <v>96</v>
      </c>
      <c r="D43" s="169"/>
      <c r="E43" s="42"/>
      <c r="F43" s="35">
        <v>16.8421052631579</v>
      </c>
      <c r="G43" s="43"/>
      <c r="H43" s="44">
        <v>0</v>
      </c>
      <c r="I43" s="43"/>
      <c r="J43" s="35">
        <v>16.8421052631579</v>
      </c>
      <c r="K43" s="43"/>
      <c r="L43" s="44">
        <v>0</v>
      </c>
      <c r="M43" s="43"/>
      <c r="N43" s="44">
        <v>0</v>
      </c>
      <c r="O43" s="42"/>
    </row>
    <row r="44" spans="2:15" s="37" customFormat="1" ht="12" customHeight="1">
      <c r="B44" s="111"/>
      <c r="C44" s="169" t="s">
        <v>97</v>
      </c>
      <c r="D44" s="169"/>
      <c r="E44" s="42"/>
      <c r="F44" s="35">
        <v>3.75</v>
      </c>
      <c r="G44" s="43"/>
      <c r="H44" s="44">
        <v>1.66666666666667</v>
      </c>
      <c r="I44" s="43"/>
      <c r="J44" s="35">
        <v>2.08333333333333</v>
      </c>
      <c r="K44" s="43"/>
      <c r="L44" s="44">
        <v>0</v>
      </c>
      <c r="M44" s="43"/>
      <c r="N44" s="44">
        <v>0</v>
      </c>
      <c r="O44" s="42"/>
    </row>
    <row r="45" spans="2:15" ht="12" customHeight="1">
      <c r="B45" s="32"/>
      <c r="C45" s="169" t="s">
        <v>98</v>
      </c>
      <c r="D45" s="169"/>
      <c r="E45" s="34"/>
      <c r="F45" s="35">
        <v>2680.525</v>
      </c>
      <c r="G45" s="36"/>
      <c r="H45" s="44">
        <v>1434.725</v>
      </c>
      <c r="I45" s="36"/>
      <c r="J45" s="35">
        <v>1239.7</v>
      </c>
      <c r="K45" s="36"/>
      <c r="L45" s="44">
        <v>6.1</v>
      </c>
      <c r="M45" s="36"/>
      <c r="N45" s="44">
        <v>0</v>
      </c>
      <c r="O45" s="34"/>
    </row>
    <row r="46" spans="2:15" ht="12" customHeight="1">
      <c r="B46" s="32"/>
      <c r="C46" s="169" t="s">
        <v>99</v>
      </c>
      <c r="D46" s="169"/>
      <c r="E46" s="34"/>
      <c r="F46" s="35">
        <v>785.6953594378</v>
      </c>
      <c r="G46" s="36"/>
      <c r="H46" s="44">
        <v>0.748815803086719</v>
      </c>
      <c r="I46" s="36"/>
      <c r="J46" s="35">
        <v>634.517414485213</v>
      </c>
      <c r="K46" s="36"/>
      <c r="L46" s="44">
        <v>150.4291291495</v>
      </c>
      <c r="M46" s="36"/>
      <c r="N46" s="44">
        <v>0</v>
      </c>
      <c r="O46" s="34"/>
    </row>
    <row r="47" spans="2:15" s="37" customFormat="1" ht="12" customHeight="1">
      <c r="B47" s="26"/>
      <c r="C47" s="169" t="s">
        <v>100</v>
      </c>
      <c r="D47" s="169"/>
      <c r="E47" s="39"/>
      <c r="F47" s="35">
        <v>1.8</v>
      </c>
      <c r="G47" s="41"/>
      <c r="H47" s="44">
        <v>0</v>
      </c>
      <c r="I47" s="41"/>
      <c r="J47" s="44">
        <v>1.8</v>
      </c>
      <c r="K47" s="41"/>
      <c r="L47" s="44">
        <v>0</v>
      </c>
      <c r="M47" s="43"/>
      <c r="N47" s="44">
        <v>0</v>
      </c>
      <c r="O47" s="42"/>
    </row>
    <row r="48" spans="2:15" ht="12" customHeight="1">
      <c r="B48" s="110"/>
      <c r="C48" s="169" t="s">
        <v>101</v>
      </c>
      <c r="D48" s="169"/>
      <c r="E48" s="34"/>
      <c r="F48" s="35">
        <v>0</v>
      </c>
      <c r="G48" s="36"/>
      <c r="H48" s="35">
        <v>0</v>
      </c>
      <c r="I48" s="36"/>
      <c r="J48" s="35">
        <v>0</v>
      </c>
      <c r="K48" s="36"/>
      <c r="L48" s="35">
        <v>0</v>
      </c>
      <c r="M48" s="36"/>
      <c r="N48" s="35">
        <v>0</v>
      </c>
      <c r="O48" s="34"/>
    </row>
    <row r="49" spans="2:15" ht="12" customHeight="1">
      <c r="B49" s="110"/>
      <c r="C49" s="169" t="s">
        <v>102</v>
      </c>
      <c r="D49" s="169"/>
      <c r="E49" s="34"/>
      <c r="F49" s="35">
        <v>281.56</v>
      </c>
      <c r="G49" s="36"/>
      <c r="H49" s="35">
        <v>1.96</v>
      </c>
      <c r="I49" s="36"/>
      <c r="J49" s="35">
        <v>111.12</v>
      </c>
      <c r="K49" s="36"/>
      <c r="L49" s="35">
        <v>168.48</v>
      </c>
      <c r="M49" s="36"/>
      <c r="N49" s="35">
        <v>0</v>
      </c>
      <c r="O49" s="34"/>
    </row>
    <row r="50" spans="2:15" ht="12" customHeight="1">
      <c r="B50" s="110"/>
      <c r="C50" s="169" t="s">
        <v>103</v>
      </c>
      <c r="D50" s="169"/>
      <c r="E50" s="34"/>
      <c r="F50" s="35">
        <v>57409.716111917</v>
      </c>
      <c r="G50" s="36"/>
      <c r="H50" s="35">
        <v>1609.55</v>
      </c>
      <c r="I50" s="36"/>
      <c r="J50" s="35">
        <v>54240.175</v>
      </c>
      <c r="K50" s="36"/>
      <c r="L50" s="35">
        <v>1543.475</v>
      </c>
      <c r="M50" s="36"/>
      <c r="N50" s="35">
        <v>16.5161119170011</v>
      </c>
      <c r="O50" s="34"/>
    </row>
    <row r="51" spans="2:15" ht="12" customHeight="1">
      <c r="B51" s="110"/>
      <c r="C51" s="169" t="s">
        <v>104</v>
      </c>
      <c r="D51" s="169"/>
      <c r="E51" s="34"/>
      <c r="F51" s="35">
        <v>0</v>
      </c>
      <c r="G51" s="36"/>
      <c r="H51" s="35">
        <v>0</v>
      </c>
      <c r="I51" s="36"/>
      <c r="J51" s="35">
        <v>0</v>
      </c>
      <c r="K51" s="36"/>
      <c r="L51" s="35">
        <v>0</v>
      </c>
      <c r="M51" s="36"/>
      <c r="N51" s="35">
        <v>0</v>
      </c>
      <c r="O51" s="34"/>
    </row>
    <row r="52" spans="2:15" ht="12" customHeight="1">
      <c r="B52" s="110"/>
      <c r="C52" s="169" t="s">
        <v>105</v>
      </c>
      <c r="D52" s="169"/>
      <c r="E52" s="34"/>
      <c r="F52" s="35">
        <v>24.9444444444444</v>
      </c>
      <c r="G52" s="36"/>
      <c r="H52" s="35">
        <v>0</v>
      </c>
      <c r="I52" s="36"/>
      <c r="J52" s="35">
        <v>24.9444444444444</v>
      </c>
      <c r="K52" s="36"/>
      <c r="L52" s="35">
        <v>0</v>
      </c>
      <c r="M52" s="36"/>
      <c r="N52" s="35">
        <v>0</v>
      </c>
      <c r="O52" s="34"/>
    </row>
    <row r="53" spans="2:15" ht="12" customHeight="1">
      <c r="B53" s="110"/>
      <c r="C53" s="169" t="s">
        <v>106</v>
      </c>
      <c r="D53" s="169"/>
      <c r="E53" s="34"/>
      <c r="F53" s="35">
        <v>4473.58694444444</v>
      </c>
      <c r="G53" s="36"/>
      <c r="H53" s="35">
        <v>2312.98611111111</v>
      </c>
      <c r="I53" s="36"/>
      <c r="J53" s="35">
        <v>1330.90222222222</v>
      </c>
      <c r="K53" s="36"/>
      <c r="L53" s="35">
        <v>829.698611111111</v>
      </c>
      <c r="M53" s="36"/>
      <c r="N53" s="35">
        <v>0</v>
      </c>
      <c r="O53" s="34"/>
    </row>
    <row r="54" spans="2:15" ht="12" customHeight="1">
      <c r="B54" s="110"/>
      <c r="C54" s="169" t="s">
        <v>107</v>
      </c>
      <c r="D54" s="169"/>
      <c r="E54" s="34"/>
      <c r="F54" s="35">
        <v>16776.4986747387</v>
      </c>
      <c r="G54" s="36"/>
      <c r="H54" s="35">
        <v>537.536022693158</v>
      </c>
      <c r="I54" s="36"/>
      <c r="J54" s="35">
        <v>15557.5582068126</v>
      </c>
      <c r="K54" s="36"/>
      <c r="L54" s="35">
        <v>681.404445232895</v>
      </c>
      <c r="M54" s="36"/>
      <c r="N54" s="35">
        <v>0</v>
      </c>
      <c r="O54" s="34"/>
    </row>
    <row r="55" spans="2:15" ht="12" customHeight="1">
      <c r="B55" s="110"/>
      <c r="C55" s="169" t="s">
        <v>108</v>
      </c>
      <c r="D55" s="169"/>
      <c r="E55" s="34"/>
      <c r="F55" s="35">
        <v>12289.6336200612</v>
      </c>
      <c r="G55" s="36"/>
      <c r="H55" s="35">
        <v>8831.47018515819</v>
      </c>
      <c r="I55" s="36"/>
      <c r="J55" s="35">
        <v>1973.41135734072</v>
      </c>
      <c r="K55" s="36"/>
      <c r="L55" s="35">
        <v>1484.75207756233</v>
      </c>
      <c r="M55" s="36"/>
      <c r="N55" s="35">
        <v>0</v>
      </c>
      <c r="O55" s="34"/>
    </row>
    <row r="56" spans="2:15" ht="12" customHeight="1">
      <c r="B56" s="110"/>
      <c r="C56" s="169" t="s">
        <v>109</v>
      </c>
      <c r="D56" s="169"/>
      <c r="E56" s="34"/>
      <c r="F56" s="35">
        <v>60654.2854736842</v>
      </c>
      <c r="G56" s="36"/>
      <c r="H56" s="35">
        <v>6270.18421052632</v>
      </c>
      <c r="I56" s="36"/>
      <c r="J56" s="35">
        <v>54318.5749473684</v>
      </c>
      <c r="K56" s="36"/>
      <c r="L56" s="35">
        <v>65.5263157894737</v>
      </c>
      <c r="M56" s="36"/>
      <c r="N56" s="35">
        <v>0</v>
      </c>
      <c r="O56" s="34"/>
    </row>
    <row r="57" spans="2:15" ht="12" customHeight="1">
      <c r="B57" s="110"/>
      <c r="C57" s="169" t="s">
        <v>110</v>
      </c>
      <c r="D57" s="169"/>
      <c r="E57" s="34"/>
      <c r="F57" s="35">
        <v>386.305555555555</v>
      </c>
      <c r="G57" s="36"/>
      <c r="H57" s="35">
        <v>13.5555555555556</v>
      </c>
      <c r="I57" s="36"/>
      <c r="J57" s="35">
        <v>370.694444444444</v>
      </c>
      <c r="K57" s="36"/>
      <c r="L57" s="35">
        <v>2.05555555555556</v>
      </c>
      <c r="M57" s="36"/>
      <c r="N57" s="35">
        <v>0</v>
      </c>
      <c r="O57" s="34"/>
    </row>
    <row r="58" spans="2:15" ht="12" customHeight="1">
      <c r="B58" s="110"/>
      <c r="C58" s="169" t="s">
        <v>111</v>
      </c>
      <c r="D58" s="169"/>
      <c r="E58" s="34"/>
      <c r="F58" s="35">
        <v>122.12</v>
      </c>
      <c r="G58" s="36"/>
      <c r="H58" s="35">
        <v>6.6</v>
      </c>
      <c r="I58" s="36"/>
      <c r="J58" s="35">
        <v>20.845</v>
      </c>
      <c r="K58" s="36"/>
      <c r="L58" s="35">
        <v>94.675</v>
      </c>
      <c r="M58" s="36"/>
      <c r="N58" s="35">
        <v>0</v>
      </c>
      <c r="O58" s="34"/>
    </row>
    <row r="59" spans="2:15" ht="12" customHeight="1">
      <c r="B59" s="110"/>
      <c r="C59" s="169" t="s">
        <v>112</v>
      </c>
      <c r="D59" s="169"/>
      <c r="E59" s="34"/>
      <c r="F59" s="35">
        <v>957092.605263158</v>
      </c>
      <c r="G59" s="36"/>
      <c r="H59" s="35">
        <v>154494.868421053</v>
      </c>
      <c r="I59" s="36"/>
      <c r="J59" s="35">
        <v>710077.578947368</v>
      </c>
      <c r="K59" s="36"/>
      <c r="L59" s="35">
        <v>92520.1578947368</v>
      </c>
      <c r="M59" s="36"/>
      <c r="N59" s="35">
        <v>0</v>
      </c>
      <c r="O59" s="34"/>
    </row>
    <row r="60" spans="2:15" ht="12" customHeight="1">
      <c r="B60" s="110"/>
      <c r="C60" s="169" t="s">
        <v>113</v>
      </c>
      <c r="D60" s="169"/>
      <c r="E60" s="34"/>
      <c r="F60" s="35">
        <v>525010.738095237</v>
      </c>
      <c r="G60" s="36"/>
      <c r="H60" s="35">
        <v>92120.2142857143</v>
      </c>
      <c r="I60" s="36"/>
      <c r="J60" s="35">
        <v>317826.333333333</v>
      </c>
      <c r="K60" s="36"/>
      <c r="L60" s="35">
        <v>115064.19047619</v>
      </c>
      <c r="M60" s="36"/>
      <c r="N60" s="35">
        <v>0</v>
      </c>
      <c r="O60" s="34"/>
    </row>
    <row r="61" spans="2:15" ht="12" customHeight="1">
      <c r="B61" s="110"/>
      <c r="C61" s="171" t="s">
        <v>3</v>
      </c>
      <c r="D61" s="171"/>
      <c r="E61" s="113"/>
      <c r="F61" s="114">
        <f>+SUM(F7:F60)</f>
        <v>2173209.328783442</v>
      </c>
      <c r="G61" s="115"/>
      <c r="H61" s="114">
        <f>+SUM(H7:H60)</f>
        <v>343319.9841460127</v>
      </c>
      <c r="I61" s="115"/>
      <c r="J61" s="114">
        <f>+SUM(J7:J60)</f>
        <v>1556024.2162435127</v>
      </c>
      <c r="K61" s="115"/>
      <c r="L61" s="114">
        <f>+SUM(L7:L60)</f>
        <v>271958.948394673</v>
      </c>
      <c r="M61" s="115"/>
      <c r="N61" s="114">
        <f>+SUM(N7:N60)</f>
        <v>1906.179999243518</v>
      </c>
      <c r="O61" s="34"/>
    </row>
    <row r="62" spans="2:15" s="37" customFormat="1" ht="3" customHeight="1">
      <c r="B62" s="45"/>
      <c r="C62" s="27"/>
      <c r="D62" s="27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28"/>
    </row>
    <row r="63" spans="2:16" ht="17.25" customHeight="1">
      <c r="B63" s="131"/>
      <c r="C63" s="158" t="s">
        <v>130</v>
      </c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41" t="s">
        <v>116</v>
      </c>
      <c r="O63" s="50"/>
      <c r="P63" s="37"/>
    </row>
    <row r="64" spans="2:15" ht="3" customHeight="1">
      <c r="B64" s="52"/>
      <c r="C64" s="53"/>
      <c r="D64" s="53"/>
      <c r="E64" s="54"/>
      <c r="F64" s="54"/>
      <c r="G64" s="54"/>
      <c r="H64" s="54"/>
      <c r="I64" s="54"/>
      <c r="J64" s="54"/>
      <c r="K64" s="55"/>
      <c r="L64" s="54"/>
      <c r="M64" s="54"/>
      <c r="N64" s="54"/>
      <c r="O64" s="56"/>
    </row>
    <row r="66" spans="6:10" ht="12.75">
      <c r="F66" s="142"/>
      <c r="G66" s="142"/>
      <c r="H66" s="142"/>
      <c r="I66" s="142"/>
      <c r="J66" s="142"/>
    </row>
  </sheetData>
  <mergeCells count="63">
    <mergeCell ref="C63:M63"/>
    <mergeCell ref="B4:D6"/>
    <mergeCell ref="H5:I6"/>
    <mergeCell ref="J5:K6"/>
    <mergeCell ref="F4:O4"/>
    <mergeCell ref="L5:M6"/>
    <mergeCell ref="N5:O6"/>
    <mergeCell ref="F5:G6"/>
    <mergeCell ref="C7:D7"/>
    <mergeCell ref="C8:D8"/>
    <mergeCell ref="C9:D9"/>
    <mergeCell ref="C10:D10"/>
    <mergeCell ref="C22:D22"/>
    <mergeCell ref="C23:D23"/>
    <mergeCell ref="C18:D18"/>
    <mergeCell ref="C17:D17"/>
    <mergeCell ref="C12:D12"/>
    <mergeCell ref="C21:D21"/>
    <mergeCell ref="C20:D20"/>
    <mergeCell ref="C11:D11"/>
    <mergeCell ref="C24:D24"/>
    <mergeCell ref="C25:D25"/>
    <mergeCell ref="C26:D26"/>
    <mergeCell ref="C27:D27"/>
    <mergeCell ref="C28:D28"/>
    <mergeCell ref="C29:D29"/>
    <mergeCell ref="C30:D30"/>
    <mergeCell ref="C31:D31"/>
    <mergeCell ref="C36:D36"/>
    <mergeCell ref="C37:D37"/>
    <mergeCell ref="C38:D38"/>
    <mergeCell ref="C32:D32"/>
    <mergeCell ref="C33:D33"/>
    <mergeCell ref="C34:D34"/>
    <mergeCell ref="C35:D35"/>
    <mergeCell ref="C39:D39"/>
    <mergeCell ref="C40:D40"/>
    <mergeCell ref="C41:D41"/>
    <mergeCell ref="C42:D42"/>
    <mergeCell ref="C43:D43"/>
    <mergeCell ref="C44:D44"/>
    <mergeCell ref="C51:D51"/>
    <mergeCell ref="C52:D52"/>
    <mergeCell ref="C61:D61"/>
    <mergeCell ref="C45:D45"/>
    <mergeCell ref="C46:D46"/>
    <mergeCell ref="C47:D47"/>
    <mergeCell ref="C48:D48"/>
    <mergeCell ref="C49:D49"/>
    <mergeCell ref="C50:D50"/>
    <mergeCell ref="C53:D53"/>
    <mergeCell ref="C54:D54"/>
    <mergeCell ref="C13:D13"/>
    <mergeCell ref="C19:D19"/>
    <mergeCell ref="C16:D16"/>
    <mergeCell ref="C15:D15"/>
    <mergeCell ref="C14:D14"/>
    <mergeCell ref="C60:D60"/>
    <mergeCell ref="C55:D55"/>
    <mergeCell ref="C56:D56"/>
    <mergeCell ref="C57:D57"/>
    <mergeCell ref="C58:D58"/>
    <mergeCell ref="C59:D59"/>
  </mergeCells>
  <printOptions/>
  <pageMargins left="0.590551181102362" right="0.590551181102362" top="0.47244094488189003" bottom="0.590551181102362" header="0.393700787401575" footer="0.393700787401575"/>
  <pageSetup horizontalDpi="600" verticalDpi="600" orientation="portrait" paperSize="9" r:id="rId1"/>
  <headerFooter alignWithMargins="0">
    <oddFooter>&amp;L&amp;8Triennial Central Bank Survey 2010&amp;R&amp;10 77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9"/>
  <dimension ref="B1:P62"/>
  <sheetViews>
    <sheetView zoomScale="70" zoomScaleNormal="70" zoomScaleSheetLayoutView="100" workbookViewId="0" topLeftCell="A1">
      <selection activeCell="N61" sqref="N61"/>
    </sheetView>
  </sheetViews>
  <sheetFormatPr defaultColWidth="9.140625" defaultRowHeight="12.75"/>
  <cols>
    <col min="1" max="1" width="1.28515625" style="6" customWidth="1"/>
    <col min="2" max="2" width="0.9921875" style="6" customWidth="1"/>
    <col min="3" max="3" width="2.7109375" style="6" customWidth="1"/>
    <col min="4" max="4" width="22.7109375" style="6" customWidth="1"/>
    <col min="5" max="5" width="0.9921875" style="6" customWidth="1"/>
    <col min="6" max="6" width="9.57421875" style="6" customWidth="1"/>
    <col min="7" max="7" width="0.9921875" style="6" customWidth="1"/>
    <col min="8" max="8" width="20.00390625" style="6" customWidth="1"/>
    <col min="9" max="9" width="0.85546875" style="57" customWidth="1"/>
    <col min="10" max="10" width="8.7109375" style="6" customWidth="1"/>
    <col min="11" max="11" width="0.9921875" style="6" customWidth="1"/>
    <col min="12" max="12" width="8.28125" style="6" customWidth="1"/>
    <col min="13" max="13" width="0.85546875" style="6" customWidth="1"/>
    <col min="14" max="14" width="13.421875" style="6" customWidth="1"/>
    <col min="15" max="15" width="0.9921875" style="6" customWidth="1"/>
    <col min="16" max="16384" width="9.140625" style="6" customWidth="1"/>
  </cols>
  <sheetData>
    <row r="1" spans="2:15" ht="15.75">
      <c r="B1" s="1"/>
      <c r="C1" s="2" t="s">
        <v>127</v>
      </c>
      <c r="D1" s="3"/>
      <c r="E1" s="3"/>
      <c r="F1" s="3"/>
      <c r="G1" s="3"/>
      <c r="H1" s="3"/>
      <c r="I1" s="4"/>
      <c r="J1" s="3"/>
      <c r="K1" s="3"/>
      <c r="L1" s="3"/>
      <c r="M1" s="3"/>
      <c r="N1" s="3"/>
      <c r="O1" s="5"/>
    </row>
    <row r="2" spans="2:15" ht="18.75">
      <c r="B2" s="7"/>
      <c r="C2" s="132" t="s">
        <v>132</v>
      </c>
      <c r="D2" s="9"/>
      <c r="E2" s="9"/>
      <c r="F2" s="9"/>
      <c r="G2" s="9"/>
      <c r="H2" s="9"/>
      <c r="I2" s="10"/>
      <c r="J2" s="9"/>
      <c r="K2" s="9"/>
      <c r="L2" s="9"/>
      <c r="M2" s="9"/>
      <c r="N2" s="9"/>
      <c r="O2" s="11"/>
    </row>
    <row r="3" spans="2:15" ht="17.25" customHeight="1">
      <c r="B3" s="18"/>
      <c r="C3" s="19" t="s">
        <v>2</v>
      </c>
      <c r="D3" s="20"/>
      <c r="E3" s="20"/>
      <c r="F3" s="20"/>
      <c r="G3" s="20"/>
      <c r="H3" s="20"/>
      <c r="I3" s="21"/>
      <c r="J3" s="20"/>
      <c r="K3" s="20"/>
      <c r="L3" s="20"/>
      <c r="M3" s="20"/>
      <c r="N3" s="20"/>
      <c r="O3" s="22"/>
    </row>
    <row r="4" spans="2:15" ht="12.75">
      <c r="B4" s="164"/>
      <c r="C4" s="165"/>
      <c r="D4" s="165"/>
      <c r="E4" s="23"/>
      <c r="F4" s="182" t="s">
        <v>131</v>
      </c>
      <c r="G4" s="183"/>
      <c r="H4" s="183"/>
      <c r="I4" s="183"/>
      <c r="J4" s="183"/>
      <c r="K4" s="183"/>
      <c r="L4" s="183"/>
      <c r="M4" s="183"/>
      <c r="N4" s="183"/>
      <c r="O4" s="184"/>
    </row>
    <row r="5" spans="2:15" ht="9.75" customHeight="1">
      <c r="B5" s="167"/>
      <c r="C5" s="168"/>
      <c r="D5" s="168"/>
      <c r="E5" s="24"/>
      <c r="F5" s="164" t="s">
        <v>3</v>
      </c>
      <c r="G5" s="166"/>
      <c r="H5" s="164" t="s">
        <v>49</v>
      </c>
      <c r="I5" s="166"/>
      <c r="J5" s="164" t="s">
        <v>55</v>
      </c>
      <c r="K5" s="166"/>
      <c r="L5" s="164" t="s">
        <v>129</v>
      </c>
      <c r="M5" s="166"/>
      <c r="N5" s="151" t="s">
        <v>133</v>
      </c>
      <c r="O5" s="166"/>
    </row>
    <row r="6" spans="2:15" ht="9.75" customHeight="1">
      <c r="B6" s="146"/>
      <c r="C6" s="147"/>
      <c r="D6" s="147"/>
      <c r="E6" s="25"/>
      <c r="F6" s="146"/>
      <c r="G6" s="148"/>
      <c r="H6" s="146"/>
      <c r="I6" s="148"/>
      <c r="J6" s="146"/>
      <c r="K6" s="148"/>
      <c r="L6" s="146"/>
      <c r="M6" s="148"/>
      <c r="N6" s="146"/>
      <c r="O6" s="148"/>
    </row>
    <row r="7" spans="2:15" s="37" customFormat="1" ht="12" customHeight="1">
      <c r="B7" s="26"/>
      <c r="C7" s="186" t="s">
        <v>60</v>
      </c>
      <c r="D7" s="170"/>
      <c r="E7" s="28"/>
      <c r="F7" s="106">
        <v>0</v>
      </c>
      <c r="G7" s="107"/>
      <c r="H7" s="106">
        <v>0</v>
      </c>
      <c r="I7" s="107"/>
      <c r="J7" s="106">
        <v>0</v>
      </c>
      <c r="K7" s="107"/>
      <c r="L7" s="106">
        <v>0</v>
      </c>
      <c r="M7" s="107"/>
      <c r="N7" s="106">
        <v>0</v>
      </c>
      <c r="O7" s="108"/>
    </row>
    <row r="8" spans="2:15" ht="12" customHeight="1">
      <c r="B8" s="32"/>
      <c r="C8" s="169" t="s">
        <v>61</v>
      </c>
      <c r="D8" s="169"/>
      <c r="E8" s="34"/>
      <c r="F8" s="35">
        <v>40641.64090926234</v>
      </c>
      <c r="G8" s="36"/>
      <c r="H8" s="35">
        <v>6729.15698663926</v>
      </c>
      <c r="I8" s="36"/>
      <c r="J8" s="35">
        <v>33580.9001202758</v>
      </c>
      <c r="K8" s="36"/>
      <c r="L8" s="35">
        <v>331.583802347286</v>
      </c>
      <c r="M8" s="36"/>
      <c r="N8" s="35">
        <v>0</v>
      </c>
      <c r="O8" s="34"/>
    </row>
    <row r="9" spans="2:15" ht="12" customHeight="1">
      <c r="B9" s="32"/>
      <c r="C9" s="169" t="s">
        <v>62</v>
      </c>
      <c r="D9" s="169"/>
      <c r="E9" s="34"/>
      <c r="F9" s="35">
        <v>4825.5571976267975</v>
      </c>
      <c r="G9" s="36"/>
      <c r="H9" s="35">
        <v>2130.77084488622</v>
      </c>
      <c r="I9" s="36"/>
      <c r="J9" s="35">
        <v>2274.0965983116</v>
      </c>
      <c r="K9" s="36"/>
      <c r="L9" s="35">
        <v>420.689754428978</v>
      </c>
      <c r="M9" s="36"/>
      <c r="N9" s="35">
        <v>0</v>
      </c>
      <c r="O9" s="34"/>
    </row>
    <row r="10" spans="2:15" ht="12" customHeight="1">
      <c r="B10" s="32"/>
      <c r="C10" s="169" t="s">
        <v>63</v>
      </c>
      <c r="D10" s="169"/>
      <c r="E10" s="34"/>
      <c r="F10" s="35">
        <v>47.9166666666667</v>
      </c>
      <c r="G10" s="36"/>
      <c r="H10" s="35">
        <v>0</v>
      </c>
      <c r="I10" s="36"/>
      <c r="J10" s="35">
        <v>47.9166666666667</v>
      </c>
      <c r="K10" s="36"/>
      <c r="L10" s="35">
        <v>0</v>
      </c>
      <c r="M10" s="36"/>
      <c r="N10" s="35">
        <v>0</v>
      </c>
      <c r="O10" s="34"/>
    </row>
    <row r="11" spans="2:15" ht="12" customHeight="1">
      <c r="B11" s="32"/>
      <c r="C11" s="169" t="s">
        <v>64</v>
      </c>
      <c r="D11" s="169"/>
      <c r="E11" s="34"/>
      <c r="F11" s="35">
        <v>9989.799036868475</v>
      </c>
      <c r="G11" s="36"/>
      <c r="H11" s="35">
        <v>264.766904761905</v>
      </c>
      <c r="I11" s="36"/>
      <c r="J11" s="35">
        <v>4730.13261367233</v>
      </c>
      <c r="K11" s="36"/>
      <c r="L11" s="35">
        <v>4994.89951843424</v>
      </c>
      <c r="M11" s="36"/>
      <c r="N11" s="35">
        <v>0</v>
      </c>
      <c r="O11" s="34"/>
    </row>
    <row r="12" spans="2:15" ht="12" customHeight="1">
      <c r="B12" s="32"/>
      <c r="C12" s="169" t="s">
        <v>65</v>
      </c>
      <c r="D12" s="169"/>
      <c r="E12" s="34"/>
      <c r="F12" s="35">
        <v>6961.724999999999</v>
      </c>
      <c r="G12" s="36"/>
      <c r="H12" s="35">
        <v>561.75</v>
      </c>
      <c r="I12" s="36"/>
      <c r="J12" s="35">
        <v>5489.325</v>
      </c>
      <c r="K12" s="36"/>
      <c r="L12" s="35">
        <v>910.65</v>
      </c>
      <c r="M12" s="36"/>
      <c r="N12" s="35">
        <v>0</v>
      </c>
      <c r="O12" s="34"/>
    </row>
    <row r="13" spans="2:15" ht="12" customHeight="1">
      <c r="B13" s="32"/>
      <c r="C13" s="169" t="s">
        <v>66</v>
      </c>
      <c r="D13" s="169"/>
      <c r="E13" s="34"/>
      <c r="F13" s="35">
        <v>3.3</v>
      </c>
      <c r="G13" s="36"/>
      <c r="H13" s="35">
        <v>0</v>
      </c>
      <c r="I13" s="36"/>
      <c r="J13" s="35">
        <v>3.3</v>
      </c>
      <c r="K13" s="36"/>
      <c r="L13" s="35">
        <v>0</v>
      </c>
      <c r="M13" s="36"/>
      <c r="N13" s="35">
        <v>0</v>
      </c>
      <c r="O13" s="34"/>
    </row>
    <row r="14" spans="2:15" ht="12" customHeight="1">
      <c r="B14" s="32"/>
      <c r="C14" s="169" t="s">
        <v>67</v>
      </c>
      <c r="D14" s="169"/>
      <c r="E14" s="34"/>
      <c r="F14" s="35">
        <v>41691.57142857147</v>
      </c>
      <c r="G14" s="36"/>
      <c r="H14" s="35">
        <v>6539.45238095238</v>
      </c>
      <c r="I14" s="36"/>
      <c r="J14" s="35">
        <v>34553.1428571429</v>
      </c>
      <c r="K14" s="36"/>
      <c r="L14" s="35">
        <v>598.97619047619</v>
      </c>
      <c r="M14" s="36"/>
      <c r="N14" s="35">
        <v>0</v>
      </c>
      <c r="O14" s="34"/>
    </row>
    <row r="15" spans="2:15" ht="12" customHeight="1">
      <c r="B15" s="32"/>
      <c r="C15" s="169" t="s">
        <v>68</v>
      </c>
      <c r="D15" s="169"/>
      <c r="E15" s="34"/>
      <c r="F15" s="35">
        <v>200.181639902522</v>
      </c>
      <c r="G15" s="36"/>
      <c r="H15" s="35">
        <v>0</v>
      </c>
      <c r="I15" s="36"/>
      <c r="J15" s="35">
        <v>200.181639902522</v>
      </c>
      <c r="K15" s="36"/>
      <c r="L15" s="35">
        <v>0</v>
      </c>
      <c r="M15" s="36"/>
      <c r="N15" s="35">
        <v>0</v>
      </c>
      <c r="O15" s="34"/>
    </row>
    <row r="16" spans="2:15" ht="12" customHeight="1">
      <c r="B16" s="32"/>
      <c r="C16" s="169" t="s">
        <v>69</v>
      </c>
      <c r="D16" s="169"/>
      <c r="E16" s="34"/>
      <c r="F16" s="35">
        <v>1521.273728389089</v>
      </c>
      <c r="G16" s="36"/>
      <c r="H16" s="35">
        <v>0</v>
      </c>
      <c r="I16" s="36"/>
      <c r="J16" s="35">
        <v>206.455546570909</v>
      </c>
      <c r="K16" s="36"/>
      <c r="L16" s="35">
        <v>1314.81818181818</v>
      </c>
      <c r="M16" s="36"/>
      <c r="N16" s="35">
        <v>0</v>
      </c>
      <c r="O16" s="34"/>
    </row>
    <row r="17" spans="2:15" s="37" customFormat="1" ht="12" customHeight="1">
      <c r="B17" s="26"/>
      <c r="C17" s="169" t="s">
        <v>70</v>
      </c>
      <c r="D17" s="169"/>
      <c r="E17" s="39"/>
      <c r="F17" s="35">
        <v>1571.3190476190518</v>
      </c>
      <c r="G17" s="41"/>
      <c r="H17" s="44">
        <v>2.47619047619048</v>
      </c>
      <c r="I17" s="41"/>
      <c r="J17" s="44">
        <v>1479.71428571429</v>
      </c>
      <c r="K17" s="43"/>
      <c r="L17" s="44">
        <v>89.1285714285714</v>
      </c>
      <c r="M17" s="43"/>
      <c r="N17" s="44">
        <v>0</v>
      </c>
      <c r="O17" s="42"/>
    </row>
    <row r="18" spans="2:15" ht="12" customHeight="1">
      <c r="B18" s="110"/>
      <c r="C18" s="169" t="s">
        <v>71</v>
      </c>
      <c r="D18" s="169"/>
      <c r="E18" s="34"/>
      <c r="F18" s="35">
        <v>17.7654626557171</v>
      </c>
      <c r="G18" s="36"/>
      <c r="H18" s="35">
        <v>0.1625</v>
      </c>
      <c r="I18" s="36"/>
      <c r="J18" s="35">
        <v>17.4404626557171</v>
      </c>
      <c r="K18" s="36"/>
      <c r="L18" s="35">
        <v>0.1625</v>
      </c>
      <c r="M18" s="36"/>
      <c r="N18" s="35">
        <v>0</v>
      </c>
      <c r="O18" s="34"/>
    </row>
    <row r="19" spans="2:15" ht="12" customHeight="1">
      <c r="B19" s="110"/>
      <c r="C19" s="169" t="s">
        <v>72</v>
      </c>
      <c r="D19" s="169"/>
      <c r="E19" s="34"/>
      <c r="F19" s="35">
        <v>297.9594479482761</v>
      </c>
      <c r="G19" s="36"/>
      <c r="H19" s="35">
        <v>131.622122256913</v>
      </c>
      <c r="I19" s="36"/>
      <c r="J19" s="35">
        <v>165.289706643744</v>
      </c>
      <c r="K19" s="36"/>
      <c r="L19" s="35">
        <v>1.04761904761905</v>
      </c>
      <c r="M19" s="36"/>
      <c r="N19" s="35">
        <v>0</v>
      </c>
      <c r="O19" s="34"/>
    </row>
    <row r="20" spans="2:15" ht="12" customHeight="1">
      <c r="B20" s="110"/>
      <c r="C20" s="169" t="s">
        <v>73</v>
      </c>
      <c r="D20" s="169"/>
      <c r="E20" s="34"/>
      <c r="F20" s="35">
        <v>16403.63476217898</v>
      </c>
      <c r="G20" s="36"/>
      <c r="H20" s="35">
        <v>3698.33604500689</v>
      </c>
      <c r="I20" s="36"/>
      <c r="J20" s="35">
        <v>11799.3891264001</v>
      </c>
      <c r="K20" s="36"/>
      <c r="L20" s="35">
        <v>905.90959077199</v>
      </c>
      <c r="M20" s="36"/>
      <c r="N20" s="35">
        <v>0</v>
      </c>
      <c r="O20" s="34"/>
    </row>
    <row r="21" spans="2:15" ht="12" customHeight="1">
      <c r="B21" s="110"/>
      <c r="C21" s="169" t="s">
        <v>74</v>
      </c>
      <c r="D21" s="169"/>
      <c r="E21" s="34"/>
      <c r="F21" s="35">
        <v>2.57142857142857</v>
      </c>
      <c r="G21" s="36"/>
      <c r="H21" s="35">
        <v>0</v>
      </c>
      <c r="I21" s="36"/>
      <c r="J21" s="35">
        <v>2.57142857142857</v>
      </c>
      <c r="K21" s="36"/>
      <c r="L21" s="35">
        <v>0</v>
      </c>
      <c r="M21" s="36"/>
      <c r="N21" s="35">
        <v>0</v>
      </c>
      <c r="O21" s="34"/>
    </row>
    <row r="22" spans="2:15" ht="12" customHeight="1">
      <c r="B22" s="110"/>
      <c r="C22" s="169" t="s">
        <v>75</v>
      </c>
      <c r="D22" s="169"/>
      <c r="E22" s="34"/>
      <c r="F22" s="35">
        <v>1327.05</v>
      </c>
      <c r="G22" s="36"/>
      <c r="H22" s="35">
        <v>80.2</v>
      </c>
      <c r="I22" s="36"/>
      <c r="J22" s="35">
        <v>947.7</v>
      </c>
      <c r="K22" s="36"/>
      <c r="L22" s="35">
        <v>299.15</v>
      </c>
      <c r="M22" s="36"/>
      <c r="N22" s="35">
        <v>0</v>
      </c>
      <c r="O22" s="34"/>
    </row>
    <row r="23" spans="2:15" ht="12" customHeight="1">
      <c r="B23" s="110"/>
      <c r="C23" s="169" t="s">
        <v>76</v>
      </c>
      <c r="D23" s="169"/>
      <c r="E23" s="34"/>
      <c r="F23" s="35">
        <v>193325.18456800445</v>
      </c>
      <c r="G23" s="36"/>
      <c r="H23" s="35">
        <v>46429.880952381</v>
      </c>
      <c r="I23" s="36"/>
      <c r="J23" s="35">
        <v>128191.166666667</v>
      </c>
      <c r="K23" s="36"/>
      <c r="L23" s="35">
        <v>17708.6666666667</v>
      </c>
      <c r="M23" s="36"/>
      <c r="N23" s="35">
        <v>995.470282289721</v>
      </c>
      <c r="O23" s="34"/>
    </row>
    <row r="24" spans="2:15" ht="12" customHeight="1">
      <c r="B24" s="110"/>
      <c r="C24" s="169" t="s">
        <v>77</v>
      </c>
      <c r="D24" s="169"/>
      <c r="E24" s="34"/>
      <c r="F24" s="35">
        <v>48472.424999999996</v>
      </c>
      <c r="G24" s="36"/>
      <c r="H24" s="35">
        <v>15098.35</v>
      </c>
      <c r="I24" s="36"/>
      <c r="J24" s="35">
        <v>31553.35</v>
      </c>
      <c r="K24" s="36"/>
      <c r="L24" s="35">
        <v>1820.725</v>
      </c>
      <c r="M24" s="36"/>
      <c r="N24" s="35">
        <v>0</v>
      </c>
      <c r="O24" s="34"/>
    </row>
    <row r="25" spans="2:15" ht="12" customHeight="1">
      <c r="B25" s="110"/>
      <c r="C25" s="169" t="s">
        <v>78</v>
      </c>
      <c r="D25" s="169"/>
      <c r="E25" s="34"/>
      <c r="F25" s="35">
        <v>198.13670882944402</v>
      </c>
      <c r="G25" s="36"/>
      <c r="H25" s="35">
        <v>14.9</v>
      </c>
      <c r="I25" s="36"/>
      <c r="J25" s="35">
        <v>183.236708829444</v>
      </c>
      <c r="K25" s="36"/>
      <c r="L25" s="35">
        <v>0</v>
      </c>
      <c r="M25" s="36"/>
      <c r="N25" s="35">
        <v>0</v>
      </c>
      <c r="O25" s="34"/>
    </row>
    <row r="26" spans="2:15" ht="12" customHeight="1">
      <c r="B26" s="110"/>
      <c r="C26" s="169" t="s">
        <v>79</v>
      </c>
      <c r="D26" s="169"/>
      <c r="E26" s="34"/>
      <c r="F26" s="35">
        <v>18457.409887363763</v>
      </c>
      <c r="G26" s="36"/>
      <c r="H26" s="35">
        <v>1340.63157894737</v>
      </c>
      <c r="I26" s="36"/>
      <c r="J26" s="35">
        <v>15828.3684210526</v>
      </c>
      <c r="K26" s="36"/>
      <c r="L26" s="35">
        <v>1265.39473684211</v>
      </c>
      <c r="M26" s="36"/>
      <c r="N26" s="35">
        <v>23.0151505216823</v>
      </c>
      <c r="O26" s="34"/>
    </row>
    <row r="27" spans="2:15" ht="12" customHeight="1">
      <c r="B27" s="110"/>
      <c r="C27" s="169" t="s">
        <v>80</v>
      </c>
      <c r="D27" s="169"/>
      <c r="E27" s="34"/>
      <c r="F27" s="35">
        <v>171.4484163520494</v>
      </c>
      <c r="G27" s="36"/>
      <c r="H27" s="35">
        <v>116.934034513263</v>
      </c>
      <c r="I27" s="36"/>
      <c r="J27" s="35">
        <v>54.5143818387864</v>
      </c>
      <c r="K27" s="36"/>
      <c r="L27" s="35">
        <v>0</v>
      </c>
      <c r="M27" s="36"/>
      <c r="N27" s="35">
        <v>0</v>
      </c>
      <c r="O27" s="34"/>
    </row>
    <row r="28" spans="2:15" ht="12" customHeight="1">
      <c r="B28" s="110"/>
      <c r="C28" s="169" t="s">
        <v>81</v>
      </c>
      <c r="D28" s="169"/>
      <c r="E28" s="34"/>
      <c r="F28" s="35">
        <v>3498.04447379094</v>
      </c>
      <c r="G28" s="36"/>
      <c r="H28" s="35">
        <v>14.5301697</v>
      </c>
      <c r="I28" s="36"/>
      <c r="J28" s="35">
        <v>2334.34359409094</v>
      </c>
      <c r="K28" s="36"/>
      <c r="L28" s="35">
        <v>1149.17071</v>
      </c>
      <c r="M28" s="36"/>
      <c r="N28" s="35">
        <v>0</v>
      </c>
      <c r="O28" s="34"/>
    </row>
    <row r="29" spans="2:15" ht="12" customHeight="1">
      <c r="B29" s="110"/>
      <c r="C29" s="169" t="s">
        <v>82</v>
      </c>
      <c r="D29" s="169"/>
      <c r="E29" s="34"/>
      <c r="F29" s="35">
        <v>3.578538619668433</v>
      </c>
      <c r="G29" s="36"/>
      <c r="H29" s="35">
        <v>0.0952400142857143</v>
      </c>
      <c r="I29" s="36"/>
      <c r="J29" s="35">
        <v>3.47972717681129</v>
      </c>
      <c r="K29" s="36"/>
      <c r="L29" s="35">
        <v>0.00357142857142857</v>
      </c>
      <c r="M29" s="36"/>
      <c r="N29" s="35">
        <v>0</v>
      </c>
      <c r="O29" s="34"/>
    </row>
    <row r="30" spans="2:15" ht="12" customHeight="1">
      <c r="B30" s="110"/>
      <c r="C30" s="169" t="s">
        <v>83</v>
      </c>
      <c r="D30" s="169"/>
      <c r="E30" s="34"/>
      <c r="F30" s="35">
        <v>7111.441290095234</v>
      </c>
      <c r="G30" s="36"/>
      <c r="H30" s="35">
        <v>889.190476190476</v>
      </c>
      <c r="I30" s="36"/>
      <c r="J30" s="35">
        <v>6209.73632078571</v>
      </c>
      <c r="K30" s="36"/>
      <c r="L30" s="35">
        <v>12.5144931190476</v>
      </c>
      <c r="M30" s="36"/>
      <c r="N30" s="35">
        <v>0</v>
      </c>
      <c r="O30" s="34"/>
    </row>
    <row r="31" spans="2:15" ht="12" customHeight="1">
      <c r="B31" s="110"/>
      <c r="C31" s="169" t="s">
        <v>84</v>
      </c>
      <c r="D31" s="169"/>
      <c r="E31" s="34"/>
      <c r="F31" s="35">
        <v>0</v>
      </c>
      <c r="G31" s="36"/>
      <c r="H31" s="35">
        <v>0</v>
      </c>
      <c r="I31" s="36"/>
      <c r="J31" s="35">
        <v>0</v>
      </c>
      <c r="K31" s="36"/>
      <c r="L31" s="35">
        <v>0</v>
      </c>
      <c r="M31" s="36"/>
      <c r="N31" s="35">
        <v>0</v>
      </c>
      <c r="O31" s="34"/>
    </row>
    <row r="32" spans="2:15" ht="12" customHeight="1">
      <c r="B32" s="110"/>
      <c r="C32" s="169" t="s">
        <v>85</v>
      </c>
      <c r="D32" s="169"/>
      <c r="E32" s="34"/>
      <c r="F32" s="35">
        <v>27271.095238095233</v>
      </c>
      <c r="G32" s="36"/>
      <c r="H32" s="35">
        <v>8401.92857142857</v>
      </c>
      <c r="I32" s="36"/>
      <c r="J32" s="35">
        <v>16969.2619047619</v>
      </c>
      <c r="K32" s="36"/>
      <c r="L32" s="35">
        <v>1899.90476190476</v>
      </c>
      <c r="M32" s="36"/>
      <c r="N32" s="35">
        <v>0</v>
      </c>
      <c r="O32" s="34"/>
    </row>
    <row r="33" spans="2:15" ht="12" customHeight="1">
      <c r="B33" s="110"/>
      <c r="C33" s="169" t="s">
        <v>86</v>
      </c>
      <c r="D33" s="169"/>
      <c r="E33" s="34"/>
      <c r="F33" s="35">
        <v>89923.4064608553</v>
      </c>
      <c r="G33" s="36"/>
      <c r="H33" s="35">
        <v>1962.28571428571</v>
      </c>
      <c r="I33" s="36"/>
      <c r="J33" s="35">
        <v>82299.8571428571</v>
      </c>
      <c r="K33" s="36"/>
      <c r="L33" s="35">
        <v>5650.61904761905</v>
      </c>
      <c r="M33" s="36"/>
      <c r="N33" s="35">
        <v>10.6445560934403</v>
      </c>
      <c r="O33" s="34"/>
    </row>
    <row r="34" spans="2:15" ht="12" customHeight="1">
      <c r="B34" s="110"/>
      <c r="C34" s="169" t="s">
        <v>87</v>
      </c>
      <c r="D34" s="169"/>
      <c r="E34" s="34"/>
      <c r="F34" s="35">
        <v>10690.605186980514</v>
      </c>
      <c r="G34" s="36"/>
      <c r="H34" s="35">
        <v>433.305909090909</v>
      </c>
      <c r="I34" s="36"/>
      <c r="J34" s="35">
        <v>9854.68221861688</v>
      </c>
      <c r="K34" s="36"/>
      <c r="L34" s="35">
        <v>402.617059272727</v>
      </c>
      <c r="M34" s="36"/>
      <c r="N34" s="35">
        <v>0</v>
      </c>
      <c r="O34" s="34"/>
    </row>
    <row r="35" spans="2:15" s="37" customFormat="1" ht="12" customHeight="1">
      <c r="B35" s="111"/>
      <c r="C35" s="169" t="s">
        <v>88</v>
      </c>
      <c r="D35" s="169"/>
      <c r="E35" s="42"/>
      <c r="F35" s="35">
        <v>0</v>
      </c>
      <c r="G35" s="43"/>
      <c r="H35" s="35">
        <v>0</v>
      </c>
      <c r="I35" s="43"/>
      <c r="J35" s="44">
        <v>0</v>
      </c>
      <c r="K35" s="43"/>
      <c r="L35" s="44">
        <v>0</v>
      </c>
      <c r="M35" s="43"/>
      <c r="N35" s="44">
        <v>0</v>
      </c>
      <c r="O35" s="42"/>
    </row>
    <row r="36" spans="2:15" s="37" customFormat="1" ht="12" customHeight="1">
      <c r="B36" s="111"/>
      <c r="C36" s="169" t="s">
        <v>89</v>
      </c>
      <c r="D36" s="169"/>
      <c r="E36" s="42"/>
      <c r="F36" s="35">
        <v>20.445490238095278</v>
      </c>
      <c r="G36" s="43"/>
      <c r="H36" s="35">
        <v>0</v>
      </c>
      <c r="I36" s="43"/>
      <c r="J36" s="44">
        <v>19.9976518571429</v>
      </c>
      <c r="K36" s="43"/>
      <c r="L36" s="44">
        <v>0.447838380952381</v>
      </c>
      <c r="M36" s="43"/>
      <c r="N36" s="44">
        <v>0</v>
      </c>
      <c r="O36" s="42"/>
    </row>
    <row r="37" spans="2:15" s="37" customFormat="1" ht="12" customHeight="1">
      <c r="B37" s="111"/>
      <c r="C37" s="169" t="s">
        <v>90</v>
      </c>
      <c r="D37" s="169"/>
      <c r="E37" s="42"/>
      <c r="F37" s="35">
        <v>2439.875</v>
      </c>
      <c r="G37" s="43"/>
      <c r="H37" s="35">
        <v>154.35</v>
      </c>
      <c r="I37" s="43"/>
      <c r="J37" s="44">
        <v>719.225</v>
      </c>
      <c r="K37" s="43"/>
      <c r="L37" s="44">
        <v>1566.3</v>
      </c>
      <c r="M37" s="43"/>
      <c r="N37" s="44">
        <v>0</v>
      </c>
      <c r="O37" s="42"/>
    </row>
    <row r="38" spans="2:15" s="37" customFormat="1" ht="12" customHeight="1">
      <c r="B38" s="111"/>
      <c r="C38" s="169" t="s">
        <v>91</v>
      </c>
      <c r="D38" s="169"/>
      <c r="E38" s="42"/>
      <c r="F38" s="35">
        <v>1001.0425479771877</v>
      </c>
      <c r="G38" s="43"/>
      <c r="H38" s="35">
        <v>0</v>
      </c>
      <c r="I38" s="43"/>
      <c r="J38" s="44">
        <v>983.420343891482</v>
      </c>
      <c r="K38" s="43"/>
      <c r="L38" s="44">
        <v>17.6222040857057</v>
      </c>
      <c r="M38" s="43"/>
      <c r="N38" s="44">
        <v>0</v>
      </c>
      <c r="O38" s="42"/>
    </row>
    <row r="39" spans="2:15" s="37" customFormat="1" ht="12" customHeight="1">
      <c r="B39" s="111"/>
      <c r="C39" s="169" t="s">
        <v>92</v>
      </c>
      <c r="D39" s="169"/>
      <c r="E39" s="42"/>
      <c r="F39" s="35">
        <v>1392.05</v>
      </c>
      <c r="G39" s="43"/>
      <c r="H39" s="35">
        <v>8.2</v>
      </c>
      <c r="I39" s="43"/>
      <c r="J39" s="44">
        <v>1293.025</v>
      </c>
      <c r="K39" s="43"/>
      <c r="L39" s="44">
        <v>90.825</v>
      </c>
      <c r="M39" s="43"/>
      <c r="N39" s="44">
        <v>0</v>
      </c>
      <c r="O39" s="42"/>
    </row>
    <row r="40" spans="2:15" s="37" customFormat="1" ht="12" customHeight="1">
      <c r="B40" s="111"/>
      <c r="C40" s="169" t="s">
        <v>93</v>
      </c>
      <c r="D40" s="169"/>
      <c r="E40" s="42"/>
      <c r="F40" s="35">
        <v>61329.88741668729</v>
      </c>
      <c r="G40" s="43"/>
      <c r="H40" s="35">
        <v>935.591092865696</v>
      </c>
      <c r="I40" s="43"/>
      <c r="J40" s="44">
        <v>60042.0358092466</v>
      </c>
      <c r="K40" s="43"/>
      <c r="L40" s="44">
        <v>352.260514575</v>
      </c>
      <c r="M40" s="43"/>
      <c r="N40" s="44">
        <v>0</v>
      </c>
      <c r="O40" s="42"/>
    </row>
    <row r="41" spans="2:15" s="37" customFormat="1" ht="12" customHeight="1">
      <c r="B41" s="111"/>
      <c r="C41" s="169" t="s">
        <v>94</v>
      </c>
      <c r="D41" s="169"/>
      <c r="E41" s="42"/>
      <c r="F41" s="35">
        <v>1503.575</v>
      </c>
      <c r="G41" s="43"/>
      <c r="H41" s="35">
        <v>801.9</v>
      </c>
      <c r="I41" s="43"/>
      <c r="J41" s="44">
        <v>681.875</v>
      </c>
      <c r="K41" s="43"/>
      <c r="L41" s="44">
        <v>19.8</v>
      </c>
      <c r="M41" s="43"/>
      <c r="N41" s="44">
        <v>0</v>
      </c>
      <c r="O41" s="42"/>
    </row>
    <row r="42" spans="2:15" s="37" customFormat="1" ht="12" customHeight="1">
      <c r="B42" s="111"/>
      <c r="C42" s="169" t="s">
        <v>95</v>
      </c>
      <c r="D42" s="169"/>
      <c r="E42" s="42"/>
      <c r="F42" s="35">
        <v>11949.81578947369</v>
      </c>
      <c r="G42" s="43"/>
      <c r="H42" s="35">
        <v>3570.76315789474</v>
      </c>
      <c r="I42" s="43"/>
      <c r="J42" s="44">
        <v>8360.76315789474</v>
      </c>
      <c r="K42" s="43"/>
      <c r="L42" s="44">
        <v>18.2894736842105</v>
      </c>
      <c r="M42" s="43"/>
      <c r="N42" s="44">
        <v>0</v>
      </c>
      <c r="O42" s="42"/>
    </row>
    <row r="43" spans="2:15" s="37" customFormat="1" ht="12" customHeight="1">
      <c r="B43" s="111"/>
      <c r="C43" s="169" t="s">
        <v>96</v>
      </c>
      <c r="D43" s="169"/>
      <c r="E43" s="42"/>
      <c r="F43" s="35">
        <v>4.1</v>
      </c>
      <c r="G43" s="43"/>
      <c r="H43" s="35">
        <v>0</v>
      </c>
      <c r="I43" s="43"/>
      <c r="J43" s="44">
        <v>4.1</v>
      </c>
      <c r="K43" s="43"/>
      <c r="L43" s="44">
        <v>0</v>
      </c>
      <c r="M43" s="43"/>
      <c r="N43" s="44">
        <v>0</v>
      </c>
      <c r="O43" s="42"/>
    </row>
    <row r="44" spans="2:15" s="37" customFormat="1" ht="12" customHeight="1">
      <c r="B44" s="111"/>
      <c r="C44" s="169" t="s">
        <v>97</v>
      </c>
      <c r="D44" s="169"/>
      <c r="E44" s="42"/>
      <c r="F44" s="35">
        <v>1094.26315789474</v>
      </c>
      <c r="G44" s="43"/>
      <c r="H44" s="35">
        <v>0</v>
      </c>
      <c r="I44" s="43"/>
      <c r="J44" s="44">
        <v>1094.26315789474</v>
      </c>
      <c r="K44" s="43"/>
      <c r="L44" s="44">
        <v>0</v>
      </c>
      <c r="M44" s="43"/>
      <c r="N44" s="44">
        <v>0</v>
      </c>
      <c r="O44" s="42"/>
    </row>
    <row r="45" spans="2:15" ht="12" customHeight="1">
      <c r="B45" s="32"/>
      <c r="C45" s="169" t="s">
        <v>98</v>
      </c>
      <c r="D45" s="169"/>
      <c r="E45" s="34"/>
      <c r="F45" s="35">
        <v>1561.095238095238</v>
      </c>
      <c r="G45" s="36"/>
      <c r="H45" s="35">
        <v>775.285714285714</v>
      </c>
      <c r="I45" s="36"/>
      <c r="J45" s="44">
        <v>785.809523809524</v>
      </c>
      <c r="K45" s="36"/>
      <c r="L45" s="35">
        <v>0</v>
      </c>
      <c r="M45" s="36"/>
      <c r="N45" s="44">
        <v>0</v>
      </c>
      <c r="O45" s="34"/>
    </row>
    <row r="46" spans="2:15" ht="12" customHeight="1">
      <c r="B46" s="32"/>
      <c r="C46" s="169" t="s">
        <v>99</v>
      </c>
      <c r="D46" s="169"/>
      <c r="E46" s="34"/>
      <c r="F46" s="35">
        <v>738.9553185096341</v>
      </c>
      <c r="G46" s="36"/>
      <c r="H46" s="35">
        <v>4.49533333333333</v>
      </c>
      <c r="I46" s="36"/>
      <c r="J46" s="44">
        <v>653.343855614139</v>
      </c>
      <c r="K46" s="36"/>
      <c r="L46" s="35">
        <v>81.1161295621619</v>
      </c>
      <c r="M46" s="36"/>
      <c r="N46" s="44">
        <v>0</v>
      </c>
      <c r="O46" s="34"/>
    </row>
    <row r="47" spans="2:15" s="37" customFormat="1" ht="12" customHeight="1">
      <c r="B47" s="26"/>
      <c r="C47" s="169" t="s">
        <v>100</v>
      </c>
      <c r="D47" s="169"/>
      <c r="E47" s="39"/>
      <c r="F47" s="35">
        <v>3.99449</v>
      </c>
      <c r="G47" s="41"/>
      <c r="H47" s="44">
        <v>0</v>
      </c>
      <c r="I47" s="41"/>
      <c r="J47" s="44">
        <v>1.02741857142857</v>
      </c>
      <c r="K47" s="43"/>
      <c r="L47" s="44">
        <v>2.96707142857143</v>
      </c>
      <c r="M47" s="43"/>
      <c r="N47" s="44">
        <v>0</v>
      </c>
      <c r="O47" s="42"/>
    </row>
    <row r="48" spans="2:15" ht="12" customHeight="1">
      <c r="B48" s="110"/>
      <c r="C48" s="169" t="s">
        <v>101</v>
      </c>
      <c r="D48" s="169"/>
      <c r="E48" s="34"/>
      <c r="F48" s="35">
        <v>0</v>
      </c>
      <c r="G48" s="36"/>
      <c r="H48" s="35">
        <v>0</v>
      </c>
      <c r="I48" s="36"/>
      <c r="J48" s="35">
        <v>0</v>
      </c>
      <c r="K48" s="36"/>
      <c r="L48" s="35">
        <v>0</v>
      </c>
      <c r="M48" s="36"/>
      <c r="N48" s="35">
        <v>0</v>
      </c>
      <c r="O48" s="34"/>
    </row>
    <row r="49" spans="2:15" ht="12" customHeight="1">
      <c r="B49" s="110"/>
      <c r="C49" s="169" t="s">
        <v>102</v>
      </c>
      <c r="D49" s="169"/>
      <c r="E49" s="34"/>
      <c r="F49" s="35">
        <v>144.35</v>
      </c>
      <c r="G49" s="36"/>
      <c r="H49" s="35">
        <v>5.96666666666667</v>
      </c>
      <c r="I49" s="36"/>
      <c r="J49" s="35">
        <v>133.316666666667</v>
      </c>
      <c r="K49" s="36"/>
      <c r="L49" s="35">
        <v>5.06666666666667</v>
      </c>
      <c r="M49" s="36"/>
      <c r="N49" s="35">
        <v>0</v>
      </c>
      <c r="O49" s="34"/>
    </row>
    <row r="50" spans="2:15" ht="12" customHeight="1">
      <c r="B50" s="110"/>
      <c r="C50" s="169" t="s">
        <v>103</v>
      </c>
      <c r="D50" s="169"/>
      <c r="E50" s="34"/>
      <c r="F50" s="35">
        <v>34579.30952380957</v>
      </c>
      <c r="G50" s="36"/>
      <c r="H50" s="35">
        <v>4695.47619047619</v>
      </c>
      <c r="I50" s="36"/>
      <c r="J50" s="35">
        <v>28570.380952381</v>
      </c>
      <c r="K50" s="36"/>
      <c r="L50" s="35">
        <v>1313.45238095238</v>
      </c>
      <c r="M50" s="36"/>
      <c r="N50" s="35">
        <v>0</v>
      </c>
      <c r="O50" s="34"/>
    </row>
    <row r="51" spans="2:15" ht="12" customHeight="1">
      <c r="B51" s="110"/>
      <c r="C51" s="169" t="s">
        <v>104</v>
      </c>
      <c r="D51" s="169"/>
      <c r="E51" s="34"/>
      <c r="F51" s="35">
        <v>2.11585</v>
      </c>
      <c r="G51" s="36"/>
      <c r="H51" s="35">
        <v>0</v>
      </c>
      <c r="I51" s="36"/>
      <c r="J51" s="35">
        <v>2.11585</v>
      </c>
      <c r="K51" s="36"/>
      <c r="L51" s="35">
        <v>0</v>
      </c>
      <c r="M51" s="36"/>
      <c r="N51" s="35">
        <v>0</v>
      </c>
      <c r="O51" s="34"/>
    </row>
    <row r="52" spans="2:15" ht="12" customHeight="1">
      <c r="B52" s="110"/>
      <c r="C52" s="169" t="s">
        <v>105</v>
      </c>
      <c r="D52" s="169"/>
      <c r="E52" s="34"/>
      <c r="F52" s="35">
        <v>0</v>
      </c>
      <c r="G52" s="36"/>
      <c r="H52" s="35">
        <v>0</v>
      </c>
      <c r="I52" s="36"/>
      <c r="J52" s="35">
        <v>0</v>
      </c>
      <c r="K52" s="36"/>
      <c r="L52" s="35">
        <v>0</v>
      </c>
      <c r="M52" s="36"/>
      <c r="N52" s="35">
        <v>0</v>
      </c>
      <c r="O52" s="34"/>
    </row>
    <row r="53" spans="2:15" ht="12" customHeight="1">
      <c r="B53" s="110"/>
      <c r="C53" s="109" t="s">
        <v>106</v>
      </c>
      <c r="D53" s="109"/>
      <c r="E53" s="34"/>
      <c r="F53" s="35">
        <v>6031.947368421052</v>
      </c>
      <c r="G53" s="36"/>
      <c r="H53" s="35">
        <v>4003.73684210526</v>
      </c>
      <c r="I53" s="36"/>
      <c r="J53" s="35">
        <v>1092.84210526316</v>
      </c>
      <c r="K53" s="36"/>
      <c r="L53" s="35">
        <v>935.368421052632</v>
      </c>
      <c r="M53" s="36"/>
      <c r="N53" s="35">
        <v>0</v>
      </c>
      <c r="O53" s="34"/>
    </row>
    <row r="54" spans="2:15" ht="12" customHeight="1">
      <c r="B54" s="110"/>
      <c r="C54" s="109" t="s">
        <v>107</v>
      </c>
      <c r="D54" s="109"/>
      <c r="E54" s="34"/>
      <c r="F54" s="35">
        <v>30740.884283688432</v>
      </c>
      <c r="G54" s="36"/>
      <c r="H54" s="35">
        <v>3609.6454445</v>
      </c>
      <c r="I54" s="36"/>
      <c r="J54" s="35">
        <v>24808.5622326486</v>
      </c>
      <c r="K54" s="36"/>
      <c r="L54" s="35">
        <v>2322.67660653983</v>
      </c>
      <c r="M54" s="36"/>
      <c r="N54" s="35">
        <v>0</v>
      </c>
      <c r="O54" s="34"/>
    </row>
    <row r="55" spans="2:15" ht="12" customHeight="1">
      <c r="B55" s="110"/>
      <c r="C55" s="169" t="s">
        <v>108</v>
      </c>
      <c r="D55" s="169"/>
      <c r="E55" s="34"/>
      <c r="F55" s="35">
        <v>18248.68355823325</v>
      </c>
      <c r="G55" s="36"/>
      <c r="H55" s="35">
        <v>6989.385</v>
      </c>
      <c r="I55" s="36"/>
      <c r="J55" s="35">
        <v>8012.105</v>
      </c>
      <c r="K55" s="36"/>
      <c r="L55" s="35">
        <v>3247.155</v>
      </c>
      <c r="M55" s="36"/>
      <c r="N55" s="35">
        <v>0.0385582332477769</v>
      </c>
      <c r="O55" s="34"/>
    </row>
    <row r="56" spans="2:15" ht="12" customHeight="1">
      <c r="B56" s="110"/>
      <c r="C56" s="169" t="s">
        <v>109</v>
      </c>
      <c r="D56" s="169"/>
      <c r="E56" s="34"/>
      <c r="F56" s="35">
        <v>78801.31747432158</v>
      </c>
      <c r="G56" s="36"/>
      <c r="H56" s="35">
        <v>20061.4358231842</v>
      </c>
      <c r="I56" s="36"/>
      <c r="J56" s="35">
        <v>58686.0401273658</v>
      </c>
      <c r="K56" s="36"/>
      <c r="L56" s="35">
        <v>53.8415237715805</v>
      </c>
      <c r="M56" s="36"/>
      <c r="N56" s="35">
        <v>0</v>
      </c>
      <c r="O56" s="34"/>
    </row>
    <row r="57" spans="2:15" ht="12" customHeight="1">
      <c r="B57" s="110"/>
      <c r="C57" s="109" t="s">
        <v>110</v>
      </c>
      <c r="D57" s="109"/>
      <c r="E57" s="34"/>
      <c r="F57" s="35">
        <v>702.2222222222226</v>
      </c>
      <c r="G57" s="36"/>
      <c r="H57" s="35">
        <v>33.5555555555556</v>
      </c>
      <c r="I57" s="36"/>
      <c r="J57" s="35">
        <v>663.055555555556</v>
      </c>
      <c r="K57" s="36"/>
      <c r="L57" s="35">
        <v>5.61111111111111</v>
      </c>
      <c r="M57" s="36"/>
      <c r="N57" s="35">
        <v>0</v>
      </c>
      <c r="O57" s="34"/>
    </row>
    <row r="58" spans="2:15" ht="12" customHeight="1">
      <c r="B58" s="110"/>
      <c r="C58" s="109" t="s">
        <v>111</v>
      </c>
      <c r="D58" s="109"/>
      <c r="E58" s="34"/>
      <c r="F58" s="35">
        <v>4.07343154559855</v>
      </c>
      <c r="G58" s="36"/>
      <c r="H58" s="35">
        <v>0</v>
      </c>
      <c r="I58" s="36"/>
      <c r="J58" s="35">
        <v>4.07343154559855</v>
      </c>
      <c r="K58" s="36"/>
      <c r="L58" s="35">
        <v>0</v>
      </c>
      <c r="M58" s="36"/>
      <c r="N58" s="35">
        <v>0</v>
      </c>
      <c r="O58" s="34"/>
    </row>
    <row r="59" spans="2:15" ht="12" customHeight="1">
      <c r="B59" s="110"/>
      <c r="C59" s="109" t="s">
        <v>112</v>
      </c>
      <c r="D59" s="109"/>
      <c r="E59" s="34"/>
      <c r="F59" s="35">
        <v>1234901.9293287436</v>
      </c>
      <c r="G59" s="36"/>
      <c r="H59" s="35">
        <v>382042.125</v>
      </c>
      <c r="I59" s="36"/>
      <c r="J59" s="35">
        <v>738630.6</v>
      </c>
      <c r="K59" s="36"/>
      <c r="L59" s="35">
        <v>113930.2</v>
      </c>
      <c r="M59" s="36"/>
      <c r="N59" s="35">
        <v>299.004328743597</v>
      </c>
      <c r="O59" s="34"/>
    </row>
    <row r="60" spans="2:15" ht="12" customHeight="1">
      <c r="B60" s="110"/>
      <c r="C60" s="109" t="s">
        <v>113</v>
      </c>
      <c r="D60" s="109"/>
      <c r="E60" s="34"/>
      <c r="F60" s="35">
        <v>641833.8333333333</v>
      </c>
      <c r="G60" s="36"/>
      <c r="H60" s="35">
        <v>268438.404761905</v>
      </c>
      <c r="I60" s="36"/>
      <c r="J60" s="35">
        <v>309274.833333333</v>
      </c>
      <c r="K60" s="36"/>
      <c r="L60" s="35">
        <v>64120.5952380952</v>
      </c>
      <c r="M60" s="36"/>
      <c r="N60" s="35">
        <v>0</v>
      </c>
      <c r="O60" s="34"/>
    </row>
    <row r="61" spans="2:15" ht="12" customHeight="1">
      <c r="B61" s="110"/>
      <c r="C61" s="112" t="s">
        <v>3</v>
      </c>
      <c r="D61" s="112"/>
      <c r="E61" s="113"/>
      <c r="F61" s="114">
        <f>+SUM(F7:F60)</f>
        <v>2653655.8073484413</v>
      </c>
      <c r="G61" s="115"/>
      <c r="H61" s="114">
        <f>+SUM(H7:H60)</f>
        <v>790971.0432043036</v>
      </c>
      <c r="I61" s="115"/>
      <c r="J61" s="114">
        <f>+SUM(J7:J60)</f>
        <v>1633496.3643127442</v>
      </c>
      <c r="K61" s="115"/>
      <c r="L61" s="114">
        <f>+SUM(L7:L60)</f>
        <v>227860.22695551204</v>
      </c>
      <c r="M61" s="115"/>
      <c r="N61" s="114">
        <f>+SUM(N7:N60)</f>
        <v>1328.1728758816885</v>
      </c>
      <c r="O61" s="34"/>
    </row>
    <row r="62" spans="2:16" ht="41.25" customHeight="1">
      <c r="B62" s="143"/>
      <c r="C62" s="177" t="s">
        <v>134</v>
      </c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44"/>
      <c r="P62" s="141"/>
    </row>
  </sheetData>
  <mergeCells count="56">
    <mergeCell ref="C62:N62"/>
    <mergeCell ref="C56:D56"/>
    <mergeCell ref="C12:D12"/>
    <mergeCell ref="C21:D21"/>
    <mergeCell ref="C20:D20"/>
    <mergeCell ref="C19:D19"/>
    <mergeCell ref="C16:D16"/>
    <mergeCell ref="C15:D15"/>
    <mergeCell ref="C14:D14"/>
    <mergeCell ref="C13:D13"/>
    <mergeCell ref="C55:D55"/>
    <mergeCell ref="C45:D45"/>
    <mergeCell ref="C46:D46"/>
    <mergeCell ref="C47:D47"/>
    <mergeCell ref="C48:D48"/>
    <mergeCell ref="C51:D51"/>
    <mergeCell ref="C52:D52"/>
    <mergeCell ref="C49:D49"/>
    <mergeCell ref="C50:D50"/>
    <mergeCell ref="C43:D43"/>
    <mergeCell ref="C44:D44"/>
    <mergeCell ref="C37:D37"/>
    <mergeCell ref="C38:D38"/>
    <mergeCell ref="C39:D39"/>
    <mergeCell ref="C40:D40"/>
    <mergeCell ref="C41:D41"/>
    <mergeCell ref="C42:D42"/>
    <mergeCell ref="C29:D29"/>
    <mergeCell ref="C30:D30"/>
    <mergeCell ref="C31:D31"/>
    <mergeCell ref="C36:D36"/>
    <mergeCell ref="C32:D32"/>
    <mergeCell ref="C33:D33"/>
    <mergeCell ref="C34:D34"/>
    <mergeCell ref="C35:D35"/>
    <mergeCell ref="C25:D25"/>
    <mergeCell ref="C26:D26"/>
    <mergeCell ref="C27:D27"/>
    <mergeCell ref="C28:D28"/>
    <mergeCell ref="C23:D23"/>
    <mergeCell ref="C18:D18"/>
    <mergeCell ref="C17:D17"/>
    <mergeCell ref="C24:D24"/>
    <mergeCell ref="C8:D8"/>
    <mergeCell ref="C9:D9"/>
    <mergeCell ref="C10:D10"/>
    <mergeCell ref="C22:D22"/>
    <mergeCell ref="C11:D11"/>
    <mergeCell ref="N5:O6"/>
    <mergeCell ref="F5:G6"/>
    <mergeCell ref="F4:O4"/>
    <mergeCell ref="C7:D7"/>
    <mergeCell ref="B4:D6"/>
    <mergeCell ref="H5:I6"/>
    <mergeCell ref="J5:K6"/>
    <mergeCell ref="L5:M6"/>
  </mergeCells>
  <printOptions/>
  <pageMargins left="0.590551181102362" right="0.590551181102362" top="0.47244094488189003" bottom="0.590551181102362" header="0.393700787401575" footer="0.393700787401575"/>
  <pageSetup horizontalDpi="600" verticalDpi="600" orientation="portrait" paperSize="9" r:id="rId1"/>
  <headerFooter alignWithMargins="0">
    <oddFooter>&amp;L&amp;10 78&amp;R&amp;8Triennial Central Bank Survey 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P59"/>
  <sheetViews>
    <sheetView zoomScale="70" zoomScaleNormal="70" zoomScaleSheetLayoutView="100" workbookViewId="0" topLeftCell="A1">
      <selection activeCell="N59" sqref="N59"/>
    </sheetView>
  </sheetViews>
  <sheetFormatPr defaultColWidth="9.140625" defaultRowHeight="12.75"/>
  <cols>
    <col min="1" max="1" width="1.28515625" style="6" customWidth="1"/>
    <col min="2" max="2" width="0.9921875" style="6" customWidth="1"/>
    <col min="3" max="3" width="2.7109375" style="6" customWidth="1"/>
    <col min="4" max="4" width="22.7109375" style="6" customWidth="1"/>
    <col min="5" max="5" width="0.9921875" style="6" customWidth="1"/>
    <col min="6" max="6" width="12.00390625" style="6" customWidth="1"/>
    <col min="7" max="7" width="0.71875" style="6" customWidth="1"/>
    <col min="8" max="8" width="12.00390625" style="6" customWidth="1"/>
    <col min="9" max="9" width="0.9921875" style="6" customWidth="1"/>
    <col min="10" max="10" width="12.00390625" style="6" customWidth="1"/>
    <col min="11" max="11" width="0.9921875" style="57" customWidth="1"/>
    <col min="12" max="12" width="12.00390625" style="6" customWidth="1"/>
    <col min="13" max="13" width="0.9921875" style="6" customWidth="1"/>
    <col min="14" max="14" width="12.00390625" style="6" customWidth="1"/>
    <col min="15" max="15" width="0.85546875" style="6" customWidth="1"/>
    <col min="16" max="16384" width="9.140625" style="6" customWidth="1"/>
  </cols>
  <sheetData>
    <row r="1" spans="2:15" ht="15.75">
      <c r="B1" s="1"/>
      <c r="C1" s="2" t="s">
        <v>0</v>
      </c>
      <c r="D1" s="3"/>
      <c r="E1" s="3"/>
      <c r="F1" s="3"/>
      <c r="G1" s="3"/>
      <c r="H1" s="3"/>
      <c r="I1" s="3"/>
      <c r="J1" s="3"/>
      <c r="K1" s="4"/>
      <c r="L1" s="3"/>
      <c r="M1" s="3"/>
      <c r="N1" s="3"/>
      <c r="O1" s="5"/>
    </row>
    <row r="2" spans="2:15" ht="18.75">
      <c r="B2" s="7"/>
      <c r="C2" s="8" t="s">
        <v>41</v>
      </c>
      <c r="D2" s="9"/>
      <c r="E2" s="9"/>
      <c r="F2" s="9"/>
      <c r="G2" s="9"/>
      <c r="H2" s="9"/>
      <c r="I2" s="9"/>
      <c r="J2" s="9"/>
      <c r="K2" s="10"/>
      <c r="L2" s="9"/>
      <c r="M2" s="9"/>
      <c r="N2" s="9"/>
      <c r="O2" s="11"/>
    </row>
    <row r="3" spans="2:15" ht="6" customHeight="1">
      <c r="B3" s="12"/>
      <c r="C3" s="13"/>
      <c r="D3" s="14"/>
      <c r="E3" s="14"/>
      <c r="F3" s="14"/>
      <c r="G3" s="14"/>
      <c r="H3" s="14"/>
      <c r="I3" s="14"/>
      <c r="J3" s="14"/>
      <c r="K3" s="15"/>
      <c r="L3" s="14"/>
      <c r="M3" s="14"/>
      <c r="N3" s="14"/>
      <c r="O3" s="16"/>
    </row>
    <row r="4" spans="2:15" ht="15" customHeight="1">
      <c r="B4" s="12"/>
      <c r="C4" s="17" t="s">
        <v>1</v>
      </c>
      <c r="D4" s="14"/>
      <c r="E4" s="14"/>
      <c r="F4" s="14"/>
      <c r="G4" s="14"/>
      <c r="H4" s="14"/>
      <c r="I4" s="14"/>
      <c r="J4" s="14"/>
      <c r="K4" s="15"/>
      <c r="L4" s="14"/>
      <c r="M4" s="14"/>
      <c r="N4" s="14"/>
      <c r="O4" s="16"/>
    </row>
    <row r="5" spans="2:15" ht="15" customHeight="1">
      <c r="B5" s="18"/>
      <c r="C5" s="19" t="s">
        <v>2</v>
      </c>
      <c r="D5" s="20"/>
      <c r="E5" s="20"/>
      <c r="F5" s="20"/>
      <c r="G5" s="20"/>
      <c r="H5" s="20"/>
      <c r="I5" s="20"/>
      <c r="J5" s="20"/>
      <c r="K5" s="21"/>
      <c r="L5" s="20"/>
      <c r="M5" s="20"/>
      <c r="N5" s="20"/>
      <c r="O5" s="22"/>
    </row>
    <row r="6" spans="2:15" ht="9.75" customHeight="1">
      <c r="B6" s="164"/>
      <c r="C6" s="165"/>
      <c r="D6" s="165"/>
      <c r="E6" s="166"/>
      <c r="F6" s="162" t="s">
        <v>3</v>
      </c>
      <c r="G6" s="163"/>
      <c r="H6" s="159" t="s">
        <v>4</v>
      </c>
      <c r="I6" s="159"/>
      <c r="J6" s="159" t="s">
        <v>5</v>
      </c>
      <c r="K6" s="159"/>
      <c r="L6" s="159" t="s">
        <v>6</v>
      </c>
      <c r="M6" s="159"/>
      <c r="N6" s="159" t="s">
        <v>7</v>
      </c>
      <c r="O6" s="159"/>
    </row>
    <row r="7" spans="2:15" ht="9.75" customHeight="1">
      <c r="B7" s="167"/>
      <c r="C7" s="168"/>
      <c r="D7" s="168"/>
      <c r="E7" s="145"/>
      <c r="F7" s="162"/>
      <c r="G7" s="163"/>
      <c r="H7" s="160"/>
      <c r="I7" s="160"/>
      <c r="J7" s="160"/>
      <c r="K7" s="160"/>
      <c r="L7" s="160"/>
      <c r="M7" s="160"/>
      <c r="N7" s="160"/>
      <c r="O7" s="160"/>
    </row>
    <row r="8" spans="2:15" ht="9.75" customHeight="1">
      <c r="B8" s="146"/>
      <c r="C8" s="147"/>
      <c r="D8" s="147"/>
      <c r="E8" s="148"/>
      <c r="F8" s="162"/>
      <c r="G8" s="163"/>
      <c r="H8" s="161"/>
      <c r="I8" s="161"/>
      <c r="J8" s="161"/>
      <c r="K8" s="161"/>
      <c r="L8" s="161"/>
      <c r="M8" s="161"/>
      <c r="N8" s="161"/>
      <c r="O8" s="161"/>
    </row>
    <row r="9" spans="2:15" s="31" customFormat="1" ht="22.5" customHeight="1">
      <c r="B9" s="26"/>
      <c r="C9" s="27" t="s">
        <v>49</v>
      </c>
      <c r="D9" s="27"/>
      <c r="E9" s="28"/>
      <c r="F9" s="29">
        <v>600458.8059143119</v>
      </c>
      <c r="G9" s="30"/>
      <c r="H9" s="29">
        <v>281705.4517295273</v>
      </c>
      <c r="I9" s="30"/>
      <c r="J9" s="29">
        <v>202367.19273689832</v>
      </c>
      <c r="K9" s="30"/>
      <c r="L9" s="29">
        <v>2242.3657185153793</v>
      </c>
      <c r="M9" s="30"/>
      <c r="N9" s="29">
        <v>53309.193141440875</v>
      </c>
      <c r="O9" s="28"/>
    </row>
    <row r="10" spans="2:15" ht="12" customHeight="1">
      <c r="B10" s="32"/>
      <c r="C10" s="33" t="s">
        <v>50</v>
      </c>
      <c r="D10" s="33"/>
      <c r="E10" s="34"/>
      <c r="F10" s="35">
        <v>296333.4048087607</v>
      </c>
      <c r="G10" s="36"/>
      <c r="H10" s="35">
        <v>125789.19450123825</v>
      </c>
      <c r="I10" s="36"/>
      <c r="J10" s="35">
        <v>108971.58596161514</v>
      </c>
      <c r="K10" s="36"/>
      <c r="L10" s="35">
        <v>1441.1181710893138</v>
      </c>
      <c r="M10" s="36"/>
      <c r="N10" s="35">
        <v>31122.108260400775</v>
      </c>
      <c r="O10" s="34"/>
    </row>
    <row r="11" spans="2:15" ht="12" customHeight="1">
      <c r="B11" s="32"/>
      <c r="C11" s="33"/>
      <c r="D11" s="33" t="s">
        <v>51</v>
      </c>
      <c r="E11" s="34"/>
      <c r="F11" s="35">
        <v>105821.16751876898</v>
      </c>
      <c r="G11" s="36"/>
      <c r="H11" s="35">
        <v>40285.79933991205</v>
      </c>
      <c r="I11" s="36"/>
      <c r="J11" s="35">
        <v>40570.687987012985</v>
      </c>
      <c r="K11" s="36"/>
      <c r="L11" s="35">
        <v>175.74177489177487</v>
      </c>
      <c r="M11" s="36"/>
      <c r="N11" s="35">
        <v>15351.039285714285</v>
      </c>
      <c r="O11" s="34"/>
    </row>
    <row r="12" spans="2:15" ht="12" customHeight="1">
      <c r="B12" s="32"/>
      <c r="C12" s="33"/>
      <c r="D12" s="33" t="s">
        <v>52</v>
      </c>
      <c r="E12" s="34"/>
      <c r="F12" s="35">
        <v>190512.23728999167</v>
      </c>
      <c r="G12" s="36"/>
      <c r="H12" s="35">
        <v>85503.3951613262</v>
      </c>
      <c r="I12" s="36"/>
      <c r="J12" s="35">
        <v>68400.89797460214</v>
      </c>
      <c r="K12" s="36"/>
      <c r="L12" s="35">
        <v>1265.3763961975394</v>
      </c>
      <c r="M12" s="36"/>
      <c r="N12" s="35">
        <v>15771.06897468649</v>
      </c>
      <c r="O12" s="34"/>
    </row>
    <row r="13" spans="2:15" ht="12" customHeight="1">
      <c r="B13" s="32"/>
      <c r="C13" s="33" t="s">
        <v>53</v>
      </c>
      <c r="D13" s="33"/>
      <c r="E13" s="34"/>
      <c r="F13" s="35">
        <v>266823.8872187302</v>
      </c>
      <c r="G13" s="36"/>
      <c r="H13" s="35">
        <v>145092.91634978828</v>
      </c>
      <c r="I13" s="36"/>
      <c r="J13" s="35">
        <v>71875.24947699581</v>
      </c>
      <c r="K13" s="36"/>
      <c r="L13" s="35">
        <v>345.3975474260651</v>
      </c>
      <c r="M13" s="36"/>
      <c r="N13" s="35">
        <v>21841.284881040105</v>
      </c>
      <c r="O13" s="34"/>
    </row>
    <row r="14" spans="2:15" ht="12" customHeight="1">
      <c r="B14" s="32"/>
      <c r="C14" s="33"/>
      <c r="D14" s="33" t="s">
        <v>51</v>
      </c>
      <c r="E14" s="34"/>
      <c r="F14" s="35">
        <v>101627.8848993898</v>
      </c>
      <c r="G14" s="36"/>
      <c r="H14" s="35">
        <v>57386.364788886465</v>
      </c>
      <c r="I14" s="36"/>
      <c r="J14" s="35">
        <v>26634.442857142858</v>
      </c>
      <c r="K14" s="36"/>
      <c r="L14" s="35">
        <v>186.45</v>
      </c>
      <c r="M14" s="36"/>
      <c r="N14" s="35">
        <v>11261.485714285714</v>
      </c>
      <c r="O14" s="34"/>
    </row>
    <row r="15" spans="2:15" ht="12" customHeight="1">
      <c r="B15" s="32"/>
      <c r="C15" s="33"/>
      <c r="D15" s="33" t="s">
        <v>52</v>
      </c>
      <c r="E15" s="34"/>
      <c r="F15" s="35">
        <v>165196.00231934042</v>
      </c>
      <c r="G15" s="36"/>
      <c r="H15" s="35">
        <v>87706.55156090185</v>
      </c>
      <c r="I15" s="36"/>
      <c r="J15" s="35">
        <v>45240.80661985296</v>
      </c>
      <c r="K15" s="36"/>
      <c r="L15" s="35">
        <v>158.9475474260651</v>
      </c>
      <c r="M15" s="36"/>
      <c r="N15" s="35">
        <v>10579.799166754387</v>
      </c>
      <c r="O15" s="34"/>
    </row>
    <row r="16" spans="2:15" ht="12" customHeight="1">
      <c r="B16" s="32"/>
      <c r="C16" s="33" t="s">
        <v>54</v>
      </c>
      <c r="D16" s="33"/>
      <c r="E16" s="34"/>
      <c r="F16" s="35">
        <v>37301.46504638641</v>
      </c>
      <c r="G16" s="36"/>
      <c r="H16" s="35">
        <v>10823.340878500792</v>
      </c>
      <c r="I16" s="36"/>
      <c r="J16" s="35">
        <v>21520.262060192148</v>
      </c>
      <c r="K16" s="36"/>
      <c r="L16" s="35">
        <v>455.85</v>
      </c>
      <c r="M16" s="36"/>
      <c r="N16" s="35">
        <v>345.8</v>
      </c>
      <c r="O16" s="34"/>
    </row>
    <row r="17" spans="2:16" ht="12" customHeight="1">
      <c r="B17" s="32"/>
      <c r="C17" s="33"/>
      <c r="D17" s="33" t="s">
        <v>51</v>
      </c>
      <c r="E17" s="34"/>
      <c r="F17" s="35">
        <v>6184.652095372518</v>
      </c>
      <c r="G17" s="36"/>
      <c r="H17" s="35">
        <v>1445.2242118341271</v>
      </c>
      <c r="I17" s="36"/>
      <c r="J17" s="35">
        <v>2381.125869715957</v>
      </c>
      <c r="K17" s="36"/>
      <c r="L17" s="35">
        <v>429.2</v>
      </c>
      <c r="M17" s="36"/>
      <c r="N17" s="35">
        <v>101.65</v>
      </c>
      <c r="O17" s="34"/>
      <c r="P17" s="37"/>
    </row>
    <row r="18" spans="2:15" ht="12" customHeight="1">
      <c r="B18" s="32"/>
      <c r="C18" s="33"/>
      <c r="D18" s="33" t="s">
        <v>52</v>
      </c>
      <c r="E18" s="34"/>
      <c r="F18" s="35">
        <v>31116.812951013897</v>
      </c>
      <c r="G18" s="36"/>
      <c r="H18" s="35">
        <v>9378.116666666667</v>
      </c>
      <c r="I18" s="36"/>
      <c r="J18" s="35">
        <v>19139.13619047619</v>
      </c>
      <c r="K18" s="36"/>
      <c r="L18" s="35">
        <v>26.65</v>
      </c>
      <c r="M18" s="36"/>
      <c r="N18" s="35">
        <v>244.15</v>
      </c>
      <c r="O18" s="34"/>
    </row>
    <row r="19" spans="2:15" s="31" customFormat="1" ht="22.5" customHeight="1">
      <c r="B19" s="26"/>
      <c r="C19" s="38" t="s">
        <v>55</v>
      </c>
      <c r="D19" s="38"/>
      <c r="E19" s="39"/>
      <c r="F19" s="40">
        <v>1274553.6041326767</v>
      </c>
      <c r="G19" s="41"/>
      <c r="H19" s="40">
        <v>302444.8538461415</v>
      </c>
      <c r="I19" s="41"/>
      <c r="J19" s="40">
        <v>562484.9572946292</v>
      </c>
      <c r="K19" s="41"/>
      <c r="L19" s="40">
        <v>113884.06373349394</v>
      </c>
      <c r="M19" s="41"/>
      <c r="N19" s="40">
        <v>141677.21376535975</v>
      </c>
      <c r="O19" s="39"/>
    </row>
    <row r="20" spans="2:15" ht="12" customHeight="1">
      <c r="B20" s="32"/>
      <c r="C20" s="33" t="s">
        <v>50</v>
      </c>
      <c r="D20" s="33"/>
      <c r="E20" s="34"/>
      <c r="F20" s="35">
        <v>536516.3556682764</v>
      </c>
      <c r="G20" s="36"/>
      <c r="H20" s="35">
        <v>100580.97464880485</v>
      </c>
      <c r="I20" s="36"/>
      <c r="J20" s="35">
        <v>203066.03885147363</v>
      </c>
      <c r="K20" s="36"/>
      <c r="L20" s="35">
        <v>82377.97782920166</v>
      </c>
      <c r="M20" s="36"/>
      <c r="N20" s="35">
        <v>72522.27747111203</v>
      </c>
      <c r="O20" s="34"/>
    </row>
    <row r="21" spans="2:15" ht="12" customHeight="1">
      <c r="B21" s="32"/>
      <c r="C21" s="33"/>
      <c r="D21" s="33" t="s">
        <v>51</v>
      </c>
      <c r="E21" s="34"/>
      <c r="F21" s="35">
        <v>177573.59548820878</v>
      </c>
      <c r="G21" s="36"/>
      <c r="H21" s="35">
        <v>27789.843814554904</v>
      </c>
      <c r="I21" s="36"/>
      <c r="J21" s="35">
        <v>77469.65382895015</v>
      </c>
      <c r="K21" s="36"/>
      <c r="L21" s="35">
        <v>11006.429313055365</v>
      </c>
      <c r="M21" s="36"/>
      <c r="N21" s="35">
        <v>35474.00903455609</v>
      </c>
      <c r="O21" s="34"/>
    </row>
    <row r="22" spans="2:15" ht="12" customHeight="1">
      <c r="B22" s="32"/>
      <c r="C22" s="33"/>
      <c r="D22" s="33" t="s">
        <v>52</v>
      </c>
      <c r="E22" s="34"/>
      <c r="F22" s="35">
        <v>358942.76018006774</v>
      </c>
      <c r="G22" s="36"/>
      <c r="H22" s="35">
        <v>72791.13083424995</v>
      </c>
      <c r="I22" s="36"/>
      <c r="J22" s="35">
        <v>125596.38502252348</v>
      </c>
      <c r="K22" s="36"/>
      <c r="L22" s="35">
        <v>71371.54851614629</v>
      </c>
      <c r="M22" s="36"/>
      <c r="N22" s="35">
        <v>37048.26843655594</v>
      </c>
      <c r="O22" s="34"/>
    </row>
    <row r="23" spans="2:15" ht="12" customHeight="1">
      <c r="B23" s="32"/>
      <c r="C23" s="33" t="s">
        <v>53</v>
      </c>
      <c r="D23" s="33"/>
      <c r="E23" s="34"/>
      <c r="F23" s="35">
        <v>585384.0478020401</v>
      </c>
      <c r="G23" s="36"/>
      <c r="H23" s="35">
        <v>163908.58516659864</v>
      </c>
      <c r="I23" s="36"/>
      <c r="J23" s="35">
        <v>288479.57676674525</v>
      </c>
      <c r="K23" s="36"/>
      <c r="L23" s="35">
        <v>27405.074029423293</v>
      </c>
      <c r="M23" s="36"/>
      <c r="N23" s="35">
        <v>41990.52522370492</v>
      </c>
      <c r="O23" s="34"/>
    </row>
    <row r="24" spans="2:15" ht="12" customHeight="1">
      <c r="B24" s="32"/>
      <c r="C24" s="33"/>
      <c r="D24" s="33" t="s">
        <v>51</v>
      </c>
      <c r="E24" s="34"/>
      <c r="F24" s="35">
        <v>242945.14189209245</v>
      </c>
      <c r="G24" s="36"/>
      <c r="H24" s="35">
        <v>67241.53182791783</v>
      </c>
      <c r="I24" s="36"/>
      <c r="J24" s="35">
        <v>114037.57048127515</v>
      </c>
      <c r="K24" s="36"/>
      <c r="L24" s="35">
        <v>7731.840100250628</v>
      </c>
      <c r="M24" s="36"/>
      <c r="N24" s="35">
        <v>24049.016666666666</v>
      </c>
      <c r="O24" s="34"/>
    </row>
    <row r="25" spans="2:15" ht="12" customHeight="1">
      <c r="B25" s="32"/>
      <c r="C25" s="33"/>
      <c r="D25" s="33" t="s">
        <v>52</v>
      </c>
      <c r="E25" s="34"/>
      <c r="F25" s="35">
        <v>342476.4085289951</v>
      </c>
      <c r="G25" s="36"/>
      <c r="H25" s="35">
        <v>96670.50571963325</v>
      </c>
      <c r="I25" s="36"/>
      <c r="J25" s="35">
        <v>174476.0565235653</v>
      </c>
      <c r="K25" s="36"/>
      <c r="L25" s="35">
        <v>19673.233929172668</v>
      </c>
      <c r="M25" s="36"/>
      <c r="N25" s="35">
        <v>17941.460937990625</v>
      </c>
      <c r="O25" s="34"/>
    </row>
    <row r="26" spans="2:15" ht="12" customHeight="1">
      <c r="B26" s="32"/>
      <c r="C26" s="33" t="s">
        <v>54</v>
      </c>
      <c r="D26" s="33"/>
      <c r="E26" s="34"/>
      <c r="F26" s="35">
        <v>153605.38350362997</v>
      </c>
      <c r="G26" s="36"/>
      <c r="H26" s="35">
        <v>37966.420268833266</v>
      </c>
      <c r="I26" s="36"/>
      <c r="J26" s="35">
        <v>70948.46686688656</v>
      </c>
      <c r="K26" s="36"/>
      <c r="L26" s="35">
        <v>4101.06487486899</v>
      </c>
      <c r="M26" s="36"/>
      <c r="N26" s="35">
        <v>27165.091070542785</v>
      </c>
      <c r="O26" s="34"/>
    </row>
    <row r="27" spans="2:15" ht="12" customHeight="1">
      <c r="B27" s="32"/>
      <c r="C27" s="33"/>
      <c r="D27" s="33" t="s">
        <v>51</v>
      </c>
      <c r="E27" s="34"/>
      <c r="F27" s="35">
        <v>55431.5472032487</v>
      </c>
      <c r="G27" s="36"/>
      <c r="H27" s="35">
        <v>12077.05176570824</v>
      </c>
      <c r="I27" s="36"/>
      <c r="J27" s="35">
        <v>28171.348032818783</v>
      </c>
      <c r="K27" s="36"/>
      <c r="L27" s="35">
        <v>1351.9859638186376</v>
      </c>
      <c r="M27" s="36"/>
      <c r="N27" s="35">
        <v>8398.43558703577</v>
      </c>
      <c r="O27" s="34"/>
    </row>
    <row r="28" spans="2:15" ht="12" customHeight="1">
      <c r="B28" s="32"/>
      <c r="C28" s="33"/>
      <c r="D28" s="33" t="s">
        <v>52</v>
      </c>
      <c r="E28" s="34"/>
      <c r="F28" s="35">
        <v>98187.57015640626</v>
      </c>
      <c r="G28" s="36"/>
      <c r="H28" s="35">
        <v>25897.51850312503</v>
      </c>
      <c r="I28" s="36"/>
      <c r="J28" s="35">
        <v>42782.81792818806</v>
      </c>
      <c r="K28" s="36"/>
      <c r="L28" s="35">
        <v>2749.078911050353</v>
      </c>
      <c r="M28" s="36"/>
      <c r="N28" s="35">
        <v>18766.63548350701</v>
      </c>
      <c r="O28" s="34"/>
    </row>
    <row r="29" spans="2:15" s="31" customFormat="1" ht="22.5" customHeight="1">
      <c r="B29" s="26"/>
      <c r="C29" s="38" t="s">
        <v>56</v>
      </c>
      <c r="D29" s="38"/>
      <c r="E29" s="39"/>
      <c r="F29" s="40">
        <v>122961.23271685718</v>
      </c>
      <c r="G29" s="41"/>
      <c r="H29" s="40">
        <v>42426.54653778386</v>
      </c>
      <c r="I29" s="41"/>
      <c r="J29" s="40">
        <v>49085.01109618228</v>
      </c>
      <c r="K29" s="41"/>
      <c r="L29" s="40">
        <v>5514.6513283208005</v>
      </c>
      <c r="M29" s="41"/>
      <c r="N29" s="40">
        <v>15607.301115288219</v>
      </c>
      <c r="O29" s="39"/>
    </row>
    <row r="30" spans="2:15" ht="12" customHeight="1">
      <c r="B30" s="32"/>
      <c r="C30" s="33" t="s">
        <v>50</v>
      </c>
      <c r="D30" s="33"/>
      <c r="E30" s="34"/>
      <c r="F30" s="35">
        <v>66155.89263568149</v>
      </c>
      <c r="G30" s="36"/>
      <c r="H30" s="35">
        <v>18790.420891053393</v>
      </c>
      <c r="I30" s="36"/>
      <c r="J30" s="35">
        <v>28354.512819589218</v>
      </c>
      <c r="K30" s="36"/>
      <c r="L30" s="35">
        <v>3970.3985714285714</v>
      </c>
      <c r="M30" s="36"/>
      <c r="N30" s="35">
        <v>9302.701666666668</v>
      </c>
      <c r="O30" s="34"/>
    </row>
    <row r="31" spans="2:15" ht="12" customHeight="1">
      <c r="B31" s="32"/>
      <c r="C31" s="33"/>
      <c r="D31" s="33" t="s">
        <v>51</v>
      </c>
      <c r="E31" s="34"/>
      <c r="F31" s="35">
        <v>19818.655417014612</v>
      </c>
      <c r="G31" s="36"/>
      <c r="H31" s="35">
        <v>7734.128928571428</v>
      </c>
      <c r="I31" s="36"/>
      <c r="J31" s="35">
        <v>7072.432382732541</v>
      </c>
      <c r="K31" s="36"/>
      <c r="L31" s="35">
        <v>1242.6833333333334</v>
      </c>
      <c r="M31" s="36"/>
      <c r="N31" s="35">
        <v>2725.754761904762</v>
      </c>
      <c r="O31" s="34"/>
    </row>
    <row r="32" spans="2:15" ht="12" customHeight="1">
      <c r="B32" s="32"/>
      <c r="C32" s="33"/>
      <c r="D32" s="33" t="s">
        <v>52</v>
      </c>
      <c r="E32" s="34"/>
      <c r="F32" s="35">
        <v>46337.2848377145</v>
      </c>
      <c r="G32" s="36"/>
      <c r="H32" s="35">
        <v>11056.291962481964</v>
      </c>
      <c r="I32" s="36"/>
      <c r="J32" s="35">
        <v>21282.032817809057</v>
      </c>
      <c r="K32" s="36"/>
      <c r="L32" s="35">
        <v>2727.715238095238</v>
      </c>
      <c r="M32" s="36"/>
      <c r="N32" s="35">
        <v>6576.946904761904</v>
      </c>
      <c r="O32" s="34"/>
    </row>
    <row r="33" spans="2:15" ht="12" customHeight="1">
      <c r="B33" s="32"/>
      <c r="C33" s="33" t="s">
        <v>53</v>
      </c>
      <c r="D33" s="33"/>
      <c r="E33" s="34"/>
      <c r="F33" s="35">
        <v>43600.90338838176</v>
      </c>
      <c r="G33" s="36"/>
      <c r="H33" s="35">
        <v>16844.07593605225</v>
      </c>
      <c r="I33" s="36"/>
      <c r="J33" s="35">
        <v>17589.42365888671</v>
      </c>
      <c r="K33" s="36"/>
      <c r="L33" s="35">
        <v>1360.4119047619047</v>
      </c>
      <c r="M33" s="36"/>
      <c r="N33" s="35">
        <v>4973.325714285714</v>
      </c>
      <c r="O33" s="34"/>
    </row>
    <row r="34" spans="2:15" ht="12" customHeight="1">
      <c r="B34" s="32"/>
      <c r="C34" s="33"/>
      <c r="D34" s="33" t="s">
        <v>51</v>
      </c>
      <c r="E34" s="34"/>
      <c r="F34" s="35">
        <v>18169.26209899325</v>
      </c>
      <c r="G34" s="36"/>
      <c r="H34" s="35">
        <v>10629.264536340852</v>
      </c>
      <c r="I34" s="36"/>
      <c r="J34" s="35">
        <v>3830.4422444836555</v>
      </c>
      <c r="K34" s="36"/>
      <c r="L34" s="35">
        <v>472.2404761904762</v>
      </c>
      <c r="M34" s="36"/>
      <c r="N34" s="35">
        <v>2561.65</v>
      </c>
      <c r="O34" s="34"/>
    </row>
    <row r="35" spans="2:15" ht="12" customHeight="1">
      <c r="B35" s="32"/>
      <c r="C35" s="33"/>
      <c r="D35" s="33" t="s">
        <v>52</v>
      </c>
      <c r="E35" s="34"/>
      <c r="F35" s="35">
        <v>25431.6412893885</v>
      </c>
      <c r="G35" s="36"/>
      <c r="H35" s="35">
        <v>6214.8113997114</v>
      </c>
      <c r="I35" s="36"/>
      <c r="J35" s="35">
        <v>13758.981414403057</v>
      </c>
      <c r="K35" s="36"/>
      <c r="L35" s="35">
        <v>888.1714285714286</v>
      </c>
      <c r="M35" s="36"/>
      <c r="N35" s="35">
        <v>2411.675714285714</v>
      </c>
      <c r="O35" s="34"/>
    </row>
    <row r="36" spans="2:15" ht="12" customHeight="1">
      <c r="B36" s="32"/>
      <c r="C36" s="33" t="s">
        <v>54</v>
      </c>
      <c r="D36" s="33"/>
      <c r="E36" s="34"/>
      <c r="F36" s="35">
        <v>13204.389073746352</v>
      </c>
      <c r="G36" s="36"/>
      <c r="H36" s="35">
        <v>6732.049710678212</v>
      </c>
      <c r="I36" s="36"/>
      <c r="J36" s="35">
        <v>3140.811459811619</v>
      </c>
      <c r="K36" s="36"/>
      <c r="L36" s="35">
        <v>183.73558897243106</v>
      </c>
      <c r="M36" s="36"/>
      <c r="N36" s="35">
        <v>1330.5895238095238</v>
      </c>
      <c r="O36" s="34"/>
    </row>
    <row r="37" spans="2:15" s="37" customFormat="1" ht="12" customHeight="1">
      <c r="B37" s="32"/>
      <c r="C37" s="33"/>
      <c r="D37" s="33" t="s">
        <v>51</v>
      </c>
      <c r="E37" s="42"/>
      <c r="F37" s="35">
        <v>4482.746345099287</v>
      </c>
      <c r="G37" s="43"/>
      <c r="H37" s="35">
        <v>2885.013805916306</v>
      </c>
      <c r="I37" s="43"/>
      <c r="J37" s="44">
        <v>520.692712226662</v>
      </c>
      <c r="K37" s="43"/>
      <c r="L37" s="44">
        <v>42.54273182957394</v>
      </c>
      <c r="M37" s="43"/>
      <c r="N37" s="44">
        <v>208.63714285714286</v>
      </c>
      <c r="O37" s="42"/>
    </row>
    <row r="38" spans="2:15" s="37" customFormat="1" ht="12" customHeight="1">
      <c r="B38" s="32"/>
      <c r="C38" s="33"/>
      <c r="D38" s="33" t="s">
        <v>52</v>
      </c>
      <c r="E38" s="42"/>
      <c r="F38" s="35">
        <v>8721.642728647063</v>
      </c>
      <c r="G38" s="43"/>
      <c r="H38" s="35">
        <v>3847.0359047619045</v>
      </c>
      <c r="I38" s="43"/>
      <c r="J38" s="44">
        <v>2620.1187475849565</v>
      </c>
      <c r="K38" s="43"/>
      <c r="L38" s="44">
        <v>141.19285714285715</v>
      </c>
      <c r="M38" s="43"/>
      <c r="N38" s="44">
        <v>1121.952380952381</v>
      </c>
      <c r="O38" s="42"/>
    </row>
    <row r="39" spans="2:15" s="31" customFormat="1" ht="22.5" customHeight="1">
      <c r="B39" s="26"/>
      <c r="C39" s="38" t="s">
        <v>57</v>
      </c>
      <c r="D39" s="38"/>
      <c r="E39" s="39"/>
      <c r="F39" s="40">
        <v>122750.96365253383</v>
      </c>
      <c r="G39" s="41"/>
      <c r="H39" s="40">
        <v>45050.20073509533</v>
      </c>
      <c r="I39" s="41"/>
      <c r="J39" s="40">
        <v>52896.569340103204</v>
      </c>
      <c r="K39" s="41"/>
      <c r="L39" s="40">
        <v>6568.760685767386</v>
      </c>
      <c r="M39" s="41"/>
      <c r="N39" s="40">
        <v>10249.638065541929</v>
      </c>
      <c r="O39" s="39"/>
    </row>
    <row r="40" spans="2:15" s="37" customFormat="1" ht="12" customHeight="1">
      <c r="B40" s="32"/>
      <c r="C40" s="33" t="s">
        <v>50</v>
      </c>
      <c r="D40" s="33"/>
      <c r="E40" s="42"/>
      <c r="F40" s="35">
        <v>63426.685715644155</v>
      </c>
      <c r="G40" s="43"/>
      <c r="H40" s="35">
        <v>16747.883170995672</v>
      </c>
      <c r="I40" s="43"/>
      <c r="J40" s="44">
        <v>34735.23869099034</v>
      </c>
      <c r="K40" s="43"/>
      <c r="L40" s="44">
        <v>4407.668312166602</v>
      </c>
      <c r="M40" s="43"/>
      <c r="N40" s="44">
        <v>4795.459292870491</v>
      </c>
      <c r="O40" s="42"/>
    </row>
    <row r="41" spans="2:15" s="37" customFormat="1" ht="12" customHeight="1">
      <c r="B41" s="32"/>
      <c r="C41" s="33"/>
      <c r="D41" s="33" t="s">
        <v>51</v>
      </c>
      <c r="E41" s="42"/>
      <c r="F41" s="35">
        <v>15885.283410743443</v>
      </c>
      <c r="G41" s="43"/>
      <c r="H41" s="35">
        <v>5236.436547619047</v>
      </c>
      <c r="I41" s="43"/>
      <c r="J41" s="44">
        <v>5987.193408322222</v>
      </c>
      <c r="K41" s="43"/>
      <c r="L41" s="44">
        <v>2138.3738095238095</v>
      </c>
      <c r="M41" s="43"/>
      <c r="N41" s="44">
        <v>1768.4493446190477</v>
      </c>
      <c r="O41" s="42"/>
    </row>
    <row r="42" spans="2:15" s="37" customFormat="1" ht="12" customHeight="1">
      <c r="B42" s="32"/>
      <c r="C42" s="33"/>
      <c r="D42" s="33" t="s">
        <v>52</v>
      </c>
      <c r="E42" s="42"/>
      <c r="F42" s="35">
        <v>47541.354707498125</v>
      </c>
      <c r="G42" s="43"/>
      <c r="H42" s="35">
        <v>11511.399004329003</v>
      </c>
      <c r="I42" s="43"/>
      <c r="J42" s="44">
        <v>28748.045758858592</v>
      </c>
      <c r="K42" s="43"/>
      <c r="L42" s="44">
        <v>2269.294502642792</v>
      </c>
      <c r="M42" s="43"/>
      <c r="N42" s="44">
        <v>3027.0099482514433</v>
      </c>
      <c r="O42" s="42"/>
    </row>
    <row r="43" spans="2:15" s="37" customFormat="1" ht="12" customHeight="1">
      <c r="B43" s="32"/>
      <c r="C43" s="33" t="s">
        <v>53</v>
      </c>
      <c r="D43" s="33"/>
      <c r="E43" s="42"/>
      <c r="F43" s="35">
        <v>42764.584169802576</v>
      </c>
      <c r="G43" s="43"/>
      <c r="H43" s="35">
        <v>18821.28070300752</v>
      </c>
      <c r="I43" s="43"/>
      <c r="J43" s="44">
        <v>14380.181767507122</v>
      </c>
      <c r="K43" s="43"/>
      <c r="L43" s="44">
        <v>1951.2258322474008</v>
      </c>
      <c r="M43" s="43"/>
      <c r="N43" s="44">
        <v>4490.347181192741</v>
      </c>
      <c r="O43" s="42"/>
    </row>
    <row r="44" spans="2:15" s="37" customFormat="1" ht="12" customHeight="1">
      <c r="B44" s="32"/>
      <c r="C44" s="33"/>
      <c r="D44" s="33" t="s">
        <v>51</v>
      </c>
      <c r="E44" s="42"/>
      <c r="F44" s="35">
        <v>18451.73319556467</v>
      </c>
      <c r="G44" s="43"/>
      <c r="H44" s="35">
        <v>9629.400476190474</v>
      </c>
      <c r="I44" s="43"/>
      <c r="J44" s="44">
        <v>3874.0674603174607</v>
      </c>
      <c r="K44" s="43"/>
      <c r="L44" s="44">
        <v>844.2883458646616</v>
      </c>
      <c r="M44" s="43"/>
      <c r="N44" s="44">
        <v>2838.1714285714284</v>
      </c>
      <c r="O44" s="42"/>
    </row>
    <row r="45" spans="2:15" s="37" customFormat="1" ht="12" customHeight="1">
      <c r="B45" s="32"/>
      <c r="C45" s="33"/>
      <c r="D45" s="33" t="s">
        <v>52</v>
      </c>
      <c r="E45" s="42"/>
      <c r="F45" s="35">
        <v>24312.803355190306</v>
      </c>
      <c r="G45" s="43"/>
      <c r="H45" s="35">
        <v>9191.880226817044</v>
      </c>
      <c r="I45" s="43"/>
      <c r="J45" s="44">
        <v>10506.066688142042</v>
      </c>
      <c r="K45" s="43"/>
      <c r="L45" s="44">
        <v>1106.9374863827393</v>
      </c>
      <c r="M45" s="43"/>
      <c r="N45" s="44">
        <v>1652.1757526213128</v>
      </c>
      <c r="O45" s="42"/>
    </row>
    <row r="46" spans="2:15" s="37" customFormat="1" ht="12" customHeight="1">
      <c r="B46" s="32"/>
      <c r="C46" s="33" t="s">
        <v>54</v>
      </c>
      <c r="D46" s="33"/>
      <c r="E46" s="42"/>
      <c r="F46" s="35">
        <v>16583.50329089661</v>
      </c>
      <c r="G46" s="43"/>
      <c r="H46" s="35">
        <v>9409.826334776335</v>
      </c>
      <c r="I46" s="43"/>
      <c r="J46" s="44">
        <v>3780.622565816276</v>
      </c>
      <c r="K46" s="43"/>
      <c r="L46" s="44">
        <v>206.39285714285717</v>
      </c>
      <c r="M46" s="43"/>
      <c r="N46" s="44">
        <v>963.1473809523809</v>
      </c>
      <c r="O46" s="42"/>
    </row>
    <row r="47" spans="2:15" ht="12" customHeight="1">
      <c r="B47" s="32"/>
      <c r="C47" s="33"/>
      <c r="D47" s="33" t="s">
        <v>51</v>
      </c>
      <c r="E47" s="34"/>
      <c r="F47" s="35">
        <v>8392.878955057005</v>
      </c>
      <c r="G47" s="36"/>
      <c r="H47" s="35">
        <v>5211.456295093794</v>
      </c>
      <c r="I47" s="36"/>
      <c r="J47" s="44">
        <v>1366.580065816276</v>
      </c>
      <c r="K47" s="36"/>
      <c r="L47" s="35">
        <v>52.166666666666664</v>
      </c>
      <c r="M47" s="36"/>
      <c r="N47" s="44">
        <v>180.735</v>
      </c>
      <c r="O47" s="34"/>
    </row>
    <row r="48" spans="2:15" ht="12" customHeight="1">
      <c r="B48" s="32"/>
      <c r="C48" s="33"/>
      <c r="D48" s="33" t="s">
        <v>52</v>
      </c>
      <c r="E48" s="34"/>
      <c r="F48" s="35">
        <v>8190.636835839599</v>
      </c>
      <c r="G48" s="36"/>
      <c r="H48" s="35">
        <v>4198.382539682539</v>
      </c>
      <c r="I48" s="36"/>
      <c r="J48" s="44">
        <v>2414.0424999999996</v>
      </c>
      <c r="K48" s="36"/>
      <c r="L48" s="35">
        <v>154.22619047619048</v>
      </c>
      <c r="M48" s="36"/>
      <c r="N48" s="44">
        <v>782.412380952381</v>
      </c>
      <c r="O48" s="34"/>
    </row>
    <row r="49" spans="2:15" s="31" customFormat="1" ht="22.5" customHeight="1">
      <c r="B49" s="26"/>
      <c r="C49" s="38" t="s">
        <v>58</v>
      </c>
      <c r="D49" s="38"/>
      <c r="E49" s="39"/>
      <c r="F49" s="40">
        <v>180920.90718290576</v>
      </c>
      <c r="G49" s="41"/>
      <c r="H49" s="40">
        <v>69707.61905137844</v>
      </c>
      <c r="I49" s="41"/>
      <c r="J49" s="40">
        <v>70436.72825242429</v>
      </c>
      <c r="K49" s="41"/>
      <c r="L49" s="40">
        <v>7894.378572290601</v>
      </c>
      <c r="M49" s="41"/>
      <c r="N49" s="40">
        <v>18807.858701061567</v>
      </c>
      <c r="O49" s="39"/>
    </row>
    <row r="50" spans="2:15" s="31" customFormat="1" ht="22.5" customHeight="1">
      <c r="B50" s="26"/>
      <c r="C50" s="38" t="s">
        <v>59</v>
      </c>
      <c r="D50" s="38"/>
      <c r="E50" s="39"/>
      <c r="F50" s="40">
        <v>1031.4403463253857</v>
      </c>
      <c r="G50" s="41"/>
      <c r="H50" s="40">
        <v>0</v>
      </c>
      <c r="I50" s="41"/>
      <c r="J50" s="40">
        <v>0</v>
      </c>
      <c r="K50" s="41"/>
      <c r="L50" s="40">
        <v>0</v>
      </c>
      <c r="M50" s="41"/>
      <c r="N50" s="40">
        <v>0</v>
      </c>
      <c r="O50" s="39"/>
    </row>
    <row r="51" spans="2:15" s="31" customFormat="1" ht="22.5" customHeight="1">
      <c r="B51" s="26"/>
      <c r="C51" s="38" t="s">
        <v>3</v>
      </c>
      <c r="D51" s="38"/>
      <c r="E51" s="39"/>
      <c r="F51" s="40">
        <f>+SUM(F50,F49,F19,F9)</f>
        <v>2056964.7575762197</v>
      </c>
      <c r="G51" s="41"/>
      <c r="H51" s="40">
        <f>+SUM(H50,H49,H19,H9)</f>
        <v>653857.9246270473</v>
      </c>
      <c r="I51" s="41"/>
      <c r="J51" s="40">
        <f>+SUM(J50,J49,J19,J9)</f>
        <v>835288.8782839518</v>
      </c>
      <c r="K51" s="41"/>
      <c r="L51" s="40">
        <f>+SUM(L50,L49,L19,L9)</f>
        <v>124020.80802429993</v>
      </c>
      <c r="M51" s="41"/>
      <c r="N51" s="40">
        <f>+SUM(N50,N49,N19,N9)</f>
        <v>213794.2656078622</v>
      </c>
      <c r="O51" s="39"/>
    </row>
    <row r="52" spans="2:15" s="37" customFormat="1" ht="3" customHeight="1">
      <c r="B52" s="45"/>
      <c r="C52" s="27"/>
      <c r="D52" s="27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28"/>
    </row>
    <row r="53" spans="2:15" ht="12.75">
      <c r="B53" s="47"/>
      <c r="C53" s="157" t="s">
        <v>8</v>
      </c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O53" s="50"/>
    </row>
    <row r="54" spans="2:15" ht="18" customHeight="1">
      <c r="B54" s="47"/>
      <c r="C54" s="48"/>
      <c r="D54" s="49"/>
      <c r="E54" s="49"/>
      <c r="F54" s="49"/>
      <c r="G54" s="49"/>
      <c r="H54" s="49"/>
      <c r="I54" s="49"/>
      <c r="J54" s="49"/>
      <c r="K54" s="49"/>
      <c r="L54" s="49"/>
      <c r="M54" s="49"/>
      <c r="O54" s="50"/>
    </row>
    <row r="55" spans="2:15" ht="12.75">
      <c r="B55" s="47"/>
      <c r="C55" s="48"/>
      <c r="D55" s="49"/>
      <c r="E55" s="49"/>
      <c r="F55" s="49"/>
      <c r="G55" s="49"/>
      <c r="H55" s="49"/>
      <c r="I55" s="49"/>
      <c r="J55" s="49"/>
      <c r="K55" s="49"/>
      <c r="L55" s="49"/>
      <c r="M55" s="49"/>
      <c r="O55" s="50"/>
    </row>
    <row r="56" spans="2:15" ht="12.75">
      <c r="B56" s="47"/>
      <c r="C56" s="48"/>
      <c r="D56" s="49"/>
      <c r="E56" s="49"/>
      <c r="F56" s="49"/>
      <c r="G56" s="49"/>
      <c r="H56" s="49"/>
      <c r="I56" s="49"/>
      <c r="J56" s="49"/>
      <c r="K56" s="49"/>
      <c r="L56" s="49"/>
      <c r="M56" s="49"/>
      <c r="O56" s="50"/>
    </row>
    <row r="57" spans="2:15" ht="12.75">
      <c r="B57" s="47"/>
      <c r="C57" s="48"/>
      <c r="D57" s="49"/>
      <c r="E57" s="49"/>
      <c r="F57" s="49"/>
      <c r="G57" s="49"/>
      <c r="H57" s="49"/>
      <c r="I57" s="49"/>
      <c r="J57" s="49"/>
      <c r="K57" s="49"/>
      <c r="L57" s="49"/>
      <c r="M57" s="49"/>
      <c r="O57" s="50"/>
    </row>
    <row r="58" spans="2:15" ht="12.75">
      <c r="B58" s="47"/>
      <c r="C58" s="48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51" t="s">
        <v>117</v>
      </c>
      <c r="O58" s="50"/>
    </row>
    <row r="59" spans="2:15" ht="3" customHeight="1">
      <c r="B59" s="52"/>
      <c r="C59" s="53"/>
      <c r="D59" s="53"/>
      <c r="E59" s="54"/>
      <c r="F59" s="54"/>
      <c r="G59" s="54"/>
      <c r="H59" s="54"/>
      <c r="I59" s="54"/>
      <c r="J59" s="54"/>
      <c r="K59" s="55"/>
      <c r="L59" s="54"/>
      <c r="M59" s="54"/>
      <c r="N59" s="54"/>
      <c r="O59" s="56"/>
    </row>
  </sheetData>
  <mergeCells count="7">
    <mergeCell ref="C53:M53"/>
    <mergeCell ref="L6:M8"/>
    <mergeCell ref="N6:O8"/>
    <mergeCell ref="F6:G8"/>
    <mergeCell ref="B6:E8"/>
    <mergeCell ref="H6:I8"/>
    <mergeCell ref="J6:K8"/>
  </mergeCells>
  <printOptions/>
  <pageMargins left="0.590551181102362" right="0.590551181102362" top="0.47244094488189003" bottom="0.590551181102362" header="0.393700787401575" footer="0.393700787401575"/>
  <pageSetup horizontalDpi="600" verticalDpi="600" orientation="portrait" paperSize="9" r:id="rId1"/>
  <headerFooter alignWithMargins="0">
    <oddFooter>&amp;L&amp;8Triennial Central Bank Survey 2010&amp;R&amp;10 65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57"/>
  <sheetViews>
    <sheetView zoomScale="70" zoomScaleNormal="70" zoomScaleSheetLayoutView="100" workbookViewId="0" topLeftCell="A4">
      <selection activeCell="P57" sqref="P57"/>
    </sheetView>
  </sheetViews>
  <sheetFormatPr defaultColWidth="9.140625" defaultRowHeight="12.75"/>
  <cols>
    <col min="1" max="1" width="1.28515625" style="6" customWidth="1"/>
    <col min="2" max="2" width="0.9921875" style="60" customWidth="1"/>
    <col min="3" max="3" width="11.28125" style="6" customWidth="1"/>
    <col min="4" max="4" width="0.9921875" style="6" customWidth="1"/>
    <col min="5" max="5" width="11.28125" style="6" customWidth="1"/>
    <col min="6" max="6" width="0.85546875" style="6" customWidth="1"/>
    <col min="7" max="7" width="11.28125" style="6" customWidth="1"/>
    <col min="8" max="8" width="0.85546875" style="6" customWidth="1"/>
    <col min="9" max="9" width="11.28125" style="6" customWidth="1"/>
    <col min="10" max="10" width="0.9921875" style="57" customWidth="1"/>
    <col min="11" max="11" width="11.7109375" style="6" customWidth="1"/>
    <col min="12" max="13" width="0.9921875" style="6" customWidth="1"/>
    <col min="14" max="14" width="2.140625" style="6" customWidth="1"/>
    <col min="15" max="15" width="2.57421875" style="6" customWidth="1"/>
    <col min="16" max="16" width="22.7109375" style="6" customWidth="1"/>
    <col min="17" max="17" width="0.9921875" style="64" customWidth="1"/>
    <col min="18" max="18" width="6.8515625" style="60" customWidth="1"/>
    <col min="19" max="16384" width="9.140625" style="6" customWidth="1"/>
  </cols>
  <sheetData>
    <row r="1" spans="2:17" ht="15.75">
      <c r="B1" s="1"/>
      <c r="C1" s="2" t="s">
        <v>0</v>
      </c>
      <c r="D1" s="3"/>
      <c r="E1" s="3"/>
      <c r="F1" s="3"/>
      <c r="G1" s="3"/>
      <c r="H1" s="3"/>
      <c r="I1" s="3"/>
      <c r="J1" s="4"/>
      <c r="K1" s="3"/>
      <c r="L1" s="3"/>
      <c r="M1" s="58"/>
      <c r="N1" s="58"/>
      <c r="O1" s="58"/>
      <c r="P1" s="3"/>
      <c r="Q1" s="59"/>
    </row>
    <row r="2" spans="2:16" ht="18.75">
      <c r="B2" s="61"/>
      <c r="C2" s="8" t="s">
        <v>41</v>
      </c>
      <c r="D2" s="62"/>
      <c r="E2" s="62"/>
      <c r="F2" s="62"/>
      <c r="G2" s="62"/>
      <c r="H2" s="62"/>
      <c r="I2" s="62"/>
      <c r="J2" s="63"/>
      <c r="K2" s="62"/>
      <c r="L2" s="62"/>
      <c r="M2" s="60"/>
      <c r="N2" s="60"/>
      <c r="O2" s="60"/>
      <c r="P2" s="62"/>
    </row>
    <row r="3" spans="2:16" ht="5.25" customHeight="1">
      <c r="B3" s="65"/>
      <c r="D3" s="9"/>
      <c r="E3" s="9"/>
      <c r="F3" s="9"/>
      <c r="G3" s="9"/>
      <c r="H3" s="9"/>
      <c r="I3" s="9"/>
      <c r="J3" s="10"/>
      <c r="K3" s="9"/>
      <c r="L3" s="9"/>
      <c r="M3" s="60"/>
      <c r="N3" s="60"/>
      <c r="O3" s="60"/>
      <c r="P3" s="9"/>
    </row>
    <row r="4" spans="2:16" ht="15" customHeight="1">
      <c r="B4" s="66"/>
      <c r="C4" s="17" t="s">
        <v>1</v>
      </c>
      <c r="D4" s="14"/>
      <c r="E4" s="14"/>
      <c r="F4" s="14"/>
      <c r="G4" s="14"/>
      <c r="H4" s="14"/>
      <c r="I4" s="14"/>
      <c r="J4" s="15"/>
      <c r="K4" s="14"/>
      <c r="L4" s="14"/>
      <c r="M4" s="60"/>
      <c r="N4" s="60"/>
      <c r="O4" s="60"/>
      <c r="P4" s="14"/>
    </row>
    <row r="5" spans="2:16" ht="15" customHeight="1">
      <c r="B5" s="67"/>
      <c r="C5" s="19" t="s">
        <v>2</v>
      </c>
      <c r="D5" s="20"/>
      <c r="E5" s="20"/>
      <c r="F5" s="20"/>
      <c r="G5" s="20"/>
      <c r="H5" s="20"/>
      <c r="I5" s="20"/>
      <c r="J5" s="21"/>
      <c r="K5" s="20"/>
      <c r="L5" s="20"/>
      <c r="M5" s="54"/>
      <c r="N5" s="54"/>
      <c r="O5" s="54"/>
      <c r="P5" s="20"/>
    </row>
    <row r="6" spans="2:17" ht="9.75" customHeight="1">
      <c r="B6" s="150" t="s">
        <v>9</v>
      </c>
      <c r="C6" s="159"/>
      <c r="D6" s="159"/>
      <c r="E6" s="150" t="s">
        <v>10</v>
      </c>
      <c r="F6" s="159"/>
      <c r="G6" s="164" t="s">
        <v>11</v>
      </c>
      <c r="H6" s="166"/>
      <c r="I6" s="150" t="s">
        <v>12</v>
      </c>
      <c r="J6" s="159"/>
      <c r="K6" s="150" t="s">
        <v>13</v>
      </c>
      <c r="L6" s="159"/>
      <c r="M6" s="165"/>
      <c r="N6" s="165"/>
      <c r="O6" s="165"/>
      <c r="P6" s="165"/>
      <c r="Q6" s="59"/>
    </row>
    <row r="7" spans="2:16" ht="9.75" customHeight="1">
      <c r="B7" s="160"/>
      <c r="C7" s="160"/>
      <c r="D7" s="160"/>
      <c r="E7" s="160"/>
      <c r="F7" s="160"/>
      <c r="G7" s="167"/>
      <c r="H7" s="145"/>
      <c r="I7" s="160"/>
      <c r="J7" s="160"/>
      <c r="K7" s="160"/>
      <c r="L7" s="160"/>
      <c r="M7" s="168"/>
      <c r="N7" s="168"/>
      <c r="O7" s="168"/>
      <c r="P7" s="168"/>
    </row>
    <row r="8" spans="2:17" ht="9.75" customHeight="1">
      <c r="B8" s="161"/>
      <c r="C8" s="161"/>
      <c r="D8" s="161"/>
      <c r="E8" s="161"/>
      <c r="F8" s="161"/>
      <c r="G8" s="146"/>
      <c r="H8" s="148"/>
      <c r="I8" s="161"/>
      <c r="J8" s="161"/>
      <c r="K8" s="161"/>
      <c r="L8" s="161"/>
      <c r="M8" s="147"/>
      <c r="N8" s="147"/>
      <c r="O8" s="147"/>
      <c r="P8" s="147"/>
      <c r="Q8" s="56"/>
    </row>
    <row r="9" spans="1:18" s="31" customFormat="1" ht="22.5" customHeight="1">
      <c r="A9" s="6"/>
      <c r="B9" s="68"/>
      <c r="C9" s="69">
        <v>12074.267262474377</v>
      </c>
      <c r="D9" s="30"/>
      <c r="E9" s="69">
        <v>9116.268183279448</v>
      </c>
      <c r="F9" s="30"/>
      <c r="G9" s="69">
        <v>8057.874633948508</v>
      </c>
      <c r="H9" s="30"/>
      <c r="I9" s="69">
        <v>9680.102743712718</v>
      </c>
      <c r="J9" s="30"/>
      <c r="K9" s="69">
        <v>1121.6959526870191</v>
      </c>
      <c r="L9" s="28"/>
      <c r="N9" s="31" t="s">
        <v>49</v>
      </c>
      <c r="O9" s="27"/>
      <c r="P9" s="70"/>
      <c r="Q9" s="71"/>
      <c r="R9" s="72"/>
    </row>
    <row r="10" spans="1:18" s="75" customFormat="1" ht="12" customHeight="1">
      <c r="A10" s="31"/>
      <c r="B10" s="73"/>
      <c r="C10" s="74">
        <v>3361.096772922303</v>
      </c>
      <c r="D10" s="43"/>
      <c r="E10" s="44">
        <v>4528.456418993734</v>
      </c>
      <c r="F10" s="43"/>
      <c r="G10" s="74">
        <v>3988.0745487126915</v>
      </c>
      <c r="H10" s="74"/>
      <c r="I10" s="44">
        <v>4266.336017673447</v>
      </c>
      <c r="J10" s="43"/>
      <c r="K10" s="44">
        <v>450.461507936508</v>
      </c>
      <c r="L10" s="42"/>
      <c r="N10" s="76" t="s">
        <v>50</v>
      </c>
      <c r="O10" s="76"/>
      <c r="Q10" s="77"/>
      <c r="R10" s="78"/>
    </row>
    <row r="11" spans="1:18" s="75" customFormat="1" ht="12" customHeight="1">
      <c r="A11" s="6"/>
      <c r="B11" s="73"/>
      <c r="C11" s="74">
        <v>981.6212068283206</v>
      </c>
      <c r="D11" s="43"/>
      <c r="E11" s="44">
        <v>1387.1297619047618</v>
      </c>
      <c r="F11" s="43"/>
      <c r="G11" s="74">
        <v>1356.1694145477331</v>
      </c>
      <c r="H11" s="74"/>
      <c r="I11" s="44">
        <v>739.725</v>
      </c>
      <c r="J11" s="43"/>
      <c r="K11" s="44">
        <v>89.24722222222222</v>
      </c>
      <c r="L11" s="42"/>
      <c r="N11" s="79"/>
      <c r="O11" s="80" t="s">
        <v>51</v>
      </c>
      <c r="Q11" s="77"/>
      <c r="R11" s="78"/>
    </row>
    <row r="12" spans="1:18" s="75" customFormat="1" ht="12" customHeight="1">
      <c r="A12" s="6"/>
      <c r="B12" s="73"/>
      <c r="C12" s="74">
        <v>2379.4755660939827</v>
      </c>
      <c r="D12" s="43"/>
      <c r="E12" s="44">
        <v>3141.3266570889728</v>
      </c>
      <c r="F12" s="43"/>
      <c r="G12" s="74">
        <v>2631.905134164958</v>
      </c>
      <c r="H12" s="74"/>
      <c r="I12" s="44">
        <v>3526.6110176734473</v>
      </c>
      <c r="J12" s="43"/>
      <c r="K12" s="44">
        <v>361.2142857142857</v>
      </c>
      <c r="L12" s="42"/>
      <c r="N12" s="76"/>
      <c r="O12" s="80" t="s">
        <v>52</v>
      </c>
      <c r="Q12" s="77"/>
      <c r="R12" s="78"/>
    </row>
    <row r="13" spans="1:18" s="75" customFormat="1" ht="12" customHeight="1">
      <c r="A13" s="6"/>
      <c r="B13" s="73"/>
      <c r="C13" s="74">
        <v>8262.363787797734</v>
      </c>
      <c r="D13" s="43"/>
      <c r="E13" s="44">
        <v>4427.516892105263</v>
      </c>
      <c r="F13" s="43"/>
      <c r="G13" s="74">
        <v>2649.011401025291</v>
      </c>
      <c r="H13" s="74"/>
      <c r="I13" s="44">
        <v>4613.167837150376</v>
      </c>
      <c r="J13" s="43"/>
      <c r="K13" s="44">
        <v>535.862222528289</v>
      </c>
      <c r="L13" s="42"/>
      <c r="N13" s="76" t="s">
        <v>53</v>
      </c>
      <c r="O13" s="76"/>
      <c r="Q13" s="77"/>
      <c r="R13" s="78"/>
    </row>
    <row r="14" spans="1:18" s="75" customFormat="1" ht="12" customHeight="1">
      <c r="A14" s="6"/>
      <c r="B14" s="73"/>
      <c r="C14" s="74">
        <v>3086.1533084736843</v>
      </c>
      <c r="D14" s="43"/>
      <c r="E14" s="44">
        <v>249.9738095238095</v>
      </c>
      <c r="F14" s="43"/>
      <c r="G14" s="74">
        <v>530.7770693779905</v>
      </c>
      <c r="H14" s="74"/>
      <c r="I14" s="44">
        <v>498.05</v>
      </c>
      <c r="J14" s="43"/>
      <c r="K14" s="44">
        <v>212.85727955680218</v>
      </c>
      <c r="L14" s="42"/>
      <c r="N14" s="79"/>
      <c r="O14" s="80" t="s">
        <v>51</v>
      </c>
      <c r="Q14" s="77"/>
      <c r="R14" s="78"/>
    </row>
    <row r="15" spans="1:18" s="83" customFormat="1" ht="12" customHeight="1">
      <c r="A15" s="6"/>
      <c r="B15" s="81"/>
      <c r="C15" s="82">
        <v>5176.2104793240505</v>
      </c>
      <c r="D15" s="36"/>
      <c r="E15" s="35">
        <v>4177.543082581454</v>
      </c>
      <c r="F15" s="36"/>
      <c r="G15" s="82">
        <v>2118.2343316473</v>
      </c>
      <c r="H15" s="82"/>
      <c r="I15" s="35">
        <v>4115.117837150376</v>
      </c>
      <c r="J15" s="36"/>
      <c r="K15" s="35">
        <v>323.0049429714867</v>
      </c>
      <c r="L15" s="34"/>
      <c r="N15" s="76"/>
      <c r="O15" s="80" t="s">
        <v>52</v>
      </c>
      <c r="Q15" s="84"/>
      <c r="R15" s="85"/>
    </row>
    <row r="16" spans="1:18" s="83" customFormat="1" ht="12" customHeight="1">
      <c r="A16" s="6"/>
      <c r="B16" s="81"/>
      <c r="C16" s="82">
        <v>450.806701754386</v>
      </c>
      <c r="D16" s="36"/>
      <c r="E16" s="35">
        <v>160.28571428571428</v>
      </c>
      <c r="F16" s="36"/>
      <c r="G16" s="82">
        <v>1420.7886842105265</v>
      </c>
      <c r="H16" s="82"/>
      <c r="I16" s="35">
        <v>800.598888888889</v>
      </c>
      <c r="J16" s="36"/>
      <c r="K16" s="35">
        <v>135.42777777777778</v>
      </c>
      <c r="L16" s="34"/>
      <c r="M16" s="33"/>
      <c r="N16" s="76" t="s">
        <v>54</v>
      </c>
      <c r="O16" s="76"/>
      <c r="Q16" s="84"/>
      <c r="R16" s="85"/>
    </row>
    <row r="17" spans="1:18" s="83" customFormat="1" ht="12" customHeight="1">
      <c r="A17" s="6"/>
      <c r="B17" s="81"/>
      <c r="C17" s="82">
        <v>37.017526315789425</v>
      </c>
      <c r="D17" s="36"/>
      <c r="E17" s="35">
        <v>0</v>
      </c>
      <c r="F17" s="36"/>
      <c r="G17" s="82">
        <v>1359.9074354066988</v>
      </c>
      <c r="H17" s="82"/>
      <c r="I17" s="35">
        <v>110.935</v>
      </c>
      <c r="J17" s="36"/>
      <c r="K17" s="35">
        <v>28.27777777777778</v>
      </c>
      <c r="L17" s="34"/>
      <c r="M17" s="33"/>
      <c r="N17" s="79"/>
      <c r="O17" s="80" t="s">
        <v>51</v>
      </c>
      <c r="Q17" s="84"/>
      <c r="R17" s="85"/>
    </row>
    <row r="18" spans="1:18" s="83" customFormat="1" ht="12" customHeight="1">
      <c r="A18" s="6"/>
      <c r="B18" s="81"/>
      <c r="C18" s="82">
        <v>413.7891754385965</v>
      </c>
      <c r="D18" s="36"/>
      <c r="E18" s="35">
        <v>160.28571428571428</v>
      </c>
      <c r="F18" s="36"/>
      <c r="G18" s="82">
        <v>60.881248803827745</v>
      </c>
      <c r="H18" s="82"/>
      <c r="I18" s="35">
        <v>689.6638888888888</v>
      </c>
      <c r="J18" s="36"/>
      <c r="K18" s="35">
        <v>107.15</v>
      </c>
      <c r="L18" s="34"/>
      <c r="N18" s="76"/>
      <c r="O18" s="80" t="s">
        <v>52</v>
      </c>
      <c r="Q18" s="84"/>
      <c r="R18" s="85"/>
    </row>
    <row r="19" spans="1:18" s="31" customFormat="1" ht="22.5" customHeight="1">
      <c r="A19" s="6"/>
      <c r="B19" s="68"/>
      <c r="C19" s="86">
        <v>8297.311974926477</v>
      </c>
      <c r="D19" s="41"/>
      <c r="E19" s="86">
        <v>38214.83966081315</v>
      </c>
      <c r="F19" s="41"/>
      <c r="G19" s="86">
        <v>27599.235417862994</v>
      </c>
      <c r="H19" s="41"/>
      <c r="I19" s="86">
        <v>6838.239520263159</v>
      </c>
      <c r="J19" s="41"/>
      <c r="K19" s="86">
        <v>790.0060373051803</v>
      </c>
      <c r="L19" s="39"/>
      <c r="N19" s="31" t="s">
        <v>55</v>
      </c>
      <c r="O19" s="38"/>
      <c r="P19" s="87"/>
      <c r="Q19" s="71"/>
      <c r="R19" s="72"/>
    </row>
    <row r="20" spans="1:18" s="83" customFormat="1" ht="12" customHeight="1">
      <c r="A20" s="31"/>
      <c r="B20" s="81"/>
      <c r="C20" s="82">
        <v>3054.9085063612088</v>
      </c>
      <c r="D20" s="36"/>
      <c r="E20" s="35">
        <v>19504.458762026316</v>
      </c>
      <c r="F20" s="36"/>
      <c r="G20" s="82">
        <v>17640.22517320101</v>
      </c>
      <c r="H20" s="82"/>
      <c r="I20" s="35">
        <v>1927.251135347535</v>
      </c>
      <c r="J20" s="36"/>
      <c r="K20" s="35">
        <v>455.2086876003367</v>
      </c>
      <c r="L20" s="34"/>
      <c r="M20" s="33"/>
      <c r="N20" s="76" t="s">
        <v>50</v>
      </c>
      <c r="O20" s="76"/>
      <c r="P20" s="78"/>
      <c r="Q20" s="84"/>
      <c r="R20" s="85"/>
    </row>
    <row r="21" spans="1:18" s="83" customFormat="1" ht="12" customHeight="1">
      <c r="A21" s="6"/>
      <c r="B21" s="81"/>
      <c r="C21" s="82">
        <v>575.6028032786129</v>
      </c>
      <c r="D21" s="36"/>
      <c r="E21" s="35">
        <v>7185.125</v>
      </c>
      <c r="F21" s="36"/>
      <c r="G21" s="82">
        <v>4047.656252530923</v>
      </c>
      <c r="H21" s="82"/>
      <c r="I21" s="35">
        <v>463.0297619047619</v>
      </c>
      <c r="J21" s="36"/>
      <c r="K21" s="35">
        <v>217.92633842180894</v>
      </c>
      <c r="L21" s="34"/>
      <c r="N21" s="79"/>
      <c r="O21" s="80" t="s">
        <v>51</v>
      </c>
      <c r="P21" s="78"/>
      <c r="Q21" s="84"/>
      <c r="R21" s="85"/>
    </row>
    <row r="22" spans="1:18" s="83" customFormat="1" ht="12" customHeight="1">
      <c r="A22" s="6"/>
      <c r="B22" s="81"/>
      <c r="C22" s="82">
        <v>2479.305703082596</v>
      </c>
      <c r="D22" s="36"/>
      <c r="E22" s="35">
        <v>12319.333762026316</v>
      </c>
      <c r="F22" s="36"/>
      <c r="G22" s="82">
        <v>13592.568920670084</v>
      </c>
      <c r="H22" s="82"/>
      <c r="I22" s="35">
        <v>1464.2213734427735</v>
      </c>
      <c r="J22" s="36"/>
      <c r="K22" s="35">
        <v>237.2823491785278</v>
      </c>
      <c r="L22" s="34"/>
      <c r="M22" s="33"/>
      <c r="N22" s="76"/>
      <c r="O22" s="80" t="s">
        <v>52</v>
      </c>
      <c r="P22" s="78"/>
      <c r="Q22" s="84"/>
      <c r="R22" s="85"/>
    </row>
    <row r="23" spans="1:18" s="83" customFormat="1" ht="12" customHeight="1">
      <c r="A23" s="6"/>
      <c r="B23" s="81"/>
      <c r="C23" s="82">
        <v>5006.918862905283</v>
      </c>
      <c r="D23" s="36"/>
      <c r="E23" s="35">
        <v>15597.677067352335</v>
      </c>
      <c r="F23" s="36"/>
      <c r="G23" s="82">
        <v>7112.2090316561125</v>
      </c>
      <c r="H23" s="82"/>
      <c r="I23" s="35">
        <v>4225.366045734335</v>
      </c>
      <c r="J23" s="36"/>
      <c r="K23" s="35">
        <v>250.16556557799</v>
      </c>
      <c r="L23" s="34"/>
      <c r="M23" s="33"/>
      <c r="N23" s="76" t="s">
        <v>53</v>
      </c>
      <c r="O23" s="76"/>
      <c r="P23" s="78"/>
      <c r="Q23" s="84"/>
      <c r="R23" s="85"/>
    </row>
    <row r="24" spans="1:18" s="75" customFormat="1" ht="12" customHeight="1">
      <c r="A24" s="6"/>
      <c r="B24" s="73"/>
      <c r="C24" s="74">
        <v>2055.966045783303</v>
      </c>
      <c r="D24" s="43"/>
      <c r="E24" s="44">
        <v>4421.741155951259</v>
      </c>
      <c r="F24" s="43"/>
      <c r="G24" s="74">
        <v>4721.552555213595</v>
      </c>
      <c r="H24" s="74"/>
      <c r="I24" s="44">
        <v>1914.7283333333332</v>
      </c>
      <c r="J24" s="43"/>
      <c r="K24" s="44">
        <v>41.554643145241506</v>
      </c>
      <c r="L24" s="42"/>
      <c r="N24" s="79"/>
      <c r="O24" s="80" t="s">
        <v>51</v>
      </c>
      <c r="P24" s="78"/>
      <c r="Q24" s="77"/>
      <c r="R24" s="78"/>
    </row>
    <row r="25" spans="1:18" s="83" customFormat="1" ht="12" customHeight="1">
      <c r="A25" s="6"/>
      <c r="B25" s="81"/>
      <c r="C25" s="82">
        <v>2950.952817121979</v>
      </c>
      <c r="D25" s="36"/>
      <c r="E25" s="35">
        <v>11175.888292353457</v>
      </c>
      <c r="F25" s="36"/>
      <c r="G25" s="82">
        <v>2390.6564764425166</v>
      </c>
      <c r="H25" s="82"/>
      <c r="I25" s="35">
        <v>2310.6377124010014</v>
      </c>
      <c r="J25" s="36"/>
      <c r="K25" s="35">
        <v>208.61092243274848</v>
      </c>
      <c r="L25" s="34"/>
      <c r="N25" s="76"/>
      <c r="O25" s="80" t="s">
        <v>52</v>
      </c>
      <c r="P25" s="85"/>
      <c r="Q25" s="84"/>
      <c r="R25" s="85"/>
    </row>
    <row r="26" spans="1:18" s="83" customFormat="1" ht="12" customHeight="1">
      <c r="A26" s="6"/>
      <c r="B26" s="81"/>
      <c r="C26" s="82">
        <v>235.4846056599833</v>
      </c>
      <c r="D26" s="36"/>
      <c r="E26" s="35">
        <v>3112.7038314344954</v>
      </c>
      <c r="F26" s="36"/>
      <c r="G26" s="82">
        <v>2846.8012130058755</v>
      </c>
      <c r="H26" s="82"/>
      <c r="I26" s="35">
        <v>685.6223391812865</v>
      </c>
      <c r="J26" s="36"/>
      <c r="K26" s="35">
        <v>84.6873396824091</v>
      </c>
      <c r="L26" s="34"/>
      <c r="M26" s="33"/>
      <c r="N26" s="76" t="s">
        <v>54</v>
      </c>
      <c r="O26" s="76"/>
      <c r="P26" s="85"/>
      <c r="Q26" s="84"/>
      <c r="R26" s="85"/>
    </row>
    <row r="27" spans="1:18" s="83" customFormat="1" ht="12" customHeight="1">
      <c r="A27" s="6"/>
      <c r="B27" s="81"/>
      <c r="C27" s="82">
        <v>120.51147032163738</v>
      </c>
      <c r="D27" s="36"/>
      <c r="E27" s="35">
        <v>1027.2636701904762</v>
      </c>
      <c r="F27" s="36"/>
      <c r="G27" s="82">
        <v>2140.5841796611503</v>
      </c>
      <c r="H27" s="82"/>
      <c r="I27" s="35">
        <v>536.3051169590643</v>
      </c>
      <c r="J27" s="36"/>
      <c r="K27" s="35">
        <v>37.268713951414945</v>
      </c>
      <c r="L27" s="34"/>
      <c r="M27" s="33"/>
      <c r="N27" s="79"/>
      <c r="O27" s="80" t="s">
        <v>51</v>
      </c>
      <c r="P27" s="85"/>
      <c r="Q27" s="84"/>
      <c r="R27" s="85"/>
    </row>
    <row r="28" spans="1:18" s="83" customFormat="1" ht="12" customHeight="1">
      <c r="A28" s="6"/>
      <c r="B28" s="81"/>
      <c r="C28" s="82">
        <v>114.97313533834586</v>
      </c>
      <c r="D28" s="36"/>
      <c r="E28" s="35">
        <v>2085.4401612440192</v>
      </c>
      <c r="F28" s="36"/>
      <c r="G28" s="82">
        <v>706.2170333447255</v>
      </c>
      <c r="H28" s="82"/>
      <c r="I28" s="35">
        <v>149.31722222222223</v>
      </c>
      <c r="J28" s="36"/>
      <c r="K28" s="35">
        <v>47.41862573099416</v>
      </c>
      <c r="L28" s="34"/>
      <c r="N28" s="76"/>
      <c r="O28" s="80" t="s">
        <v>52</v>
      </c>
      <c r="P28" s="85"/>
      <c r="Q28" s="84"/>
      <c r="R28" s="85"/>
    </row>
    <row r="29" spans="1:18" s="31" customFormat="1" ht="22.5" customHeight="1">
      <c r="A29" s="6"/>
      <c r="B29" s="68"/>
      <c r="C29" s="86">
        <v>241.68271591055395</v>
      </c>
      <c r="D29" s="41"/>
      <c r="E29" s="86">
        <v>513.1884451859223</v>
      </c>
      <c r="F29" s="41"/>
      <c r="G29" s="86">
        <v>802.4163111344368</v>
      </c>
      <c r="H29" s="41"/>
      <c r="I29" s="86">
        <v>2317.0149206349206</v>
      </c>
      <c r="J29" s="41"/>
      <c r="K29" s="86">
        <v>12.124258005654124</v>
      </c>
      <c r="L29" s="39"/>
      <c r="N29" s="31" t="s">
        <v>56</v>
      </c>
      <c r="O29" s="38"/>
      <c r="P29" s="87"/>
      <c r="Q29" s="71"/>
      <c r="R29" s="72"/>
    </row>
    <row r="30" spans="1:18" s="83" customFormat="1" ht="12" customHeight="1">
      <c r="A30" s="31"/>
      <c r="B30" s="81"/>
      <c r="C30" s="82">
        <v>111.19812030075188</v>
      </c>
      <c r="D30" s="36"/>
      <c r="E30" s="35">
        <v>285.32380952380953</v>
      </c>
      <c r="F30" s="36"/>
      <c r="G30" s="82">
        <v>368.24528660707165</v>
      </c>
      <c r="H30" s="82"/>
      <c r="I30" s="35">
        <v>427.70714285714286</v>
      </c>
      <c r="J30" s="36"/>
      <c r="K30" s="35">
        <v>0.5277777777777778</v>
      </c>
      <c r="L30" s="34"/>
      <c r="M30" s="33"/>
      <c r="N30" s="76" t="s">
        <v>50</v>
      </c>
      <c r="O30" s="76"/>
      <c r="P30" s="78"/>
      <c r="Q30" s="84"/>
      <c r="R30" s="85"/>
    </row>
    <row r="31" spans="1:18" s="83" customFormat="1" ht="12" customHeight="1">
      <c r="A31" s="6"/>
      <c r="B31" s="81"/>
      <c r="C31" s="82">
        <v>20.5</v>
      </c>
      <c r="D31" s="36"/>
      <c r="E31" s="35">
        <v>170.42857142857142</v>
      </c>
      <c r="F31" s="36"/>
      <c r="G31" s="82">
        <v>12.483709619147293</v>
      </c>
      <c r="H31" s="82"/>
      <c r="I31" s="35">
        <v>190.58015873015873</v>
      </c>
      <c r="J31" s="36"/>
      <c r="K31" s="35">
        <v>0.2777777777777778</v>
      </c>
      <c r="L31" s="34"/>
      <c r="N31" s="79"/>
      <c r="O31" s="80" t="s">
        <v>51</v>
      </c>
      <c r="P31" s="78"/>
      <c r="Q31" s="84"/>
      <c r="R31" s="85"/>
    </row>
    <row r="32" spans="1:18" s="83" customFormat="1" ht="12" customHeight="1">
      <c r="A32" s="6"/>
      <c r="B32" s="81"/>
      <c r="C32" s="82">
        <v>90.69812030075188</v>
      </c>
      <c r="D32" s="36"/>
      <c r="E32" s="35">
        <v>114.89523809523808</v>
      </c>
      <c r="F32" s="36"/>
      <c r="G32" s="82">
        <v>355.76157698792434</v>
      </c>
      <c r="H32" s="82"/>
      <c r="I32" s="35">
        <v>237.12698412698413</v>
      </c>
      <c r="J32" s="36"/>
      <c r="K32" s="35">
        <v>0.25</v>
      </c>
      <c r="L32" s="34"/>
      <c r="M32" s="33"/>
      <c r="N32" s="76"/>
      <c r="O32" s="80" t="s">
        <v>52</v>
      </c>
      <c r="P32" s="78"/>
      <c r="Q32" s="84"/>
      <c r="R32" s="85"/>
    </row>
    <row r="33" spans="1:18" s="83" customFormat="1" ht="12" customHeight="1">
      <c r="A33" s="6"/>
      <c r="B33" s="81"/>
      <c r="C33" s="82">
        <v>129.43751255623192</v>
      </c>
      <c r="D33" s="36"/>
      <c r="E33" s="35">
        <v>170.78192889519542</v>
      </c>
      <c r="F33" s="36"/>
      <c r="G33" s="82">
        <v>216.02276725905674</v>
      </c>
      <c r="H33" s="82"/>
      <c r="I33" s="35">
        <v>836.51</v>
      </c>
      <c r="J33" s="36"/>
      <c r="K33" s="35">
        <v>6.588888888888889</v>
      </c>
      <c r="L33" s="34"/>
      <c r="M33" s="33"/>
      <c r="N33" s="76" t="s">
        <v>53</v>
      </c>
      <c r="O33" s="76"/>
      <c r="P33" s="78"/>
      <c r="Q33" s="84"/>
      <c r="R33" s="85"/>
    </row>
    <row r="34" spans="1:18" s="75" customFormat="1" ht="12" customHeight="1">
      <c r="A34" s="6"/>
      <c r="B34" s="73"/>
      <c r="C34" s="74">
        <v>31.719091503600364</v>
      </c>
      <c r="D34" s="43"/>
      <c r="E34" s="44">
        <v>0.5238095238095238</v>
      </c>
      <c r="F34" s="43"/>
      <c r="G34" s="74">
        <v>49.86562440191388</v>
      </c>
      <c r="H34" s="74"/>
      <c r="I34" s="35">
        <v>364.86</v>
      </c>
      <c r="J34" s="43"/>
      <c r="K34" s="44">
        <v>6.138888888888889</v>
      </c>
      <c r="L34" s="42"/>
      <c r="N34" s="79"/>
      <c r="O34" s="80" t="s">
        <v>51</v>
      </c>
      <c r="P34" s="78"/>
      <c r="Q34" s="77"/>
      <c r="R34" s="78"/>
    </row>
    <row r="35" spans="1:18" s="83" customFormat="1" ht="12" customHeight="1">
      <c r="A35" s="6"/>
      <c r="B35" s="81"/>
      <c r="C35" s="82">
        <v>97.71842105263157</v>
      </c>
      <c r="D35" s="36"/>
      <c r="E35" s="44">
        <v>170.2581193713859</v>
      </c>
      <c r="F35" s="36"/>
      <c r="G35" s="82">
        <v>166.15714285714287</v>
      </c>
      <c r="H35" s="82"/>
      <c r="I35" s="35">
        <v>471.65</v>
      </c>
      <c r="J35" s="36"/>
      <c r="K35" s="44">
        <v>0.45</v>
      </c>
      <c r="L35" s="34"/>
      <c r="N35" s="76"/>
      <c r="O35" s="80" t="s">
        <v>52</v>
      </c>
      <c r="P35" s="85"/>
      <c r="Q35" s="84"/>
      <c r="R35" s="85"/>
    </row>
    <row r="36" spans="1:18" s="83" customFormat="1" ht="12" customHeight="1">
      <c r="A36" s="6"/>
      <c r="B36" s="81"/>
      <c r="C36" s="82">
        <v>1.0470830535701454</v>
      </c>
      <c r="D36" s="36"/>
      <c r="E36" s="44">
        <v>56.714285714285715</v>
      </c>
      <c r="F36" s="36"/>
      <c r="G36" s="82">
        <v>105.04299411041373</v>
      </c>
      <c r="H36" s="82"/>
      <c r="I36" s="35">
        <v>1052.7977777777778</v>
      </c>
      <c r="J36" s="36"/>
      <c r="K36" s="44">
        <v>5.0075913389874565</v>
      </c>
      <c r="L36" s="34"/>
      <c r="N36" s="76" t="s">
        <v>54</v>
      </c>
      <c r="O36" s="76"/>
      <c r="P36" s="85"/>
      <c r="Q36" s="84"/>
      <c r="R36" s="85"/>
    </row>
    <row r="37" spans="1:18" s="75" customFormat="1" ht="12" customHeight="1">
      <c r="A37" s="6"/>
      <c r="B37" s="73"/>
      <c r="C37" s="74">
        <v>0.6815460789551453</v>
      </c>
      <c r="D37" s="43"/>
      <c r="E37" s="44">
        <v>16.61904761904762</v>
      </c>
      <c r="F37" s="43"/>
      <c r="G37" s="74">
        <v>12.946888368786938</v>
      </c>
      <c r="H37" s="74"/>
      <c r="I37" s="44">
        <v>659.57</v>
      </c>
      <c r="J37" s="43"/>
      <c r="K37" s="44">
        <v>5.0075913389874565</v>
      </c>
      <c r="L37" s="42"/>
      <c r="N37" s="79"/>
      <c r="O37" s="80" t="s">
        <v>51</v>
      </c>
      <c r="P37" s="85"/>
      <c r="Q37" s="77"/>
      <c r="R37" s="78"/>
    </row>
    <row r="38" spans="1:18" s="83" customFormat="1" ht="12" customHeight="1">
      <c r="A38" s="37"/>
      <c r="B38" s="81"/>
      <c r="C38" s="82">
        <v>0.365536974615</v>
      </c>
      <c r="D38" s="36"/>
      <c r="E38" s="35">
        <v>40.095238095238095</v>
      </c>
      <c r="F38" s="36"/>
      <c r="G38" s="82">
        <v>92.0961057416268</v>
      </c>
      <c r="H38" s="82"/>
      <c r="I38" s="35">
        <v>393.22777777777776</v>
      </c>
      <c r="J38" s="36"/>
      <c r="K38" s="35">
        <v>0</v>
      </c>
      <c r="L38" s="34"/>
      <c r="N38" s="76"/>
      <c r="O38" s="80" t="s">
        <v>52</v>
      </c>
      <c r="P38" s="85"/>
      <c r="Q38" s="84"/>
      <c r="R38" s="85"/>
    </row>
    <row r="39" spans="1:18" s="31" customFormat="1" ht="22.5" customHeight="1">
      <c r="A39" s="37"/>
      <c r="B39" s="68"/>
      <c r="C39" s="86">
        <v>209.0288970884262</v>
      </c>
      <c r="D39" s="41"/>
      <c r="E39" s="86">
        <v>723.4089213763984</v>
      </c>
      <c r="F39" s="41"/>
      <c r="G39" s="86">
        <v>545.3060614708547</v>
      </c>
      <c r="H39" s="41"/>
      <c r="I39" s="86">
        <v>1795.8827777777776</v>
      </c>
      <c r="J39" s="41"/>
      <c r="K39" s="86">
        <v>11.68015873015873</v>
      </c>
      <c r="L39" s="39"/>
      <c r="N39" s="31" t="s">
        <v>57</v>
      </c>
      <c r="O39" s="38"/>
      <c r="P39" s="87"/>
      <c r="Q39" s="71"/>
      <c r="R39" s="72"/>
    </row>
    <row r="40" spans="1:18" s="83" customFormat="1" ht="12" customHeight="1">
      <c r="A40" s="31"/>
      <c r="B40" s="81"/>
      <c r="C40" s="82">
        <v>127.35857142857142</v>
      </c>
      <c r="D40" s="36"/>
      <c r="E40" s="35">
        <v>236.32621460948116</v>
      </c>
      <c r="F40" s="36"/>
      <c r="G40" s="82">
        <v>329.36708199826626</v>
      </c>
      <c r="H40" s="82"/>
      <c r="I40" s="35">
        <v>257.3074603174603</v>
      </c>
      <c r="J40" s="36"/>
      <c r="K40" s="35">
        <v>9.846825396825398</v>
      </c>
      <c r="L40" s="34"/>
      <c r="M40" s="33"/>
      <c r="N40" s="76" t="s">
        <v>50</v>
      </c>
      <c r="O40" s="76"/>
      <c r="P40" s="75"/>
      <c r="Q40" s="84"/>
      <c r="R40" s="85"/>
    </row>
    <row r="41" spans="1:18" s="83" customFormat="1" ht="12" customHeight="1">
      <c r="A41" s="37"/>
      <c r="B41" s="81"/>
      <c r="C41" s="82">
        <v>14.05</v>
      </c>
      <c r="D41" s="36"/>
      <c r="E41" s="35">
        <v>42.476190476190474</v>
      </c>
      <c r="F41" s="36"/>
      <c r="G41" s="82">
        <v>37.07604873328562</v>
      </c>
      <c r="H41" s="82"/>
      <c r="I41" s="35">
        <v>162.47222222222223</v>
      </c>
      <c r="J41" s="36"/>
      <c r="K41" s="35">
        <v>0.2222222222222222</v>
      </c>
      <c r="L41" s="34"/>
      <c r="M41" s="33"/>
      <c r="N41" s="79"/>
      <c r="O41" s="80" t="s">
        <v>51</v>
      </c>
      <c r="P41" s="75"/>
      <c r="Q41" s="84"/>
      <c r="R41" s="85"/>
    </row>
    <row r="42" spans="1:18" s="83" customFormat="1" ht="12" customHeight="1">
      <c r="A42" s="37"/>
      <c r="B42" s="81"/>
      <c r="C42" s="82">
        <v>113.30857142857143</v>
      </c>
      <c r="D42" s="36"/>
      <c r="E42" s="35">
        <v>193.85002413329067</v>
      </c>
      <c r="F42" s="36"/>
      <c r="G42" s="82">
        <v>292.2910332649806</v>
      </c>
      <c r="H42" s="82"/>
      <c r="I42" s="35">
        <v>94.83523809523808</v>
      </c>
      <c r="J42" s="36"/>
      <c r="K42" s="35">
        <v>9.624603174603175</v>
      </c>
      <c r="L42" s="34"/>
      <c r="M42" s="33"/>
      <c r="N42" s="76"/>
      <c r="O42" s="80" t="s">
        <v>52</v>
      </c>
      <c r="P42" s="75"/>
      <c r="Q42" s="84"/>
      <c r="R42" s="85"/>
    </row>
    <row r="43" spans="1:18" s="83" customFormat="1" ht="12" customHeight="1">
      <c r="A43" s="37"/>
      <c r="B43" s="81"/>
      <c r="C43" s="82">
        <v>68.94601488291244</v>
      </c>
      <c r="D43" s="36"/>
      <c r="E43" s="35">
        <v>402</v>
      </c>
      <c r="F43" s="36"/>
      <c r="G43" s="82">
        <v>47.337019138755984</v>
      </c>
      <c r="H43" s="82"/>
      <c r="I43" s="35">
        <v>331.1064285714286</v>
      </c>
      <c r="J43" s="36"/>
      <c r="K43" s="35">
        <v>0</v>
      </c>
      <c r="L43" s="34"/>
      <c r="M43" s="33"/>
      <c r="N43" s="76" t="s">
        <v>53</v>
      </c>
      <c r="O43" s="76"/>
      <c r="P43" s="75"/>
      <c r="Q43" s="84"/>
      <c r="R43" s="85"/>
    </row>
    <row r="44" spans="1:18" s="83" customFormat="1" ht="12" customHeight="1">
      <c r="A44" s="37"/>
      <c r="B44" s="81"/>
      <c r="C44" s="82">
        <v>6.4</v>
      </c>
      <c r="D44" s="36"/>
      <c r="E44" s="35">
        <v>11.142857142857142</v>
      </c>
      <c r="F44" s="36"/>
      <c r="G44" s="82">
        <v>47.187019138755986</v>
      </c>
      <c r="H44" s="82"/>
      <c r="I44" s="35">
        <v>252.555</v>
      </c>
      <c r="J44" s="36"/>
      <c r="K44" s="35">
        <v>0</v>
      </c>
      <c r="L44" s="34"/>
      <c r="M44" s="33"/>
      <c r="N44" s="79"/>
      <c r="O44" s="80" t="s">
        <v>51</v>
      </c>
      <c r="P44" s="75"/>
      <c r="Q44" s="84"/>
      <c r="R44" s="85"/>
    </row>
    <row r="45" spans="1:18" s="83" customFormat="1" ht="12" customHeight="1">
      <c r="A45" s="37"/>
      <c r="B45" s="81"/>
      <c r="C45" s="82">
        <v>62.54601488291243</v>
      </c>
      <c r="D45" s="36"/>
      <c r="E45" s="35">
        <v>390.8571428571429</v>
      </c>
      <c r="F45" s="36"/>
      <c r="G45" s="82">
        <v>0.15</v>
      </c>
      <c r="H45" s="82"/>
      <c r="I45" s="35">
        <v>78.55142857142857</v>
      </c>
      <c r="J45" s="36"/>
      <c r="K45" s="35">
        <v>0</v>
      </c>
      <c r="L45" s="34"/>
      <c r="M45" s="33"/>
      <c r="N45" s="76"/>
      <c r="O45" s="80" t="s">
        <v>52</v>
      </c>
      <c r="Q45" s="84"/>
      <c r="R45" s="85"/>
    </row>
    <row r="46" spans="1:18" s="83" customFormat="1" ht="12" customHeight="1">
      <c r="A46" s="37"/>
      <c r="B46" s="81"/>
      <c r="C46" s="82">
        <v>12.724310776942355</v>
      </c>
      <c r="D46" s="36"/>
      <c r="E46" s="35">
        <v>84.71428571428572</v>
      </c>
      <c r="F46" s="36"/>
      <c r="G46" s="82">
        <v>62.601960333832466</v>
      </c>
      <c r="H46" s="82"/>
      <c r="I46" s="35">
        <v>1207.4688888888888</v>
      </c>
      <c r="J46" s="36"/>
      <c r="K46" s="35">
        <v>1.8333333333333333</v>
      </c>
      <c r="L46" s="34"/>
      <c r="M46" s="33"/>
      <c r="N46" s="76" t="s">
        <v>54</v>
      </c>
      <c r="O46" s="76"/>
      <c r="Q46" s="84"/>
      <c r="R46" s="85"/>
    </row>
    <row r="47" spans="1:18" s="83" customFormat="1" ht="12" customHeight="1">
      <c r="A47" s="37"/>
      <c r="B47" s="81"/>
      <c r="C47" s="82">
        <v>12.724310776942355</v>
      </c>
      <c r="D47" s="36"/>
      <c r="E47" s="35">
        <v>9.428571428571429</v>
      </c>
      <c r="F47" s="36"/>
      <c r="G47" s="82">
        <v>6.051960333832465</v>
      </c>
      <c r="H47" s="82"/>
      <c r="I47" s="35">
        <v>782.03</v>
      </c>
      <c r="J47" s="36"/>
      <c r="K47" s="35">
        <v>1.8333333333333333</v>
      </c>
      <c r="L47" s="34"/>
      <c r="M47" s="33"/>
      <c r="N47" s="79"/>
      <c r="O47" s="80" t="s">
        <v>51</v>
      </c>
      <c r="Q47" s="84"/>
      <c r="R47" s="85"/>
    </row>
    <row r="48" spans="1:18" s="83" customFormat="1" ht="12" customHeight="1">
      <c r="A48" s="6"/>
      <c r="B48" s="81"/>
      <c r="C48" s="82">
        <v>0</v>
      </c>
      <c r="D48" s="36"/>
      <c r="E48" s="35">
        <v>75.28571428571429</v>
      </c>
      <c r="F48" s="36"/>
      <c r="G48" s="82">
        <v>56.55</v>
      </c>
      <c r="H48" s="82"/>
      <c r="I48" s="35">
        <v>425.43888888888887</v>
      </c>
      <c r="J48" s="36"/>
      <c r="K48" s="35">
        <v>0</v>
      </c>
      <c r="L48" s="34"/>
      <c r="M48" s="33"/>
      <c r="N48" s="76"/>
      <c r="O48" s="80" t="s">
        <v>52</v>
      </c>
      <c r="Q48" s="84"/>
      <c r="R48" s="85"/>
    </row>
    <row r="49" spans="1:18" s="31" customFormat="1" ht="22.5" customHeight="1">
      <c r="A49" s="6"/>
      <c r="B49" s="68"/>
      <c r="C49" s="86">
        <v>331.4332671343185</v>
      </c>
      <c r="D49" s="41"/>
      <c r="E49" s="86">
        <v>975.7723544956755</v>
      </c>
      <c r="F49" s="41"/>
      <c r="G49" s="86">
        <v>998.9161883026227</v>
      </c>
      <c r="H49" s="41"/>
      <c r="I49" s="86">
        <v>3770.3903968253967</v>
      </c>
      <c r="J49" s="41"/>
      <c r="K49" s="86">
        <v>18.617115148511267</v>
      </c>
      <c r="L49" s="39"/>
      <c r="N49" s="31" t="s">
        <v>58</v>
      </c>
      <c r="O49" s="38"/>
      <c r="P49" s="87"/>
      <c r="Q49" s="71"/>
      <c r="R49" s="72"/>
    </row>
    <row r="50" spans="2:18" s="31" customFormat="1" ht="22.5" customHeight="1">
      <c r="B50" s="68"/>
      <c r="C50" s="86">
        <v>0</v>
      </c>
      <c r="D50" s="41"/>
      <c r="E50" s="86">
        <v>0</v>
      </c>
      <c r="F50" s="41"/>
      <c r="G50" s="86">
        <v>0</v>
      </c>
      <c r="H50" s="41"/>
      <c r="I50" s="86">
        <v>0</v>
      </c>
      <c r="J50" s="41"/>
      <c r="K50" s="86">
        <v>0</v>
      </c>
      <c r="L50" s="39"/>
      <c r="N50" s="31" t="s">
        <v>59</v>
      </c>
      <c r="O50" s="38"/>
      <c r="P50" s="87"/>
      <c r="Q50" s="71"/>
      <c r="R50" s="72"/>
    </row>
    <row r="51" spans="2:18" s="31" customFormat="1" ht="22.5" customHeight="1">
      <c r="B51" s="68"/>
      <c r="C51" s="88">
        <f>+SUM(C50,C49,C19,C9)</f>
        <v>20703.012504535174</v>
      </c>
      <c r="D51" s="89"/>
      <c r="E51" s="88">
        <f>+SUM(E50,E49,E19,E9)</f>
        <v>48306.880198588275</v>
      </c>
      <c r="F51" s="89"/>
      <c r="G51" s="88">
        <f>+SUM(G50,G49,G19,G9)</f>
        <v>36656.02624011412</v>
      </c>
      <c r="H51" s="89"/>
      <c r="I51" s="88">
        <f>+SUM(I50,I49,I19,I9)</f>
        <v>20288.732660801274</v>
      </c>
      <c r="J51" s="89"/>
      <c r="K51" s="88">
        <f>+SUM(K50,K49,K19,K9)</f>
        <v>1930.3191051407107</v>
      </c>
      <c r="L51" s="90"/>
      <c r="M51" s="91"/>
      <c r="N51" s="91" t="s">
        <v>3</v>
      </c>
      <c r="O51" s="92"/>
      <c r="P51" s="93"/>
      <c r="Q51" s="71"/>
      <c r="R51" s="72"/>
    </row>
    <row r="52" spans="1:18" s="75" customFormat="1" ht="5.25" customHeight="1">
      <c r="A52" s="31"/>
      <c r="B52" s="94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78"/>
      <c r="N52" s="78"/>
      <c r="O52" s="76"/>
      <c r="P52" s="76"/>
      <c r="Q52" s="96"/>
      <c r="R52" s="78"/>
    </row>
    <row r="53" spans="1:16" ht="25.5" customHeight="1">
      <c r="A53" s="37"/>
      <c r="B53" s="47"/>
      <c r="C53" s="149" t="s">
        <v>14</v>
      </c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</row>
    <row r="54" spans="1:16" ht="15.75" customHeight="1">
      <c r="A54" s="37"/>
      <c r="B54" s="4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</row>
    <row r="55" spans="1:16" ht="25.5" customHeight="1">
      <c r="A55" s="37"/>
      <c r="B55" s="4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</row>
    <row r="56" spans="1:16" ht="12.75">
      <c r="A56" s="37"/>
      <c r="B56" s="4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8" t="s">
        <v>118</v>
      </c>
    </row>
    <row r="57" spans="2:17" ht="3" customHeight="1">
      <c r="B57" s="99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1"/>
      <c r="Q57" s="56"/>
    </row>
  </sheetData>
  <mergeCells count="7">
    <mergeCell ref="C53:P53"/>
    <mergeCell ref="M6:P8"/>
    <mergeCell ref="I6:J8"/>
    <mergeCell ref="E6:F8"/>
    <mergeCell ref="B6:D8"/>
    <mergeCell ref="K6:L8"/>
    <mergeCell ref="G6:H8"/>
  </mergeCells>
  <printOptions/>
  <pageMargins left="0.590551181102362" right="0.590551181102362" top="0.47244094488189003" bottom="0.590551181102362" header="0.393700787401575" footer="0.393700787401575"/>
  <pageSetup horizontalDpi="600" verticalDpi="600" orientation="portrait" paperSize="9" r:id="rId1"/>
  <headerFooter alignWithMargins="0">
    <oddFooter>&amp;L&amp;10 66&amp;R&amp;8Triennial Central Bank Survey 2010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1:P59"/>
  <sheetViews>
    <sheetView zoomScale="70" zoomScaleNormal="70" zoomScaleSheetLayoutView="100" workbookViewId="0" topLeftCell="A1">
      <selection activeCell="N58" sqref="N58"/>
    </sheetView>
  </sheetViews>
  <sheetFormatPr defaultColWidth="9.140625" defaultRowHeight="12.75"/>
  <cols>
    <col min="1" max="1" width="1.28515625" style="6" customWidth="1"/>
    <col min="2" max="2" width="0.9921875" style="6" customWidth="1"/>
    <col min="3" max="3" width="2.7109375" style="6" customWidth="1"/>
    <col min="4" max="4" width="22.7109375" style="6" customWidth="1"/>
    <col min="5" max="5" width="0.9921875" style="6" customWidth="1"/>
    <col min="6" max="6" width="11.8515625" style="6" customWidth="1"/>
    <col min="7" max="7" width="0.9921875" style="6" customWidth="1"/>
    <col min="8" max="8" width="11.8515625" style="6" customWidth="1"/>
    <col min="9" max="9" width="0.9921875" style="6" customWidth="1"/>
    <col min="10" max="10" width="11.8515625" style="6" customWidth="1"/>
    <col min="11" max="11" width="0.9921875" style="57" customWidth="1"/>
    <col min="12" max="12" width="11.8515625" style="6" customWidth="1"/>
    <col min="13" max="13" width="0.9921875" style="6" customWidth="1"/>
    <col min="14" max="14" width="12.140625" style="6" customWidth="1"/>
    <col min="15" max="15" width="0.9921875" style="6" customWidth="1"/>
    <col min="16" max="16384" width="9.140625" style="6" customWidth="1"/>
  </cols>
  <sheetData>
    <row r="1" spans="2:15" ht="15.75">
      <c r="B1" s="1"/>
      <c r="C1" s="2" t="s">
        <v>0</v>
      </c>
      <c r="D1" s="3"/>
      <c r="E1" s="3"/>
      <c r="F1" s="3"/>
      <c r="G1" s="3"/>
      <c r="H1" s="3"/>
      <c r="I1" s="3"/>
      <c r="J1" s="3"/>
      <c r="K1" s="4"/>
      <c r="L1" s="3"/>
      <c r="M1" s="3"/>
      <c r="N1" s="3"/>
      <c r="O1" s="5"/>
    </row>
    <row r="2" spans="2:15" ht="18.75">
      <c r="B2" s="7"/>
      <c r="C2" s="8" t="s">
        <v>41</v>
      </c>
      <c r="D2" s="9"/>
      <c r="E2" s="9"/>
      <c r="F2" s="9"/>
      <c r="G2" s="9"/>
      <c r="H2" s="9"/>
      <c r="I2" s="9"/>
      <c r="J2" s="9"/>
      <c r="K2" s="10"/>
      <c r="L2" s="9"/>
      <c r="M2" s="9"/>
      <c r="N2" s="9"/>
      <c r="O2" s="11"/>
    </row>
    <row r="3" spans="2:15" ht="6" customHeight="1">
      <c r="B3" s="12"/>
      <c r="C3" s="13"/>
      <c r="D3" s="14"/>
      <c r="E3" s="14"/>
      <c r="F3" s="14"/>
      <c r="G3" s="14"/>
      <c r="H3" s="14"/>
      <c r="I3" s="14"/>
      <c r="J3" s="14"/>
      <c r="K3" s="15"/>
      <c r="L3" s="14"/>
      <c r="M3" s="14"/>
      <c r="N3" s="14"/>
      <c r="O3" s="16"/>
    </row>
    <row r="4" spans="2:15" ht="15" customHeight="1">
      <c r="B4" s="12"/>
      <c r="C4" s="17" t="s">
        <v>1</v>
      </c>
      <c r="D4" s="14"/>
      <c r="E4" s="14"/>
      <c r="F4" s="14"/>
      <c r="G4" s="14"/>
      <c r="H4" s="14"/>
      <c r="I4" s="14"/>
      <c r="J4" s="14"/>
      <c r="K4" s="15"/>
      <c r="L4" s="14"/>
      <c r="M4" s="14"/>
      <c r="N4" s="14"/>
      <c r="O4" s="16"/>
    </row>
    <row r="5" spans="2:15" ht="15" customHeight="1">
      <c r="B5" s="18"/>
      <c r="C5" s="19" t="s">
        <v>2</v>
      </c>
      <c r="D5" s="20"/>
      <c r="E5" s="20"/>
      <c r="F5" s="20"/>
      <c r="G5" s="20"/>
      <c r="H5" s="20"/>
      <c r="I5" s="20"/>
      <c r="J5" s="20"/>
      <c r="K5" s="21"/>
      <c r="L5" s="20"/>
      <c r="M5" s="20"/>
      <c r="N5" s="20"/>
      <c r="O5" s="22"/>
    </row>
    <row r="6" spans="2:15" ht="9.75" customHeight="1">
      <c r="B6" s="164"/>
      <c r="C6" s="165"/>
      <c r="D6" s="165"/>
      <c r="E6" s="166"/>
      <c r="F6" s="151" t="s">
        <v>15</v>
      </c>
      <c r="G6" s="166"/>
      <c r="H6" s="162" t="s">
        <v>16</v>
      </c>
      <c r="I6" s="163"/>
      <c r="J6" s="150" t="s">
        <v>17</v>
      </c>
      <c r="K6" s="159"/>
      <c r="L6" s="159" t="s">
        <v>18</v>
      </c>
      <c r="M6" s="159"/>
      <c r="N6" s="159" t="s">
        <v>19</v>
      </c>
      <c r="O6" s="159"/>
    </row>
    <row r="7" spans="2:15" ht="9.75" customHeight="1">
      <c r="B7" s="167"/>
      <c r="C7" s="168"/>
      <c r="D7" s="168"/>
      <c r="E7" s="145"/>
      <c r="F7" s="167"/>
      <c r="G7" s="145"/>
      <c r="H7" s="162"/>
      <c r="I7" s="163"/>
      <c r="J7" s="160"/>
      <c r="K7" s="160"/>
      <c r="L7" s="160"/>
      <c r="M7" s="160"/>
      <c r="N7" s="160"/>
      <c r="O7" s="160"/>
    </row>
    <row r="8" spans="2:15" ht="9.75" customHeight="1">
      <c r="B8" s="146"/>
      <c r="C8" s="147"/>
      <c r="D8" s="147"/>
      <c r="E8" s="148"/>
      <c r="F8" s="146"/>
      <c r="G8" s="148"/>
      <c r="H8" s="162"/>
      <c r="I8" s="163"/>
      <c r="J8" s="161"/>
      <c r="K8" s="161"/>
      <c r="L8" s="161"/>
      <c r="M8" s="161"/>
      <c r="N8" s="161"/>
      <c r="O8" s="161"/>
    </row>
    <row r="9" spans="2:15" s="31" customFormat="1" ht="22.5" customHeight="1">
      <c r="B9" s="26"/>
      <c r="C9" s="27" t="s">
        <v>49</v>
      </c>
      <c r="D9" s="27"/>
      <c r="E9" s="28"/>
      <c r="F9" s="29">
        <v>0.7342105263157895</v>
      </c>
      <c r="G9" s="30"/>
      <c r="H9" s="29">
        <v>0</v>
      </c>
      <c r="I9" s="30"/>
      <c r="J9" s="29">
        <v>8.2</v>
      </c>
      <c r="K9" s="30"/>
      <c r="L9" s="29">
        <v>723.7566066302119</v>
      </c>
      <c r="M9" s="30"/>
      <c r="N9" s="29">
        <v>6513.728627081871</v>
      </c>
      <c r="O9" s="28"/>
    </row>
    <row r="10" spans="2:15" ht="12" customHeight="1">
      <c r="B10" s="32"/>
      <c r="C10" s="33" t="s">
        <v>50</v>
      </c>
      <c r="D10" s="33"/>
      <c r="E10" s="34"/>
      <c r="F10" s="35">
        <v>0.6842105263157895</v>
      </c>
      <c r="G10" s="36"/>
      <c r="H10" s="35">
        <v>0</v>
      </c>
      <c r="I10" s="36"/>
      <c r="J10" s="35">
        <v>0</v>
      </c>
      <c r="K10" s="36"/>
      <c r="L10" s="35">
        <v>607.4015984734564</v>
      </c>
      <c r="M10" s="36"/>
      <c r="N10" s="35">
        <v>2487.569249112782</v>
      </c>
      <c r="O10" s="34"/>
    </row>
    <row r="11" spans="2:15" ht="12" customHeight="1">
      <c r="B11" s="32"/>
      <c r="C11" s="33"/>
      <c r="D11" s="33" t="s">
        <v>51</v>
      </c>
      <c r="E11" s="34"/>
      <c r="F11" s="35">
        <v>0</v>
      </c>
      <c r="G11" s="36"/>
      <c r="H11" s="35">
        <v>0</v>
      </c>
      <c r="I11" s="36"/>
      <c r="J11" s="35">
        <v>0</v>
      </c>
      <c r="K11" s="36"/>
      <c r="L11" s="35">
        <v>50.21254093187514</v>
      </c>
      <c r="M11" s="36"/>
      <c r="N11" s="35">
        <v>332.0961152882205</v>
      </c>
      <c r="O11" s="34"/>
    </row>
    <row r="12" spans="2:15" ht="12" customHeight="1">
      <c r="B12" s="32"/>
      <c r="C12" s="33"/>
      <c r="D12" s="33" t="s">
        <v>52</v>
      </c>
      <c r="E12" s="34"/>
      <c r="F12" s="35">
        <v>0.6842105263157895</v>
      </c>
      <c r="G12" s="36"/>
      <c r="H12" s="35">
        <v>0</v>
      </c>
      <c r="I12" s="36"/>
      <c r="J12" s="35">
        <v>0</v>
      </c>
      <c r="K12" s="36"/>
      <c r="L12" s="35">
        <v>557.1890575415812</v>
      </c>
      <c r="M12" s="36"/>
      <c r="N12" s="35">
        <v>2155.473133824561</v>
      </c>
      <c r="O12" s="34"/>
    </row>
    <row r="13" spans="2:15" ht="12" customHeight="1">
      <c r="B13" s="32"/>
      <c r="C13" s="33" t="s">
        <v>53</v>
      </c>
      <c r="D13" s="33"/>
      <c r="E13" s="34"/>
      <c r="F13" s="35">
        <v>0.05</v>
      </c>
      <c r="G13" s="36"/>
      <c r="H13" s="35">
        <v>0</v>
      </c>
      <c r="I13" s="36"/>
      <c r="J13" s="35">
        <v>8.2</v>
      </c>
      <c r="K13" s="36"/>
      <c r="L13" s="35">
        <v>112.66991246297562</v>
      </c>
      <c r="M13" s="36"/>
      <c r="N13" s="35">
        <v>3522.891249314119</v>
      </c>
      <c r="O13" s="34"/>
    </row>
    <row r="14" spans="2:15" ht="12" customHeight="1">
      <c r="B14" s="32"/>
      <c r="C14" s="33"/>
      <c r="D14" s="33" t="s">
        <v>51</v>
      </c>
      <c r="E14" s="34"/>
      <c r="F14" s="35">
        <v>0.05</v>
      </c>
      <c r="G14" s="36"/>
      <c r="H14" s="35">
        <v>0</v>
      </c>
      <c r="I14" s="36"/>
      <c r="J14" s="35">
        <v>8.2</v>
      </c>
      <c r="K14" s="36"/>
      <c r="L14" s="35">
        <v>29.81764258373206</v>
      </c>
      <c r="M14" s="36"/>
      <c r="N14" s="35">
        <v>595.1696741854636</v>
      </c>
      <c r="O14" s="34"/>
    </row>
    <row r="15" spans="2:15" ht="12" customHeight="1">
      <c r="B15" s="32"/>
      <c r="C15" s="33"/>
      <c r="D15" s="33" t="s">
        <v>52</v>
      </c>
      <c r="E15" s="34"/>
      <c r="F15" s="35">
        <v>0</v>
      </c>
      <c r="G15" s="36"/>
      <c r="H15" s="35">
        <v>0</v>
      </c>
      <c r="I15" s="36"/>
      <c r="J15" s="35">
        <v>0</v>
      </c>
      <c r="K15" s="36"/>
      <c r="L15" s="35">
        <v>82.85226987924356</v>
      </c>
      <c r="M15" s="36"/>
      <c r="N15" s="35">
        <v>2927.7215751286553</v>
      </c>
      <c r="O15" s="34"/>
    </row>
    <row r="16" spans="2:15" ht="12" customHeight="1">
      <c r="B16" s="32"/>
      <c r="C16" s="33" t="s">
        <v>54</v>
      </c>
      <c r="D16" s="33"/>
      <c r="E16" s="34"/>
      <c r="F16" s="35">
        <v>0</v>
      </c>
      <c r="G16" s="36"/>
      <c r="H16" s="35">
        <v>0</v>
      </c>
      <c r="I16" s="36"/>
      <c r="J16" s="35">
        <v>0</v>
      </c>
      <c r="K16" s="36"/>
      <c r="L16" s="35">
        <v>3.6850956937799046</v>
      </c>
      <c r="M16" s="36"/>
      <c r="N16" s="35">
        <v>503.26812865497084</v>
      </c>
      <c r="O16" s="34"/>
    </row>
    <row r="17" spans="2:16" ht="12" customHeight="1">
      <c r="B17" s="32"/>
      <c r="C17" s="33"/>
      <c r="D17" s="33" t="s">
        <v>51</v>
      </c>
      <c r="E17" s="34"/>
      <c r="F17" s="35">
        <v>0</v>
      </c>
      <c r="G17" s="36"/>
      <c r="H17" s="35">
        <v>0</v>
      </c>
      <c r="I17" s="36"/>
      <c r="J17" s="35">
        <v>0</v>
      </c>
      <c r="K17" s="36"/>
      <c r="L17" s="35">
        <v>1.25</v>
      </c>
      <c r="M17" s="36"/>
      <c r="N17" s="35">
        <v>219.5236842105263</v>
      </c>
      <c r="O17" s="34"/>
      <c r="P17" s="37"/>
    </row>
    <row r="18" spans="2:15" ht="12" customHeight="1">
      <c r="B18" s="32"/>
      <c r="C18" s="33"/>
      <c r="D18" s="33" t="s">
        <v>52</v>
      </c>
      <c r="E18" s="34"/>
      <c r="F18" s="35">
        <v>0</v>
      </c>
      <c r="G18" s="36"/>
      <c r="H18" s="35">
        <v>0</v>
      </c>
      <c r="I18" s="36"/>
      <c r="J18" s="35">
        <v>0</v>
      </c>
      <c r="K18" s="36"/>
      <c r="L18" s="35">
        <v>2.4350956937799046</v>
      </c>
      <c r="M18" s="36"/>
      <c r="N18" s="35">
        <v>283.74444444444447</v>
      </c>
      <c r="O18" s="34"/>
    </row>
    <row r="19" spans="2:15" s="31" customFormat="1" ht="22.5" customHeight="1">
      <c r="B19" s="26"/>
      <c r="C19" s="38" t="s">
        <v>55</v>
      </c>
      <c r="D19" s="38"/>
      <c r="E19" s="39"/>
      <c r="F19" s="40">
        <v>2878.0939479198432</v>
      </c>
      <c r="G19" s="41"/>
      <c r="H19" s="40">
        <v>54.37758431966843</v>
      </c>
      <c r="I19" s="41"/>
      <c r="J19" s="40">
        <v>4439.881616033208</v>
      </c>
      <c r="K19" s="41"/>
      <c r="L19" s="40">
        <v>2988.2801074065646</v>
      </c>
      <c r="M19" s="41"/>
      <c r="N19" s="40">
        <v>8305.136913116125</v>
      </c>
      <c r="O19" s="39"/>
    </row>
    <row r="20" spans="2:15" ht="12" customHeight="1">
      <c r="B20" s="32"/>
      <c r="C20" s="33" t="s">
        <v>50</v>
      </c>
      <c r="D20" s="33"/>
      <c r="E20" s="34"/>
      <c r="F20" s="35">
        <v>1682.4397154978792</v>
      </c>
      <c r="G20" s="36"/>
      <c r="H20" s="35">
        <v>49.367295439573454</v>
      </c>
      <c r="I20" s="36"/>
      <c r="J20" s="35">
        <v>2021.8955370858407</v>
      </c>
      <c r="K20" s="36"/>
      <c r="L20" s="35">
        <v>1756.191902229376</v>
      </c>
      <c r="M20" s="36"/>
      <c r="N20" s="35">
        <v>268.4099248120301</v>
      </c>
      <c r="O20" s="34"/>
    </row>
    <row r="21" spans="2:15" ht="12" customHeight="1">
      <c r="B21" s="32"/>
      <c r="C21" s="33"/>
      <c r="D21" s="33" t="s">
        <v>51</v>
      </c>
      <c r="E21" s="34"/>
      <c r="F21" s="35">
        <v>473.1891256972196</v>
      </c>
      <c r="G21" s="36"/>
      <c r="H21" s="35">
        <v>1.4149144871925035</v>
      </c>
      <c r="I21" s="36"/>
      <c r="J21" s="35">
        <v>793.1672833264424</v>
      </c>
      <c r="K21" s="36"/>
      <c r="L21" s="35">
        <v>322.865135089522</v>
      </c>
      <c r="M21" s="36"/>
      <c r="N21" s="35">
        <v>37.67435254803676</v>
      </c>
      <c r="O21" s="34"/>
    </row>
    <row r="22" spans="2:15" ht="12" customHeight="1">
      <c r="B22" s="32"/>
      <c r="C22" s="33"/>
      <c r="D22" s="33" t="s">
        <v>52</v>
      </c>
      <c r="E22" s="34"/>
      <c r="F22" s="35">
        <v>1209.25058980066</v>
      </c>
      <c r="G22" s="36"/>
      <c r="H22" s="35">
        <v>47.95238095238095</v>
      </c>
      <c r="I22" s="36"/>
      <c r="J22" s="35">
        <v>1228.7282537593985</v>
      </c>
      <c r="K22" s="36"/>
      <c r="L22" s="35">
        <v>1433.3267671398542</v>
      </c>
      <c r="M22" s="36"/>
      <c r="N22" s="35">
        <v>230.73557226399333</v>
      </c>
      <c r="O22" s="34"/>
    </row>
    <row r="23" spans="2:15" ht="12" customHeight="1">
      <c r="B23" s="32"/>
      <c r="C23" s="33" t="s">
        <v>53</v>
      </c>
      <c r="D23" s="33"/>
      <c r="E23" s="34"/>
      <c r="F23" s="35">
        <v>1039.4662723855092</v>
      </c>
      <c r="G23" s="36"/>
      <c r="H23" s="35">
        <v>5.010288880094975</v>
      </c>
      <c r="I23" s="36"/>
      <c r="J23" s="35">
        <v>2114.465459899749</v>
      </c>
      <c r="K23" s="36"/>
      <c r="L23" s="35">
        <v>917.7868832535886</v>
      </c>
      <c r="M23" s="36"/>
      <c r="N23" s="35">
        <v>7870.512222222223</v>
      </c>
      <c r="O23" s="34"/>
    </row>
    <row r="24" spans="2:15" ht="12" customHeight="1">
      <c r="B24" s="32"/>
      <c r="C24" s="33"/>
      <c r="D24" s="33" t="s">
        <v>51</v>
      </c>
      <c r="E24" s="34"/>
      <c r="F24" s="35">
        <v>212.96679197994987</v>
      </c>
      <c r="G24" s="36"/>
      <c r="H24" s="35">
        <v>3.819812689618784</v>
      </c>
      <c r="I24" s="36"/>
      <c r="J24" s="35">
        <v>841.8857142857142</v>
      </c>
      <c r="K24" s="36"/>
      <c r="L24" s="35">
        <v>183.84545315561633</v>
      </c>
      <c r="M24" s="36"/>
      <c r="N24" s="35">
        <v>7310.141896407686</v>
      </c>
      <c r="O24" s="34"/>
    </row>
    <row r="25" spans="2:15" ht="12" customHeight="1">
      <c r="B25" s="32"/>
      <c r="C25" s="33"/>
      <c r="D25" s="33" t="s">
        <v>52</v>
      </c>
      <c r="E25" s="34"/>
      <c r="F25" s="35">
        <v>826.4994804055593</v>
      </c>
      <c r="G25" s="36"/>
      <c r="H25" s="35">
        <v>1.1904761904761905</v>
      </c>
      <c r="I25" s="36"/>
      <c r="J25" s="35">
        <v>1272.579745614035</v>
      </c>
      <c r="K25" s="36"/>
      <c r="L25" s="35">
        <v>733.9414300979721</v>
      </c>
      <c r="M25" s="36"/>
      <c r="N25" s="35">
        <v>560.3703258145364</v>
      </c>
      <c r="O25" s="34"/>
    </row>
    <row r="26" spans="2:15" ht="12" customHeight="1">
      <c r="B26" s="32"/>
      <c r="C26" s="33" t="s">
        <v>54</v>
      </c>
      <c r="D26" s="33"/>
      <c r="E26" s="34"/>
      <c r="F26" s="35">
        <v>156.18796003645477</v>
      </c>
      <c r="G26" s="36"/>
      <c r="H26" s="35">
        <v>0</v>
      </c>
      <c r="I26" s="36"/>
      <c r="J26" s="35">
        <v>303.52061904761905</v>
      </c>
      <c r="K26" s="36"/>
      <c r="L26" s="35">
        <v>314.30132192359974</v>
      </c>
      <c r="M26" s="36"/>
      <c r="N26" s="35">
        <v>166.21476608187135</v>
      </c>
      <c r="O26" s="34"/>
    </row>
    <row r="27" spans="2:15" ht="12" customHeight="1">
      <c r="B27" s="32"/>
      <c r="C27" s="33"/>
      <c r="D27" s="33" t="s">
        <v>51</v>
      </c>
      <c r="E27" s="34"/>
      <c r="F27" s="35">
        <v>64.41033750284802</v>
      </c>
      <c r="G27" s="36"/>
      <c r="H27" s="35">
        <v>0</v>
      </c>
      <c r="I27" s="36"/>
      <c r="J27" s="35">
        <v>34.38809523809523</v>
      </c>
      <c r="K27" s="36"/>
      <c r="L27" s="35">
        <v>125.30704928229665</v>
      </c>
      <c r="M27" s="36"/>
      <c r="N27" s="35">
        <v>105.68055555555556</v>
      </c>
      <c r="O27" s="34"/>
    </row>
    <row r="28" spans="2:15" ht="12" customHeight="1">
      <c r="B28" s="32"/>
      <c r="C28" s="33"/>
      <c r="D28" s="33" t="s">
        <v>52</v>
      </c>
      <c r="E28" s="34"/>
      <c r="F28" s="35">
        <v>91.77762253360675</v>
      </c>
      <c r="G28" s="36"/>
      <c r="H28" s="35">
        <v>0</v>
      </c>
      <c r="I28" s="36"/>
      <c r="J28" s="35">
        <v>269.13252380952383</v>
      </c>
      <c r="K28" s="36"/>
      <c r="L28" s="35">
        <v>188.9942726413031</v>
      </c>
      <c r="M28" s="36"/>
      <c r="N28" s="35">
        <v>60.53421052631579</v>
      </c>
      <c r="O28" s="34"/>
    </row>
    <row r="29" spans="2:15" s="31" customFormat="1" ht="22.5" customHeight="1">
      <c r="B29" s="26"/>
      <c r="C29" s="38" t="s">
        <v>56</v>
      </c>
      <c r="D29" s="38"/>
      <c r="E29" s="39"/>
      <c r="F29" s="40">
        <v>243.7381006683375</v>
      </c>
      <c r="G29" s="41"/>
      <c r="H29" s="40">
        <v>0</v>
      </c>
      <c r="I29" s="41"/>
      <c r="J29" s="40">
        <v>159.81509523809524</v>
      </c>
      <c r="K29" s="41"/>
      <c r="L29" s="40">
        <v>26.60238095238095</v>
      </c>
      <c r="M29" s="41"/>
      <c r="N29" s="40">
        <v>50.07481203007519</v>
      </c>
      <c r="O29" s="39"/>
    </row>
    <row r="30" spans="2:15" ht="12" customHeight="1">
      <c r="B30" s="32"/>
      <c r="C30" s="33" t="s">
        <v>50</v>
      </c>
      <c r="D30" s="33"/>
      <c r="E30" s="34"/>
      <c r="F30" s="35">
        <v>76.8033888888889</v>
      </c>
      <c r="G30" s="36"/>
      <c r="H30" s="35">
        <v>0</v>
      </c>
      <c r="I30" s="36"/>
      <c r="J30" s="35">
        <v>73.60085714285714</v>
      </c>
      <c r="K30" s="36"/>
      <c r="L30" s="35">
        <v>19.25</v>
      </c>
      <c r="M30" s="36"/>
      <c r="N30" s="35">
        <v>12.910233918128656</v>
      </c>
      <c r="O30" s="34"/>
    </row>
    <row r="31" spans="2:15" ht="12" customHeight="1">
      <c r="B31" s="32"/>
      <c r="C31" s="33"/>
      <c r="D31" s="33" t="s">
        <v>51</v>
      </c>
      <c r="E31" s="34"/>
      <c r="F31" s="35">
        <v>0.9190476190476191</v>
      </c>
      <c r="G31" s="36"/>
      <c r="H31" s="35">
        <v>0</v>
      </c>
      <c r="I31" s="36"/>
      <c r="J31" s="35">
        <v>17.992857142857144</v>
      </c>
      <c r="K31" s="36"/>
      <c r="L31" s="35">
        <v>0</v>
      </c>
      <c r="M31" s="36"/>
      <c r="N31" s="35">
        <v>0.05263157894736842</v>
      </c>
      <c r="O31" s="34"/>
    </row>
    <row r="32" spans="2:15" ht="12" customHeight="1">
      <c r="B32" s="32"/>
      <c r="C32" s="33"/>
      <c r="D32" s="33" t="s">
        <v>52</v>
      </c>
      <c r="E32" s="34"/>
      <c r="F32" s="35">
        <v>75.88434126984127</v>
      </c>
      <c r="G32" s="36"/>
      <c r="H32" s="35">
        <v>0</v>
      </c>
      <c r="I32" s="36"/>
      <c r="J32" s="35">
        <v>55.608</v>
      </c>
      <c r="K32" s="36"/>
      <c r="L32" s="35">
        <v>19.25</v>
      </c>
      <c r="M32" s="36"/>
      <c r="N32" s="35">
        <v>12.857602339181287</v>
      </c>
      <c r="O32" s="34"/>
    </row>
    <row r="33" spans="2:15" ht="12" customHeight="1">
      <c r="B33" s="32"/>
      <c r="C33" s="33" t="s">
        <v>53</v>
      </c>
      <c r="D33" s="33"/>
      <c r="E33" s="34"/>
      <c r="F33" s="35">
        <v>2.2</v>
      </c>
      <c r="G33" s="36"/>
      <c r="H33" s="35">
        <v>0</v>
      </c>
      <c r="I33" s="36"/>
      <c r="J33" s="35">
        <v>30.20714285714286</v>
      </c>
      <c r="K33" s="36"/>
      <c r="L33" s="35">
        <v>6.9523809523809526</v>
      </c>
      <c r="M33" s="36"/>
      <c r="N33" s="35">
        <v>12.030952380952382</v>
      </c>
      <c r="O33" s="34"/>
    </row>
    <row r="34" spans="2:15" ht="12" customHeight="1">
      <c r="B34" s="32"/>
      <c r="C34" s="33"/>
      <c r="D34" s="33" t="s">
        <v>51</v>
      </c>
      <c r="E34" s="34"/>
      <c r="F34" s="35">
        <v>0</v>
      </c>
      <c r="G34" s="36"/>
      <c r="H34" s="35">
        <v>0</v>
      </c>
      <c r="I34" s="36"/>
      <c r="J34" s="35">
        <v>7.859523809523809</v>
      </c>
      <c r="K34" s="36"/>
      <c r="L34" s="35">
        <v>6.9523809523809526</v>
      </c>
      <c r="M34" s="36"/>
      <c r="N34" s="35">
        <v>12.030952380952382</v>
      </c>
      <c r="O34" s="34"/>
    </row>
    <row r="35" spans="2:15" ht="12" customHeight="1">
      <c r="B35" s="32"/>
      <c r="C35" s="33"/>
      <c r="D35" s="33" t="s">
        <v>52</v>
      </c>
      <c r="E35" s="34"/>
      <c r="F35" s="35">
        <v>2.2</v>
      </c>
      <c r="G35" s="36"/>
      <c r="H35" s="35">
        <v>0</v>
      </c>
      <c r="I35" s="36"/>
      <c r="J35" s="35">
        <v>22.347619047619048</v>
      </c>
      <c r="K35" s="36"/>
      <c r="L35" s="35">
        <v>0</v>
      </c>
      <c r="M35" s="36"/>
      <c r="N35" s="35">
        <v>0</v>
      </c>
      <c r="O35" s="34"/>
    </row>
    <row r="36" spans="2:15" ht="12" customHeight="1">
      <c r="B36" s="32"/>
      <c r="C36" s="33" t="s">
        <v>54</v>
      </c>
      <c r="D36" s="33"/>
      <c r="E36" s="34"/>
      <c r="F36" s="35">
        <v>86.9452380952381</v>
      </c>
      <c r="G36" s="36"/>
      <c r="H36" s="35">
        <v>0</v>
      </c>
      <c r="I36" s="36"/>
      <c r="J36" s="35">
        <v>56.007095238095246</v>
      </c>
      <c r="K36" s="36"/>
      <c r="L36" s="35">
        <v>0.4</v>
      </c>
      <c r="M36" s="36"/>
      <c r="N36" s="35">
        <v>25.13362573099415</v>
      </c>
      <c r="O36" s="34"/>
    </row>
    <row r="37" spans="2:15" s="37" customFormat="1" ht="12" customHeight="1">
      <c r="B37" s="32"/>
      <c r="C37" s="33"/>
      <c r="D37" s="33" t="s">
        <v>51</v>
      </c>
      <c r="E37" s="42"/>
      <c r="F37" s="35">
        <v>0</v>
      </c>
      <c r="G37" s="43"/>
      <c r="H37" s="35">
        <v>0</v>
      </c>
      <c r="I37" s="43"/>
      <c r="J37" s="44">
        <v>54.04523809523809</v>
      </c>
      <c r="K37" s="43"/>
      <c r="L37" s="44">
        <v>0.4</v>
      </c>
      <c r="M37" s="43"/>
      <c r="N37" s="44">
        <v>12.944736842105264</v>
      </c>
      <c r="O37" s="42"/>
    </row>
    <row r="38" spans="2:15" s="37" customFormat="1" ht="12" customHeight="1">
      <c r="B38" s="32"/>
      <c r="C38" s="33"/>
      <c r="D38" s="33" t="s">
        <v>52</v>
      </c>
      <c r="E38" s="42"/>
      <c r="F38" s="35">
        <v>86.9452380952381</v>
      </c>
      <c r="G38" s="43"/>
      <c r="H38" s="35">
        <v>0</v>
      </c>
      <c r="I38" s="43"/>
      <c r="J38" s="44">
        <v>1.9618571428571427</v>
      </c>
      <c r="K38" s="43"/>
      <c r="L38" s="44">
        <v>0</v>
      </c>
      <c r="M38" s="43"/>
      <c r="N38" s="44">
        <v>12.18888888888889</v>
      </c>
      <c r="O38" s="42"/>
    </row>
    <row r="39" spans="2:15" s="31" customFormat="1" ht="22.5" customHeight="1">
      <c r="B39" s="26"/>
      <c r="C39" s="38" t="s">
        <v>57</v>
      </c>
      <c r="D39" s="38"/>
      <c r="E39" s="39"/>
      <c r="F39" s="40">
        <v>101.1719715956558</v>
      </c>
      <c r="G39" s="41"/>
      <c r="H39" s="40">
        <v>0</v>
      </c>
      <c r="I39" s="41"/>
      <c r="J39" s="40">
        <v>208.5272380952381</v>
      </c>
      <c r="K39" s="41"/>
      <c r="L39" s="40">
        <v>0.047619047619047616</v>
      </c>
      <c r="M39" s="41"/>
      <c r="N39" s="40">
        <v>42.513358395989975</v>
      </c>
      <c r="O39" s="39"/>
    </row>
    <row r="40" spans="2:15" s="37" customFormat="1" ht="12" customHeight="1">
      <c r="B40" s="32"/>
      <c r="C40" s="33" t="s">
        <v>50</v>
      </c>
      <c r="D40" s="33"/>
      <c r="E40" s="42"/>
      <c r="F40" s="35">
        <v>50.415079365079364</v>
      </c>
      <c r="G40" s="43"/>
      <c r="H40" s="35">
        <v>0</v>
      </c>
      <c r="I40" s="43"/>
      <c r="J40" s="44">
        <v>109.752</v>
      </c>
      <c r="K40" s="43"/>
      <c r="L40" s="44">
        <v>0</v>
      </c>
      <c r="M40" s="43"/>
      <c r="N40" s="44">
        <v>0.4228571428571428</v>
      </c>
      <c r="O40" s="42"/>
    </row>
    <row r="41" spans="2:15" s="37" customFormat="1" ht="12" customHeight="1">
      <c r="B41" s="32"/>
      <c r="C41" s="33"/>
      <c r="D41" s="33" t="s">
        <v>51</v>
      </c>
      <c r="E41" s="42"/>
      <c r="F41" s="35">
        <v>1.2380952380952381</v>
      </c>
      <c r="G41" s="43"/>
      <c r="H41" s="35">
        <v>0</v>
      </c>
      <c r="I41" s="43"/>
      <c r="J41" s="44">
        <v>20.03333333333333</v>
      </c>
      <c r="K41" s="43"/>
      <c r="L41" s="44">
        <v>0</v>
      </c>
      <c r="M41" s="43"/>
      <c r="N41" s="44">
        <v>0</v>
      </c>
      <c r="O41" s="42"/>
    </row>
    <row r="42" spans="2:15" s="37" customFormat="1" ht="12" customHeight="1">
      <c r="B42" s="32"/>
      <c r="C42" s="33"/>
      <c r="D42" s="33" t="s">
        <v>52</v>
      </c>
      <c r="E42" s="42"/>
      <c r="F42" s="35">
        <v>49.176984126984124</v>
      </c>
      <c r="G42" s="43"/>
      <c r="H42" s="35">
        <v>0</v>
      </c>
      <c r="I42" s="43"/>
      <c r="J42" s="44">
        <v>89.71866666666666</v>
      </c>
      <c r="K42" s="43"/>
      <c r="L42" s="44">
        <v>0</v>
      </c>
      <c r="M42" s="43"/>
      <c r="N42" s="44">
        <v>0.4228571428571428</v>
      </c>
      <c r="O42" s="42"/>
    </row>
    <row r="43" spans="2:15" s="37" customFormat="1" ht="12" customHeight="1">
      <c r="B43" s="32"/>
      <c r="C43" s="33" t="s">
        <v>53</v>
      </c>
      <c r="D43" s="33"/>
      <c r="E43" s="42"/>
      <c r="F43" s="35">
        <v>6.809523809523809</v>
      </c>
      <c r="G43" s="43"/>
      <c r="H43" s="35">
        <v>0</v>
      </c>
      <c r="I43" s="43"/>
      <c r="J43" s="44">
        <v>97.1752380952381</v>
      </c>
      <c r="K43" s="43"/>
      <c r="L43" s="44">
        <v>0.047619047619047616</v>
      </c>
      <c r="M43" s="43"/>
      <c r="N43" s="44">
        <v>20.901904761904763</v>
      </c>
      <c r="O43" s="42"/>
    </row>
    <row r="44" spans="2:15" s="37" customFormat="1" ht="12" customHeight="1">
      <c r="B44" s="32"/>
      <c r="C44" s="33"/>
      <c r="D44" s="33" t="s">
        <v>51</v>
      </c>
      <c r="E44" s="42"/>
      <c r="F44" s="35">
        <v>0</v>
      </c>
      <c r="G44" s="43"/>
      <c r="H44" s="35">
        <v>0</v>
      </c>
      <c r="I44" s="43"/>
      <c r="J44" s="44">
        <v>44.523809523809526</v>
      </c>
      <c r="K44" s="43"/>
      <c r="L44" s="44">
        <v>0.047619047619047616</v>
      </c>
      <c r="M44" s="43"/>
      <c r="N44" s="44">
        <v>20.095238095238095</v>
      </c>
      <c r="O44" s="42"/>
    </row>
    <row r="45" spans="2:15" s="37" customFormat="1" ht="12" customHeight="1">
      <c r="B45" s="32"/>
      <c r="C45" s="33"/>
      <c r="D45" s="33" t="s">
        <v>52</v>
      </c>
      <c r="E45" s="42"/>
      <c r="F45" s="35">
        <v>6.809523809523809</v>
      </c>
      <c r="G45" s="43"/>
      <c r="H45" s="35">
        <v>0</v>
      </c>
      <c r="I45" s="43"/>
      <c r="J45" s="44">
        <v>52.65142857142857</v>
      </c>
      <c r="K45" s="43"/>
      <c r="L45" s="44">
        <v>0</v>
      </c>
      <c r="M45" s="43"/>
      <c r="N45" s="44">
        <v>0.8066666666666668</v>
      </c>
      <c r="O45" s="42"/>
    </row>
    <row r="46" spans="2:15" s="37" customFormat="1" ht="12" customHeight="1">
      <c r="B46" s="32"/>
      <c r="C46" s="33" t="s">
        <v>54</v>
      </c>
      <c r="D46" s="33"/>
      <c r="E46" s="42"/>
      <c r="F46" s="35">
        <v>0</v>
      </c>
      <c r="G46" s="43"/>
      <c r="H46" s="35">
        <v>0</v>
      </c>
      <c r="I46" s="43"/>
      <c r="J46" s="44">
        <v>1.6</v>
      </c>
      <c r="K46" s="43"/>
      <c r="L46" s="44">
        <v>0</v>
      </c>
      <c r="M46" s="43"/>
      <c r="N46" s="44">
        <v>21.18859649122807</v>
      </c>
      <c r="O46" s="42"/>
    </row>
    <row r="47" spans="2:15" ht="12" customHeight="1">
      <c r="B47" s="32"/>
      <c r="C47" s="33"/>
      <c r="D47" s="33" t="s">
        <v>51</v>
      </c>
      <c r="E47" s="34"/>
      <c r="F47" s="35">
        <v>0</v>
      </c>
      <c r="G47" s="36"/>
      <c r="H47" s="35">
        <v>0</v>
      </c>
      <c r="I47" s="36"/>
      <c r="J47" s="44">
        <v>1.6</v>
      </c>
      <c r="K47" s="36"/>
      <c r="L47" s="35">
        <v>0</v>
      </c>
      <c r="M47" s="36"/>
      <c r="N47" s="44">
        <v>9.355263157894736</v>
      </c>
      <c r="O47" s="34"/>
    </row>
    <row r="48" spans="2:15" ht="12" customHeight="1">
      <c r="B48" s="32"/>
      <c r="C48" s="33"/>
      <c r="D48" s="33" t="s">
        <v>52</v>
      </c>
      <c r="E48" s="34"/>
      <c r="F48" s="35">
        <v>0</v>
      </c>
      <c r="G48" s="36"/>
      <c r="H48" s="35">
        <v>0</v>
      </c>
      <c r="I48" s="36"/>
      <c r="J48" s="44">
        <v>0</v>
      </c>
      <c r="K48" s="36"/>
      <c r="L48" s="35">
        <v>0</v>
      </c>
      <c r="M48" s="36"/>
      <c r="N48" s="44">
        <v>11.833333333333334</v>
      </c>
      <c r="O48" s="34"/>
    </row>
    <row r="49" spans="2:15" s="31" customFormat="1" ht="22.5" customHeight="1">
      <c r="B49" s="26"/>
      <c r="C49" s="38" t="s">
        <v>58</v>
      </c>
      <c r="D49" s="38"/>
      <c r="E49" s="39"/>
      <c r="F49" s="102">
        <v>281.30083813700924</v>
      </c>
      <c r="G49" s="41"/>
      <c r="H49" s="40">
        <v>0</v>
      </c>
      <c r="I49" s="41"/>
      <c r="J49" s="40">
        <v>276.66590476190476</v>
      </c>
      <c r="K49" s="41"/>
      <c r="L49" s="40">
        <v>17.025</v>
      </c>
      <c r="M49" s="41"/>
      <c r="N49" s="40">
        <v>85.92162489557226</v>
      </c>
      <c r="O49" s="39"/>
    </row>
    <row r="50" spans="2:15" s="31" customFormat="1" ht="22.5" customHeight="1">
      <c r="B50" s="26"/>
      <c r="C50" s="38" t="s">
        <v>59</v>
      </c>
      <c r="D50" s="38"/>
      <c r="E50" s="39"/>
      <c r="F50" s="40">
        <v>0</v>
      </c>
      <c r="G50" s="41"/>
      <c r="H50" s="40">
        <v>0</v>
      </c>
      <c r="I50" s="41"/>
      <c r="J50" s="40">
        <v>0</v>
      </c>
      <c r="K50" s="41"/>
      <c r="L50" s="40">
        <v>0</v>
      </c>
      <c r="M50" s="41"/>
      <c r="N50" s="40">
        <v>0</v>
      </c>
      <c r="O50" s="39"/>
    </row>
    <row r="51" spans="2:15" s="31" customFormat="1" ht="22.5" customHeight="1">
      <c r="B51" s="26"/>
      <c r="C51" s="38" t="s">
        <v>3</v>
      </c>
      <c r="D51" s="38"/>
      <c r="E51" s="39"/>
      <c r="F51" s="40">
        <f>+SUM(F50,F49,F19,F9)</f>
        <v>3160.128996583168</v>
      </c>
      <c r="G51" s="41"/>
      <c r="H51" s="40">
        <f>+SUM(H50,H49,H19,H9)</f>
        <v>54.37758431966843</v>
      </c>
      <c r="I51" s="41"/>
      <c r="J51" s="40">
        <f>+SUM(J50,J49,J19,J9)</f>
        <v>4724.747520795113</v>
      </c>
      <c r="K51" s="41"/>
      <c r="L51" s="40">
        <f>+SUM(L50,L49,L19,L9)</f>
        <v>3729.0617140367767</v>
      </c>
      <c r="M51" s="41"/>
      <c r="N51" s="40">
        <f>+SUM(N50,N49,N19,N9)</f>
        <v>14904.787165093569</v>
      </c>
      <c r="O51" s="39"/>
    </row>
    <row r="52" spans="2:15" s="37" customFormat="1" ht="3" customHeight="1">
      <c r="B52" s="45"/>
      <c r="C52" s="27"/>
      <c r="D52" s="27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28"/>
    </row>
    <row r="53" spans="2:15" ht="12.75">
      <c r="B53" s="47"/>
      <c r="C53" s="157" t="s">
        <v>8</v>
      </c>
      <c r="D53" s="158"/>
      <c r="E53" s="158"/>
      <c r="F53" s="158"/>
      <c r="G53" s="158"/>
      <c r="H53" s="158"/>
      <c r="I53" s="158"/>
      <c r="J53" s="158"/>
      <c r="K53" s="158"/>
      <c r="L53" s="158"/>
      <c r="M53" s="103"/>
      <c r="O53" s="50"/>
    </row>
    <row r="54" spans="2:15" ht="14.25" customHeight="1">
      <c r="B54" s="47"/>
      <c r="C54" s="48"/>
      <c r="D54" s="49"/>
      <c r="E54" s="49"/>
      <c r="F54" s="49"/>
      <c r="G54" s="49"/>
      <c r="H54" s="49"/>
      <c r="I54" s="49"/>
      <c r="J54" s="49"/>
      <c r="K54" s="49"/>
      <c r="L54" s="49"/>
      <c r="M54" s="103"/>
      <c r="O54" s="50"/>
    </row>
    <row r="55" spans="2:15" ht="12.75">
      <c r="B55" s="47"/>
      <c r="C55" s="48"/>
      <c r="D55" s="49"/>
      <c r="E55" s="49"/>
      <c r="F55" s="49"/>
      <c r="G55" s="49"/>
      <c r="H55" s="49"/>
      <c r="I55" s="49"/>
      <c r="J55" s="49"/>
      <c r="K55" s="49"/>
      <c r="L55" s="49"/>
      <c r="M55" s="103"/>
      <c r="O55" s="50"/>
    </row>
    <row r="56" spans="2:15" ht="16.5" customHeight="1">
      <c r="B56" s="47"/>
      <c r="C56" s="48"/>
      <c r="D56" s="49"/>
      <c r="E56" s="49"/>
      <c r="F56" s="49"/>
      <c r="G56" s="49"/>
      <c r="H56" s="49"/>
      <c r="I56" s="49"/>
      <c r="J56" s="49"/>
      <c r="K56" s="49"/>
      <c r="L56" s="49"/>
      <c r="M56" s="103"/>
      <c r="O56" s="50"/>
    </row>
    <row r="57" spans="2:15" ht="12.75">
      <c r="B57" s="47"/>
      <c r="C57" s="48"/>
      <c r="D57" s="49"/>
      <c r="E57" s="49"/>
      <c r="F57" s="49"/>
      <c r="G57" s="49"/>
      <c r="H57" s="49"/>
      <c r="I57" s="49"/>
      <c r="J57" s="49"/>
      <c r="K57" s="49"/>
      <c r="L57" s="49"/>
      <c r="M57" s="103"/>
      <c r="O57" s="50"/>
    </row>
    <row r="58" spans="2:15" ht="12.75">
      <c r="B58" s="47"/>
      <c r="C58" s="48"/>
      <c r="D58" s="49"/>
      <c r="E58" s="49"/>
      <c r="F58" s="49"/>
      <c r="G58" s="49"/>
      <c r="H58" s="49"/>
      <c r="I58" s="49"/>
      <c r="J58" s="49"/>
      <c r="K58" s="49"/>
      <c r="L58" s="49"/>
      <c r="M58" s="103"/>
      <c r="N58" s="51" t="s">
        <v>119</v>
      </c>
      <c r="O58" s="50"/>
    </row>
    <row r="59" spans="2:15" ht="3" customHeight="1">
      <c r="B59" s="52"/>
      <c r="C59" s="53"/>
      <c r="D59" s="53"/>
      <c r="E59" s="54"/>
      <c r="F59" s="54"/>
      <c r="G59" s="54"/>
      <c r="H59" s="54"/>
      <c r="I59" s="54"/>
      <c r="J59" s="54"/>
      <c r="K59" s="55"/>
      <c r="L59" s="54"/>
      <c r="M59" s="54"/>
      <c r="N59" s="54"/>
      <c r="O59" s="56"/>
    </row>
  </sheetData>
  <mergeCells count="7">
    <mergeCell ref="C53:L53"/>
    <mergeCell ref="L6:M8"/>
    <mergeCell ref="N6:O8"/>
    <mergeCell ref="F6:G8"/>
    <mergeCell ref="B6:E8"/>
    <mergeCell ref="H6:I8"/>
    <mergeCell ref="J6:K8"/>
  </mergeCells>
  <printOptions/>
  <pageMargins left="0.590551181102362" right="0.590551181102362" top="0.47244094488189003" bottom="0.590551181102362" header="0.393700787401575" footer="0.393700787401575"/>
  <pageSetup horizontalDpi="600" verticalDpi="600" orientation="portrait" paperSize="9" r:id="rId1"/>
  <headerFooter alignWithMargins="0">
    <oddFooter>&amp;L&amp;8Triennial Central Bank Survey 2010&amp;R&amp;10 67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B1:Q57"/>
  <sheetViews>
    <sheetView zoomScale="70" zoomScaleNormal="70" zoomScaleSheetLayoutView="100" workbookViewId="0" topLeftCell="A1">
      <selection activeCell="N57" sqref="N57"/>
    </sheetView>
  </sheetViews>
  <sheetFormatPr defaultColWidth="9.140625" defaultRowHeight="12.75"/>
  <cols>
    <col min="1" max="1" width="1.28515625" style="6" customWidth="1"/>
    <col min="2" max="2" width="0.9921875" style="60" customWidth="1"/>
    <col min="3" max="3" width="12.57421875" style="6" customWidth="1"/>
    <col min="4" max="4" width="0.9921875" style="6" customWidth="1"/>
    <col min="5" max="5" width="12.00390625" style="6" customWidth="1"/>
    <col min="6" max="6" width="0.9921875" style="6" customWidth="1"/>
    <col min="7" max="7" width="16.7109375" style="6" customWidth="1"/>
    <col min="8" max="8" width="0.9921875" style="6" customWidth="1"/>
    <col min="9" max="9" width="16.00390625" style="6" customWidth="1"/>
    <col min="10" max="10" width="0.85546875" style="57" customWidth="1"/>
    <col min="11" max="11" width="0.9921875" style="6" customWidth="1"/>
    <col min="12" max="13" width="2.7109375" style="6" customWidth="1"/>
    <col min="14" max="14" width="22.57421875" style="6" customWidth="1"/>
    <col min="15" max="15" width="0.9921875" style="64" customWidth="1"/>
    <col min="16" max="16" width="9.140625" style="6" customWidth="1"/>
    <col min="17" max="17" width="10.28125" style="6" bestFit="1" customWidth="1"/>
    <col min="18" max="16384" width="9.140625" style="6" customWidth="1"/>
  </cols>
  <sheetData>
    <row r="1" spans="2:15" ht="15.75">
      <c r="B1" s="1"/>
      <c r="C1" s="2" t="s">
        <v>0</v>
      </c>
      <c r="D1" s="3"/>
      <c r="E1" s="3"/>
      <c r="F1" s="3"/>
      <c r="G1" s="3"/>
      <c r="H1" s="3"/>
      <c r="I1" s="3"/>
      <c r="J1" s="4"/>
      <c r="K1" s="58"/>
      <c r="L1" s="58"/>
      <c r="M1" s="58"/>
      <c r="N1" s="3"/>
      <c r="O1" s="59"/>
    </row>
    <row r="2" spans="2:14" ht="18.75">
      <c r="B2" s="65"/>
      <c r="C2" s="8" t="s">
        <v>41</v>
      </c>
      <c r="D2" s="9"/>
      <c r="E2" s="9"/>
      <c r="F2" s="9"/>
      <c r="G2" s="9"/>
      <c r="H2" s="9"/>
      <c r="I2" s="9"/>
      <c r="J2" s="10"/>
      <c r="K2" s="60"/>
      <c r="L2" s="60"/>
      <c r="M2" s="60"/>
      <c r="N2" s="9"/>
    </row>
    <row r="3" spans="2:14" ht="6" customHeight="1">
      <c r="B3" s="65"/>
      <c r="D3" s="9"/>
      <c r="E3" s="9"/>
      <c r="F3" s="9"/>
      <c r="G3" s="9"/>
      <c r="H3" s="9"/>
      <c r="I3" s="9"/>
      <c r="J3" s="10"/>
      <c r="K3" s="60"/>
      <c r="L3" s="60"/>
      <c r="M3" s="60"/>
      <c r="N3" s="9"/>
    </row>
    <row r="4" spans="2:14" ht="15" customHeight="1">
      <c r="B4" s="66"/>
      <c r="C4" s="17" t="s">
        <v>1</v>
      </c>
      <c r="D4" s="14"/>
      <c r="E4" s="14"/>
      <c r="F4" s="14"/>
      <c r="G4" s="14"/>
      <c r="H4" s="14"/>
      <c r="I4" s="14"/>
      <c r="J4" s="15"/>
      <c r="K4" s="60"/>
      <c r="L4" s="60"/>
      <c r="M4" s="60"/>
      <c r="N4" s="14"/>
    </row>
    <row r="5" spans="2:14" ht="15" customHeight="1">
      <c r="B5" s="67"/>
      <c r="C5" s="19" t="s">
        <v>2</v>
      </c>
      <c r="D5" s="20"/>
      <c r="E5" s="20"/>
      <c r="F5" s="20"/>
      <c r="G5" s="20"/>
      <c r="H5" s="20"/>
      <c r="I5" s="20"/>
      <c r="J5" s="21"/>
      <c r="K5" s="54"/>
      <c r="L5" s="54"/>
      <c r="M5" s="54"/>
      <c r="N5" s="20"/>
    </row>
    <row r="6" spans="2:15" ht="9.75" customHeight="1">
      <c r="B6" s="151" t="s">
        <v>20</v>
      </c>
      <c r="C6" s="165"/>
      <c r="D6" s="166"/>
      <c r="E6" s="159" t="s">
        <v>21</v>
      </c>
      <c r="F6" s="159"/>
      <c r="G6" s="151" t="s">
        <v>42</v>
      </c>
      <c r="H6" s="166"/>
      <c r="I6" s="150" t="s">
        <v>114</v>
      </c>
      <c r="J6" s="159"/>
      <c r="K6" s="165"/>
      <c r="L6" s="165"/>
      <c r="M6" s="165"/>
      <c r="N6" s="165"/>
      <c r="O6" s="59"/>
    </row>
    <row r="7" spans="2:14" ht="9.75" customHeight="1">
      <c r="B7" s="167"/>
      <c r="C7" s="168"/>
      <c r="D7" s="145"/>
      <c r="E7" s="160"/>
      <c r="F7" s="160"/>
      <c r="G7" s="167"/>
      <c r="H7" s="145"/>
      <c r="I7" s="160"/>
      <c r="J7" s="160"/>
      <c r="K7" s="168"/>
      <c r="L7" s="168"/>
      <c r="M7" s="168"/>
      <c r="N7" s="168"/>
    </row>
    <row r="8" spans="2:15" ht="9.75" customHeight="1">
      <c r="B8" s="146"/>
      <c r="C8" s="147"/>
      <c r="D8" s="148"/>
      <c r="E8" s="161"/>
      <c r="F8" s="161"/>
      <c r="G8" s="146"/>
      <c r="H8" s="148"/>
      <c r="I8" s="161"/>
      <c r="J8" s="161"/>
      <c r="K8" s="147"/>
      <c r="L8" s="147"/>
      <c r="M8" s="147"/>
      <c r="N8" s="147"/>
      <c r="O8" s="56"/>
    </row>
    <row r="9" spans="2:17" s="31" customFormat="1" ht="22.5" customHeight="1">
      <c r="B9" s="68"/>
      <c r="C9" s="69">
        <v>1199.1666666666667</v>
      </c>
      <c r="D9" s="30"/>
      <c r="E9" s="69">
        <v>16.72222222222222</v>
      </c>
      <c r="F9" s="30"/>
      <c r="G9" s="69">
        <v>4888.855152885878</v>
      </c>
      <c r="H9" s="30"/>
      <c r="I9" s="69">
        <v>7433.230325814761</v>
      </c>
      <c r="J9" s="28"/>
      <c r="L9" s="31" t="s">
        <v>49</v>
      </c>
      <c r="M9" s="27"/>
      <c r="N9" s="70"/>
      <c r="O9" s="71"/>
      <c r="Q9" s="104"/>
    </row>
    <row r="10" spans="2:15" s="75" customFormat="1" ht="12" customHeight="1">
      <c r="B10" s="73"/>
      <c r="C10" s="74">
        <v>1058.595238095238</v>
      </c>
      <c r="D10" s="43"/>
      <c r="E10" s="44">
        <v>0</v>
      </c>
      <c r="F10" s="43"/>
      <c r="G10" s="74">
        <v>3854.6063118704687</v>
      </c>
      <c r="H10" s="74"/>
      <c r="I10" s="44">
        <v>4406.116040100266</v>
      </c>
      <c r="J10" s="42"/>
      <c r="L10" s="76" t="s">
        <v>50</v>
      </c>
      <c r="M10" s="76"/>
      <c r="O10" s="77"/>
    </row>
    <row r="11" spans="2:15" s="75" customFormat="1" ht="12" customHeight="1">
      <c r="B11" s="73"/>
      <c r="C11" s="74">
        <v>617.3333333333334</v>
      </c>
      <c r="D11" s="43"/>
      <c r="E11" s="44">
        <v>0</v>
      </c>
      <c r="F11" s="43"/>
      <c r="G11" s="74">
        <v>1925.3550123718892</v>
      </c>
      <c r="H11" s="74"/>
      <c r="I11" s="44">
        <v>1959.0095238095282</v>
      </c>
      <c r="J11" s="42"/>
      <c r="L11" s="79"/>
      <c r="M11" s="80" t="s">
        <v>51</v>
      </c>
      <c r="O11" s="77"/>
    </row>
    <row r="12" spans="2:15" s="75" customFormat="1" ht="12" customHeight="1">
      <c r="B12" s="73"/>
      <c r="C12" s="74">
        <v>441.26190476190476</v>
      </c>
      <c r="D12" s="43"/>
      <c r="E12" s="44">
        <v>0</v>
      </c>
      <c r="F12" s="43"/>
      <c r="G12" s="74">
        <v>1929.2512994985798</v>
      </c>
      <c r="H12" s="74"/>
      <c r="I12" s="44">
        <v>2447.106516290708</v>
      </c>
      <c r="J12" s="42"/>
      <c r="L12" s="76"/>
      <c r="M12" s="80" t="s">
        <v>52</v>
      </c>
      <c r="O12" s="77"/>
    </row>
    <row r="13" spans="2:15" s="75" customFormat="1" ht="12" customHeight="1">
      <c r="B13" s="73"/>
      <c r="C13" s="74">
        <v>140.57142857142858</v>
      </c>
      <c r="D13" s="43"/>
      <c r="E13" s="44">
        <v>16.72222222222222</v>
      </c>
      <c r="F13" s="43"/>
      <c r="G13" s="74">
        <v>973.6082509037659</v>
      </c>
      <c r="H13" s="74"/>
      <c r="I13" s="44">
        <v>2406.4037593984417</v>
      </c>
      <c r="J13" s="42"/>
      <c r="L13" s="76" t="s">
        <v>53</v>
      </c>
      <c r="M13" s="76"/>
      <c r="O13" s="77"/>
    </row>
    <row r="14" spans="2:15" s="75" customFormat="1" ht="12" customHeight="1">
      <c r="B14" s="73"/>
      <c r="C14" s="74">
        <v>0</v>
      </c>
      <c r="D14" s="43"/>
      <c r="E14" s="44">
        <v>16.72222222222222</v>
      </c>
      <c r="F14" s="43"/>
      <c r="G14" s="74">
        <v>634.3514855320119</v>
      </c>
      <c r="H14" s="74"/>
      <c r="I14" s="44">
        <v>297.01904761904495</v>
      </c>
      <c r="J14" s="42"/>
      <c r="L14" s="79"/>
      <c r="M14" s="80" t="s">
        <v>51</v>
      </c>
      <c r="O14" s="77"/>
    </row>
    <row r="15" spans="2:15" s="83" customFormat="1" ht="12" customHeight="1">
      <c r="B15" s="81"/>
      <c r="C15" s="82">
        <v>140.57142857142858</v>
      </c>
      <c r="D15" s="36"/>
      <c r="E15" s="35">
        <v>0</v>
      </c>
      <c r="F15" s="36"/>
      <c r="G15" s="82">
        <v>339.25676537175417</v>
      </c>
      <c r="H15" s="82"/>
      <c r="I15" s="35">
        <v>2109.3847117794076</v>
      </c>
      <c r="J15" s="34"/>
      <c r="L15" s="76"/>
      <c r="M15" s="80" t="s">
        <v>52</v>
      </c>
      <c r="O15" s="84"/>
    </row>
    <row r="16" spans="2:15" s="83" customFormat="1" ht="12" customHeight="1">
      <c r="B16" s="81"/>
      <c r="C16" s="82">
        <v>0</v>
      </c>
      <c r="D16" s="36"/>
      <c r="E16" s="35">
        <v>0</v>
      </c>
      <c r="F16" s="36"/>
      <c r="G16" s="82">
        <v>60.640590111642744</v>
      </c>
      <c r="H16" s="82"/>
      <c r="I16" s="35">
        <v>620.7105263157819</v>
      </c>
      <c r="J16" s="34"/>
      <c r="K16" s="33"/>
      <c r="L16" s="76" t="s">
        <v>54</v>
      </c>
      <c r="M16" s="76"/>
      <c r="O16" s="84"/>
    </row>
    <row r="17" spans="2:16" s="83" customFormat="1" ht="12" customHeight="1">
      <c r="B17" s="81"/>
      <c r="C17" s="82">
        <v>0</v>
      </c>
      <c r="D17" s="36"/>
      <c r="E17" s="35">
        <v>0</v>
      </c>
      <c r="F17" s="36"/>
      <c r="G17" s="82">
        <v>58.390590111642744</v>
      </c>
      <c r="H17" s="82"/>
      <c r="I17" s="35">
        <v>12.149999999998123</v>
      </c>
      <c r="J17" s="34"/>
      <c r="K17" s="33"/>
      <c r="L17" s="79"/>
      <c r="M17" s="80" t="s">
        <v>51</v>
      </c>
      <c r="O17" s="84"/>
      <c r="P17" s="37"/>
    </row>
    <row r="18" spans="2:15" s="83" customFormat="1" ht="12" customHeight="1">
      <c r="B18" s="81"/>
      <c r="C18" s="82">
        <v>0</v>
      </c>
      <c r="D18" s="36"/>
      <c r="E18" s="35">
        <v>0</v>
      </c>
      <c r="F18" s="36"/>
      <c r="G18" s="82">
        <v>2.25</v>
      </c>
      <c r="H18" s="82"/>
      <c r="I18" s="35">
        <v>608.5605263157859</v>
      </c>
      <c r="J18" s="34"/>
      <c r="L18" s="76"/>
      <c r="M18" s="80" t="s">
        <v>52</v>
      </c>
      <c r="N18" s="85"/>
      <c r="O18" s="84"/>
    </row>
    <row r="19" spans="2:15" s="31" customFormat="1" ht="22.5" customHeight="1">
      <c r="B19" s="68"/>
      <c r="C19" s="86">
        <v>2873.4995174545684</v>
      </c>
      <c r="D19" s="41"/>
      <c r="E19" s="86">
        <v>1267.578787878788</v>
      </c>
      <c r="F19" s="41"/>
      <c r="G19" s="86">
        <v>24736.97175946517</v>
      </c>
      <c r="H19" s="41"/>
      <c r="I19" s="86">
        <v>24779.062648287505</v>
      </c>
      <c r="J19" s="39"/>
      <c r="L19" s="31" t="s">
        <v>55</v>
      </c>
      <c r="M19" s="38"/>
      <c r="N19" s="87"/>
      <c r="O19" s="71"/>
    </row>
    <row r="20" spans="2:15" s="83" customFormat="1" ht="12" customHeight="1">
      <c r="B20" s="81"/>
      <c r="C20" s="82">
        <v>2123.27544534247</v>
      </c>
      <c r="D20" s="36"/>
      <c r="E20" s="35">
        <v>838.5833333333334</v>
      </c>
      <c r="F20" s="36"/>
      <c r="G20" s="82">
        <v>16704.19568499645</v>
      </c>
      <c r="H20" s="82"/>
      <c r="I20" s="35">
        <v>9942.675764410891</v>
      </c>
      <c r="J20" s="34"/>
      <c r="K20" s="33"/>
      <c r="L20" s="76" t="s">
        <v>50</v>
      </c>
      <c r="M20" s="76"/>
      <c r="N20" s="78"/>
      <c r="O20" s="84"/>
    </row>
    <row r="21" spans="2:15" s="83" customFormat="1" ht="12" customHeight="1">
      <c r="B21" s="81"/>
      <c r="C21" s="82">
        <v>906.7225136241036</v>
      </c>
      <c r="D21" s="36"/>
      <c r="E21" s="35">
        <v>315.01984126984127</v>
      </c>
      <c r="F21" s="36"/>
      <c r="G21" s="82">
        <v>7999.310460628082</v>
      </c>
      <c r="H21" s="82"/>
      <c r="I21" s="35">
        <v>2494.955714285724</v>
      </c>
      <c r="J21" s="34"/>
      <c r="L21" s="79"/>
      <c r="M21" s="80" t="s">
        <v>51</v>
      </c>
      <c r="N21" s="78"/>
      <c r="O21" s="84"/>
    </row>
    <row r="22" spans="2:15" s="83" customFormat="1" ht="12" customHeight="1">
      <c r="B22" s="81"/>
      <c r="C22" s="82">
        <v>1216.5529317183662</v>
      </c>
      <c r="D22" s="36"/>
      <c r="E22" s="35">
        <v>523.563492063492</v>
      </c>
      <c r="F22" s="36"/>
      <c r="G22" s="82">
        <v>8704.88522436838</v>
      </c>
      <c r="H22" s="82"/>
      <c r="I22" s="35">
        <v>7447.720050125274</v>
      </c>
      <c r="J22" s="34"/>
      <c r="K22" s="33"/>
      <c r="L22" s="76"/>
      <c r="M22" s="80" t="s">
        <v>52</v>
      </c>
      <c r="N22" s="78"/>
      <c r="O22" s="84"/>
    </row>
    <row r="23" spans="2:15" s="83" customFormat="1" ht="12" customHeight="1">
      <c r="B23" s="81"/>
      <c r="C23" s="82">
        <v>681.3809523809523</v>
      </c>
      <c r="D23" s="36"/>
      <c r="E23" s="35">
        <v>407.32878787878786</v>
      </c>
      <c r="F23" s="36"/>
      <c r="G23" s="82">
        <v>6993.80105514024</v>
      </c>
      <c r="H23" s="82"/>
      <c r="I23" s="35">
        <v>11378.198120300782</v>
      </c>
      <c r="J23" s="34"/>
      <c r="K23" s="33"/>
      <c r="L23" s="76" t="s">
        <v>53</v>
      </c>
      <c r="M23" s="76"/>
      <c r="N23" s="78"/>
      <c r="O23" s="84"/>
    </row>
    <row r="24" spans="2:15" s="75" customFormat="1" ht="12" customHeight="1">
      <c r="B24" s="73"/>
      <c r="C24" s="74">
        <v>218.38095238095238</v>
      </c>
      <c r="D24" s="43"/>
      <c r="E24" s="44">
        <v>114.52380952380952</v>
      </c>
      <c r="F24" s="43"/>
      <c r="G24" s="74">
        <v>2027.4781583978156</v>
      </c>
      <c r="H24" s="74"/>
      <c r="I24" s="44">
        <v>5816.597493734289</v>
      </c>
      <c r="J24" s="42"/>
      <c r="L24" s="79"/>
      <c r="M24" s="80" t="s">
        <v>51</v>
      </c>
      <c r="N24" s="78"/>
      <c r="O24" s="77"/>
    </row>
    <row r="25" spans="2:15" s="83" customFormat="1" ht="12" customHeight="1">
      <c r="B25" s="81"/>
      <c r="C25" s="82">
        <v>463</v>
      </c>
      <c r="D25" s="36"/>
      <c r="E25" s="35">
        <v>292.80497835497835</v>
      </c>
      <c r="F25" s="36"/>
      <c r="G25" s="82">
        <v>4966.322896742426</v>
      </c>
      <c r="H25" s="82"/>
      <c r="I25" s="35">
        <v>5561.695864661604</v>
      </c>
      <c r="J25" s="34"/>
      <c r="L25" s="76"/>
      <c r="M25" s="80" t="s">
        <v>52</v>
      </c>
      <c r="N25" s="85"/>
      <c r="O25" s="84"/>
    </row>
    <row r="26" spans="2:15" s="83" customFormat="1" ht="12" customHeight="1">
      <c r="B26" s="81"/>
      <c r="C26" s="82">
        <v>68.84311973114605</v>
      </c>
      <c r="D26" s="36"/>
      <c r="E26" s="35">
        <v>21.666666666666668</v>
      </c>
      <c r="F26" s="36"/>
      <c r="G26" s="82">
        <v>1038.9750193284704</v>
      </c>
      <c r="H26" s="82"/>
      <c r="I26" s="35">
        <v>4389.331620718493</v>
      </c>
      <c r="J26" s="34"/>
      <c r="K26" s="33"/>
      <c r="L26" s="76" t="s">
        <v>54</v>
      </c>
      <c r="M26" s="76"/>
      <c r="N26" s="85"/>
      <c r="O26" s="84"/>
    </row>
    <row r="27" spans="2:15" s="83" customFormat="1" ht="12" customHeight="1">
      <c r="B27" s="81"/>
      <c r="C27" s="82">
        <v>50.02926445659603</v>
      </c>
      <c r="D27" s="36"/>
      <c r="E27" s="35">
        <v>21.666666666666668</v>
      </c>
      <c r="F27" s="36"/>
      <c r="G27" s="82">
        <v>377.59803566878196</v>
      </c>
      <c r="H27" s="82"/>
      <c r="I27" s="35">
        <v>791.7126984126878</v>
      </c>
      <c r="J27" s="34"/>
      <c r="K27" s="33"/>
      <c r="L27" s="79"/>
      <c r="M27" s="80" t="s">
        <v>51</v>
      </c>
      <c r="N27" s="85"/>
      <c r="O27" s="84"/>
    </row>
    <row r="28" spans="2:15" s="83" customFormat="1" ht="12" customHeight="1">
      <c r="B28" s="81"/>
      <c r="C28" s="82">
        <v>18.81385527455001</v>
      </c>
      <c r="D28" s="36"/>
      <c r="E28" s="35">
        <v>0</v>
      </c>
      <c r="F28" s="36"/>
      <c r="G28" s="82">
        <v>661.3769836596883</v>
      </c>
      <c r="H28" s="82"/>
      <c r="I28" s="35">
        <v>3597.523684210517</v>
      </c>
      <c r="J28" s="34"/>
      <c r="L28" s="76"/>
      <c r="M28" s="80" t="s">
        <v>52</v>
      </c>
      <c r="N28" s="85"/>
      <c r="O28" s="84"/>
    </row>
    <row r="29" spans="2:15" s="31" customFormat="1" ht="22.5" customHeight="1">
      <c r="B29" s="68"/>
      <c r="C29" s="86">
        <v>120.34126984126985</v>
      </c>
      <c r="D29" s="41"/>
      <c r="E29" s="86">
        <v>12.055555555555557</v>
      </c>
      <c r="F29" s="41"/>
      <c r="G29" s="86">
        <v>3275.26451347322</v>
      </c>
      <c r="H29" s="41"/>
      <c r="I29" s="86">
        <v>2553.404260651603</v>
      </c>
      <c r="J29" s="39"/>
      <c r="L29" s="31" t="s">
        <v>56</v>
      </c>
      <c r="M29" s="38"/>
      <c r="N29" s="87"/>
      <c r="O29" s="71"/>
    </row>
    <row r="30" spans="2:15" s="83" customFormat="1" ht="12" customHeight="1">
      <c r="B30" s="81"/>
      <c r="C30" s="82">
        <v>36.23809523809524</v>
      </c>
      <c r="D30" s="36"/>
      <c r="E30" s="35">
        <v>3.1984126984126986</v>
      </c>
      <c r="F30" s="36"/>
      <c r="G30" s="82">
        <v>2428.577993068401</v>
      </c>
      <c r="H30" s="82"/>
      <c r="I30" s="35">
        <v>1894.2775689223054</v>
      </c>
      <c r="J30" s="34"/>
      <c r="K30" s="33"/>
      <c r="L30" s="76" t="s">
        <v>50</v>
      </c>
      <c r="M30" s="76"/>
      <c r="N30" s="78"/>
      <c r="O30" s="84"/>
    </row>
    <row r="31" spans="2:15" s="83" customFormat="1" ht="12" customHeight="1">
      <c r="B31" s="81"/>
      <c r="C31" s="82">
        <v>19.142857142857142</v>
      </c>
      <c r="D31" s="36"/>
      <c r="E31" s="35">
        <v>3.1984126984126986</v>
      </c>
      <c r="F31" s="36"/>
      <c r="G31" s="82">
        <v>295.6961521483046</v>
      </c>
      <c r="H31" s="82"/>
      <c r="I31" s="35">
        <v>312.3838345864659</v>
      </c>
      <c r="J31" s="34"/>
      <c r="L31" s="79"/>
      <c r="M31" s="80" t="s">
        <v>51</v>
      </c>
      <c r="N31" s="78"/>
      <c r="O31" s="84"/>
    </row>
    <row r="32" spans="2:15" s="83" customFormat="1" ht="12" customHeight="1">
      <c r="B32" s="81"/>
      <c r="C32" s="82">
        <v>17.095238095238095</v>
      </c>
      <c r="D32" s="36"/>
      <c r="E32" s="35">
        <v>0</v>
      </c>
      <c r="F32" s="36"/>
      <c r="G32" s="82">
        <v>2132.8818409200967</v>
      </c>
      <c r="H32" s="82"/>
      <c r="I32" s="35">
        <v>1581.9889724310829</v>
      </c>
      <c r="J32" s="34"/>
      <c r="K32" s="33"/>
      <c r="L32" s="76"/>
      <c r="M32" s="80" t="s">
        <v>52</v>
      </c>
      <c r="N32" s="78"/>
      <c r="O32" s="84"/>
    </row>
    <row r="33" spans="2:15" s="83" customFormat="1" ht="12" customHeight="1">
      <c r="B33" s="81"/>
      <c r="C33" s="82">
        <v>54.523809523809526</v>
      </c>
      <c r="D33" s="36"/>
      <c r="E33" s="35">
        <v>8.857142857142858</v>
      </c>
      <c r="F33" s="36"/>
      <c r="G33" s="82">
        <v>421.6690617582034</v>
      </c>
      <c r="H33" s="82"/>
      <c r="I33" s="35">
        <v>937.8845864661786</v>
      </c>
      <c r="J33" s="34"/>
      <c r="K33" s="33"/>
      <c r="L33" s="76" t="s">
        <v>53</v>
      </c>
      <c r="M33" s="76"/>
      <c r="N33" s="78"/>
      <c r="O33" s="84"/>
    </row>
    <row r="34" spans="2:15" s="75" customFormat="1" ht="12" customHeight="1">
      <c r="B34" s="73"/>
      <c r="C34" s="74">
        <v>0</v>
      </c>
      <c r="D34" s="43"/>
      <c r="E34" s="44">
        <v>0</v>
      </c>
      <c r="F34" s="43"/>
      <c r="G34" s="74">
        <v>87.30730234677603</v>
      </c>
      <c r="H34" s="74"/>
      <c r="I34" s="35">
        <v>108.40726817042142</v>
      </c>
      <c r="J34" s="42"/>
      <c r="L34" s="79"/>
      <c r="M34" s="80" t="s">
        <v>51</v>
      </c>
      <c r="N34" s="78"/>
      <c r="O34" s="77"/>
    </row>
    <row r="35" spans="2:15" s="83" customFormat="1" ht="12" customHeight="1">
      <c r="B35" s="81"/>
      <c r="C35" s="82">
        <v>54.523809523809526</v>
      </c>
      <c r="D35" s="36"/>
      <c r="E35" s="44">
        <v>8.857142857142858</v>
      </c>
      <c r="F35" s="36"/>
      <c r="G35" s="82">
        <v>334.36175941142733</v>
      </c>
      <c r="H35" s="82"/>
      <c r="I35" s="35">
        <v>829.477318295742</v>
      </c>
      <c r="J35" s="34"/>
      <c r="L35" s="76"/>
      <c r="M35" s="80" t="s">
        <v>52</v>
      </c>
      <c r="N35" s="85"/>
      <c r="O35" s="84"/>
    </row>
    <row r="36" spans="2:15" s="83" customFormat="1" ht="12" customHeight="1">
      <c r="B36" s="81"/>
      <c r="C36" s="82">
        <v>29.57936507936508</v>
      </c>
      <c r="D36" s="36"/>
      <c r="E36" s="44">
        <v>0</v>
      </c>
      <c r="F36" s="36"/>
      <c r="G36" s="82">
        <v>32.12272180451128</v>
      </c>
      <c r="H36" s="82"/>
      <c r="I36" s="35">
        <v>366.4050125313267</v>
      </c>
      <c r="J36" s="34"/>
      <c r="L36" s="76" t="s">
        <v>54</v>
      </c>
      <c r="M36" s="76"/>
      <c r="N36" s="85"/>
      <c r="O36" s="84"/>
    </row>
    <row r="37" spans="2:15" s="75" customFormat="1" ht="12" customHeight="1">
      <c r="B37" s="73"/>
      <c r="C37" s="74">
        <v>22.626984126984127</v>
      </c>
      <c r="D37" s="43"/>
      <c r="E37" s="44">
        <v>0</v>
      </c>
      <c r="F37" s="43"/>
      <c r="G37" s="74">
        <v>15.833959899749372</v>
      </c>
      <c r="H37" s="74"/>
      <c r="I37" s="44">
        <v>25.1839598997484</v>
      </c>
      <c r="J37" s="42"/>
      <c r="L37" s="79"/>
      <c r="M37" s="80" t="s">
        <v>51</v>
      </c>
      <c r="N37" s="85"/>
      <c r="O37" s="77"/>
    </row>
    <row r="38" spans="2:15" s="83" customFormat="1" ht="12" customHeight="1">
      <c r="B38" s="81"/>
      <c r="C38" s="82">
        <v>6.9523809523809526</v>
      </c>
      <c r="D38" s="36"/>
      <c r="E38" s="35">
        <v>0</v>
      </c>
      <c r="F38" s="36"/>
      <c r="G38" s="82">
        <v>16.288761904761905</v>
      </c>
      <c r="H38" s="82"/>
      <c r="I38" s="35">
        <v>341.2210526315793</v>
      </c>
      <c r="J38" s="34"/>
      <c r="L38" s="76"/>
      <c r="M38" s="80" t="s">
        <v>52</v>
      </c>
      <c r="N38" s="85"/>
      <c r="O38" s="84"/>
    </row>
    <row r="39" spans="2:15" s="31" customFormat="1" ht="22.5" customHeight="1">
      <c r="B39" s="68"/>
      <c r="C39" s="86">
        <v>51.19047619047619</v>
      </c>
      <c r="D39" s="41"/>
      <c r="E39" s="86">
        <v>3.4444444444444446</v>
      </c>
      <c r="F39" s="41"/>
      <c r="G39" s="86">
        <v>2740.2823754971682</v>
      </c>
      <c r="H39" s="41"/>
      <c r="I39" s="86">
        <v>1553.3105263157672</v>
      </c>
      <c r="J39" s="39"/>
      <c r="L39" s="31" t="s">
        <v>57</v>
      </c>
      <c r="M39" s="38"/>
      <c r="N39" s="87"/>
      <c r="O39" s="71"/>
    </row>
    <row r="40" spans="2:15" s="83" customFormat="1" ht="12" customHeight="1">
      <c r="B40" s="81"/>
      <c r="C40" s="82">
        <v>18.38095238095238</v>
      </c>
      <c r="D40" s="36"/>
      <c r="E40" s="35">
        <v>3.4444444444444446</v>
      </c>
      <c r="F40" s="36"/>
      <c r="G40" s="82">
        <v>708.4779194318547</v>
      </c>
      <c r="H40" s="82"/>
      <c r="I40" s="35">
        <v>889.3368421052543</v>
      </c>
      <c r="J40" s="34"/>
      <c r="K40" s="33"/>
      <c r="L40" s="76" t="s">
        <v>50</v>
      </c>
      <c r="M40" s="76"/>
      <c r="N40" s="75"/>
      <c r="O40" s="84"/>
    </row>
    <row r="41" spans="2:15" s="83" customFormat="1" ht="12" customHeight="1">
      <c r="B41" s="81"/>
      <c r="C41" s="82">
        <v>17.142857142857142</v>
      </c>
      <c r="D41" s="36"/>
      <c r="E41" s="35">
        <v>3.4444444444444446</v>
      </c>
      <c r="F41" s="36"/>
      <c r="G41" s="82">
        <v>307.2192477489177</v>
      </c>
      <c r="H41" s="82"/>
      <c r="I41" s="35">
        <v>149.4556390977482</v>
      </c>
      <c r="J41" s="34"/>
      <c r="K41" s="33"/>
      <c r="L41" s="79"/>
      <c r="M41" s="80" t="s">
        <v>51</v>
      </c>
      <c r="N41" s="75"/>
      <c r="O41" s="84"/>
    </row>
    <row r="42" spans="2:15" s="83" customFormat="1" ht="12" customHeight="1">
      <c r="B42" s="81"/>
      <c r="C42" s="82">
        <v>1.2380952380952381</v>
      </c>
      <c r="D42" s="36"/>
      <c r="E42" s="35">
        <v>0</v>
      </c>
      <c r="F42" s="36"/>
      <c r="G42" s="82">
        <v>401.2582171374822</v>
      </c>
      <c r="H42" s="82"/>
      <c r="I42" s="35">
        <v>739.8812030075258</v>
      </c>
      <c r="J42" s="34"/>
      <c r="K42" s="33"/>
      <c r="L42" s="76"/>
      <c r="M42" s="80" t="s">
        <v>52</v>
      </c>
      <c r="N42" s="75"/>
      <c r="O42" s="84"/>
    </row>
    <row r="43" spans="2:15" s="83" customFormat="1" ht="12" customHeight="1">
      <c r="B43" s="81"/>
      <c r="C43" s="82">
        <v>32.42857142857143</v>
      </c>
      <c r="D43" s="36"/>
      <c r="E43" s="35">
        <v>0</v>
      </c>
      <c r="F43" s="36"/>
      <c r="G43" s="82">
        <v>1123.2268172396798</v>
      </c>
      <c r="H43" s="82"/>
      <c r="I43" s="35">
        <v>991.5695488721576</v>
      </c>
      <c r="J43" s="34"/>
      <c r="K43" s="33"/>
      <c r="L43" s="76" t="s">
        <v>53</v>
      </c>
      <c r="M43" s="76"/>
      <c r="N43" s="75"/>
      <c r="O43" s="84"/>
    </row>
    <row r="44" spans="2:15" s="83" customFormat="1" ht="12" customHeight="1">
      <c r="B44" s="81"/>
      <c r="C44" s="82">
        <v>0</v>
      </c>
      <c r="D44" s="36"/>
      <c r="E44" s="35">
        <v>0</v>
      </c>
      <c r="F44" s="36"/>
      <c r="G44" s="82">
        <v>388.5281271360219</v>
      </c>
      <c r="H44" s="82"/>
      <c r="I44" s="35">
        <v>495.3258145363428</v>
      </c>
      <c r="J44" s="34"/>
      <c r="K44" s="33"/>
      <c r="L44" s="79"/>
      <c r="M44" s="80" t="s">
        <v>51</v>
      </c>
      <c r="N44" s="75"/>
      <c r="O44" s="84"/>
    </row>
    <row r="45" spans="2:15" s="83" customFormat="1" ht="12" customHeight="1">
      <c r="B45" s="81"/>
      <c r="C45" s="82">
        <v>32.42857142857143</v>
      </c>
      <c r="D45" s="36"/>
      <c r="E45" s="35">
        <v>0</v>
      </c>
      <c r="F45" s="36"/>
      <c r="G45" s="82">
        <v>734.698690103658</v>
      </c>
      <c r="H45" s="82"/>
      <c r="I45" s="35">
        <v>496.2437343358358</v>
      </c>
      <c r="J45" s="34"/>
      <c r="K45" s="33"/>
      <c r="L45" s="76"/>
      <c r="M45" s="80" t="s">
        <v>52</v>
      </c>
      <c r="O45" s="84"/>
    </row>
    <row r="46" spans="2:15" s="83" customFormat="1" ht="12" customHeight="1">
      <c r="B46" s="81"/>
      <c r="C46" s="82">
        <v>0.38095238095238093</v>
      </c>
      <c r="D46" s="36"/>
      <c r="E46" s="35">
        <v>0</v>
      </c>
      <c r="F46" s="36"/>
      <c r="G46" s="82">
        <v>678.3144809308972</v>
      </c>
      <c r="H46" s="82"/>
      <c r="I46" s="35">
        <v>152.68734335839997</v>
      </c>
      <c r="J46" s="34"/>
      <c r="K46" s="33"/>
      <c r="L46" s="76" t="s">
        <v>54</v>
      </c>
      <c r="M46" s="76"/>
      <c r="O46" s="84"/>
    </row>
    <row r="47" spans="2:15" s="83" customFormat="1" ht="12" customHeight="1">
      <c r="B47" s="81"/>
      <c r="C47" s="82">
        <v>0.38095238095238093</v>
      </c>
      <c r="D47" s="36"/>
      <c r="E47" s="35">
        <v>0</v>
      </c>
      <c r="F47" s="36"/>
      <c r="G47" s="82">
        <v>663.8097190261353</v>
      </c>
      <c r="H47" s="82"/>
      <c r="I47" s="35">
        <v>94.72681704260674</v>
      </c>
      <c r="J47" s="34"/>
      <c r="K47" s="33"/>
      <c r="L47" s="79"/>
      <c r="M47" s="80" t="s">
        <v>51</v>
      </c>
      <c r="O47" s="84"/>
    </row>
    <row r="48" spans="2:15" s="83" customFormat="1" ht="12" customHeight="1">
      <c r="B48" s="81"/>
      <c r="C48" s="82">
        <v>0</v>
      </c>
      <c r="D48" s="36"/>
      <c r="E48" s="35">
        <v>0</v>
      </c>
      <c r="F48" s="36"/>
      <c r="G48" s="82">
        <v>14.504761904761905</v>
      </c>
      <c r="H48" s="82"/>
      <c r="I48" s="35">
        <v>57.96052631579134</v>
      </c>
      <c r="J48" s="34"/>
      <c r="K48" s="33"/>
      <c r="L48" s="76"/>
      <c r="M48" s="80" t="s">
        <v>52</v>
      </c>
      <c r="O48" s="84"/>
    </row>
    <row r="49" spans="2:15" s="31" customFormat="1" ht="22.5" customHeight="1">
      <c r="B49" s="68"/>
      <c r="C49" s="86">
        <v>144.22222222222223</v>
      </c>
      <c r="D49" s="41"/>
      <c r="E49" s="86">
        <v>12.178571428571429</v>
      </c>
      <c r="F49" s="41"/>
      <c r="G49" s="86">
        <v>4447.019159992989</v>
      </c>
      <c r="H49" s="41"/>
      <c r="I49" s="86">
        <v>2714.8599624060726</v>
      </c>
      <c r="J49" s="39"/>
      <c r="L49" s="31" t="s">
        <v>58</v>
      </c>
      <c r="M49" s="38"/>
      <c r="N49" s="87"/>
      <c r="O49" s="71"/>
    </row>
    <row r="50" spans="2:15" s="31" customFormat="1" ht="22.5" customHeight="1">
      <c r="B50" s="68"/>
      <c r="C50" s="86">
        <v>0</v>
      </c>
      <c r="D50" s="41"/>
      <c r="E50" s="86">
        <v>0</v>
      </c>
      <c r="F50" s="41"/>
      <c r="G50" s="86">
        <v>0</v>
      </c>
      <c r="H50" s="41"/>
      <c r="I50" s="86">
        <v>0</v>
      </c>
      <c r="J50" s="39"/>
      <c r="L50" s="31" t="s">
        <v>59</v>
      </c>
      <c r="M50" s="38"/>
      <c r="N50" s="87"/>
      <c r="O50" s="71"/>
    </row>
    <row r="51" spans="2:15" s="31" customFormat="1" ht="22.5" customHeight="1">
      <c r="B51" s="68"/>
      <c r="C51" s="88">
        <f>+SUM(C50,C49,C19,C9)</f>
        <v>4216.888406343457</v>
      </c>
      <c r="D51" s="89"/>
      <c r="E51" s="88">
        <f>+SUM(E50,E49,E19,E9)</f>
        <v>1296.4795815295815</v>
      </c>
      <c r="F51" s="89"/>
      <c r="G51" s="88">
        <f>+SUM(G50,G49,G19,G9)</f>
        <v>34072.84607234404</v>
      </c>
      <c r="H51" s="89"/>
      <c r="I51" s="88">
        <f>+SUM(I50,I49,I19,I9)</f>
        <v>34927.15293650834</v>
      </c>
      <c r="J51" s="90"/>
      <c r="K51" s="91"/>
      <c r="L51" s="91" t="s">
        <v>3</v>
      </c>
      <c r="M51" s="92"/>
      <c r="N51" s="93"/>
      <c r="O51" s="71"/>
    </row>
    <row r="52" spans="2:15" s="75" customFormat="1" ht="3" customHeight="1">
      <c r="B52" s="94"/>
      <c r="C52" s="95"/>
      <c r="D52" s="95"/>
      <c r="E52" s="95"/>
      <c r="F52" s="95"/>
      <c r="G52" s="95"/>
      <c r="H52" s="95"/>
      <c r="I52" s="95"/>
      <c r="J52" s="95"/>
      <c r="K52" s="78"/>
      <c r="L52" s="78"/>
      <c r="M52" s="76"/>
      <c r="N52" s="76"/>
      <c r="O52" s="96"/>
    </row>
    <row r="53" spans="2:14" ht="41.25" customHeight="1">
      <c r="B53" s="47"/>
      <c r="C53" s="149" t="s">
        <v>48</v>
      </c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</row>
    <row r="54" spans="2:14" ht="12.75" customHeight="1">
      <c r="B54" s="4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</row>
    <row r="55" spans="2:14" ht="13.5" customHeight="1">
      <c r="B55" s="4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</row>
    <row r="56" spans="2:14" ht="10.5" customHeight="1">
      <c r="B56" s="47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51" t="s">
        <v>120</v>
      </c>
    </row>
    <row r="57" spans="2:15" ht="3" customHeight="1">
      <c r="B57" s="105"/>
      <c r="C57" s="54"/>
      <c r="D57" s="54"/>
      <c r="E57" s="54"/>
      <c r="F57" s="54"/>
      <c r="G57" s="54"/>
      <c r="H57" s="54"/>
      <c r="I57" s="54"/>
      <c r="J57" s="55"/>
      <c r="K57" s="54"/>
      <c r="L57" s="54"/>
      <c r="M57" s="54"/>
      <c r="N57" s="54"/>
      <c r="O57" s="56"/>
    </row>
  </sheetData>
  <mergeCells count="6">
    <mergeCell ref="C53:N53"/>
    <mergeCell ref="I6:J8"/>
    <mergeCell ref="E6:F8"/>
    <mergeCell ref="B6:D8"/>
    <mergeCell ref="G6:H8"/>
    <mergeCell ref="K6:N8"/>
  </mergeCells>
  <printOptions/>
  <pageMargins left="0.590551181102362" right="0.590551181102362" top="0.47244094488189003" bottom="0.590551181102362" header="0.393700787401575" footer="0.393700787401575"/>
  <pageSetup horizontalDpi="600" verticalDpi="600" orientation="portrait" paperSize="9" r:id="rId1"/>
  <headerFooter alignWithMargins="0">
    <oddFooter>&amp;L&amp;10 68&amp;R&amp;8Triennial Central Bank Survey 2010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B1:P67"/>
  <sheetViews>
    <sheetView zoomScale="70" zoomScaleNormal="70" zoomScaleSheetLayoutView="100" workbookViewId="0" topLeftCell="A1">
      <selection activeCell="X59" sqref="X59"/>
    </sheetView>
  </sheetViews>
  <sheetFormatPr defaultColWidth="9.140625" defaultRowHeight="12.75"/>
  <cols>
    <col min="1" max="1" width="1.28515625" style="6" customWidth="1"/>
    <col min="2" max="2" width="0.9921875" style="6" customWidth="1"/>
    <col min="3" max="3" width="2.7109375" style="6" customWidth="1"/>
    <col min="4" max="4" width="22.7109375" style="6" customWidth="1"/>
    <col min="5" max="5" width="0.9921875" style="6" customWidth="1"/>
    <col min="6" max="6" width="10.8515625" style="6" customWidth="1"/>
    <col min="7" max="7" width="0.9921875" style="6" customWidth="1"/>
    <col min="8" max="8" width="10.140625" style="6" customWidth="1"/>
    <col min="9" max="9" width="0.9921875" style="6" customWidth="1"/>
    <col min="10" max="10" width="10.421875" style="6" customWidth="1"/>
    <col min="11" max="11" width="0.9921875" style="57" customWidth="1"/>
    <col min="12" max="12" width="14.8515625" style="6" customWidth="1"/>
    <col min="13" max="13" width="0.9921875" style="6" customWidth="1"/>
    <col min="14" max="14" width="13.421875" style="6" customWidth="1"/>
    <col min="15" max="15" width="0.9921875" style="6" customWidth="1"/>
    <col min="16" max="16384" width="9.140625" style="6" customWidth="1"/>
  </cols>
  <sheetData>
    <row r="1" spans="2:15" ht="15.75">
      <c r="B1" s="1"/>
      <c r="C1" s="2" t="s">
        <v>0</v>
      </c>
      <c r="D1" s="3"/>
      <c r="E1" s="3"/>
      <c r="F1" s="3"/>
      <c r="G1" s="3"/>
      <c r="H1" s="3"/>
      <c r="I1" s="3"/>
      <c r="J1" s="3"/>
      <c r="K1" s="4"/>
      <c r="L1" s="3"/>
      <c r="M1" s="3"/>
      <c r="N1" s="3"/>
      <c r="O1" s="5"/>
    </row>
    <row r="2" spans="2:15" ht="18.75">
      <c r="B2" s="7"/>
      <c r="C2" s="8" t="s">
        <v>41</v>
      </c>
      <c r="D2" s="9"/>
      <c r="E2" s="9"/>
      <c r="F2" s="9"/>
      <c r="G2" s="9"/>
      <c r="H2" s="9"/>
      <c r="I2" s="9"/>
      <c r="J2" s="9"/>
      <c r="K2" s="10"/>
      <c r="L2" s="9"/>
      <c r="M2" s="9"/>
      <c r="N2" s="9"/>
      <c r="O2" s="11"/>
    </row>
    <row r="3" spans="2:15" ht="6" customHeight="1">
      <c r="B3" s="12"/>
      <c r="C3" s="13"/>
      <c r="D3" s="14"/>
      <c r="E3" s="14"/>
      <c r="F3" s="14"/>
      <c r="G3" s="14"/>
      <c r="H3" s="14"/>
      <c r="I3" s="14"/>
      <c r="J3" s="14"/>
      <c r="K3" s="15"/>
      <c r="L3" s="14"/>
      <c r="M3" s="14"/>
      <c r="N3" s="14"/>
      <c r="O3" s="16"/>
    </row>
    <row r="4" spans="2:15" ht="21" customHeight="1">
      <c r="B4" s="18"/>
      <c r="C4" s="19" t="s">
        <v>2</v>
      </c>
      <c r="D4" s="20"/>
      <c r="E4" s="20"/>
      <c r="F4" s="20"/>
      <c r="G4" s="20"/>
      <c r="H4" s="20"/>
      <c r="I4" s="20"/>
      <c r="J4" s="20"/>
      <c r="K4" s="21"/>
      <c r="L4" s="20"/>
      <c r="M4" s="20"/>
      <c r="N4" s="20"/>
      <c r="O4" s="22"/>
    </row>
    <row r="5" spans="2:15" ht="9.75" customHeight="1">
      <c r="B5" s="164"/>
      <c r="C5" s="165"/>
      <c r="D5" s="165"/>
      <c r="E5" s="23"/>
      <c r="F5" s="162" t="s">
        <v>3</v>
      </c>
      <c r="G5" s="163"/>
      <c r="H5" s="159" t="s">
        <v>4</v>
      </c>
      <c r="I5" s="159"/>
      <c r="J5" s="159" t="s">
        <v>5</v>
      </c>
      <c r="K5" s="159"/>
      <c r="L5" s="159" t="s">
        <v>6</v>
      </c>
      <c r="M5" s="159"/>
      <c r="N5" s="159" t="s">
        <v>7</v>
      </c>
      <c r="O5" s="159"/>
    </row>
    <row r="6" spans="2:15" ht="9.75" customHeight="1">
      <c r="B6" s="167"/>
      <c r="C6" s="168"/>
      <c r="D6" s="168"/>
      <c r="E6" s="24"/>
      <c r="F6" s="162"/>
      <c r="G6" s="163"/>
      <c r="H6" s="160"/>
      <c r="I6" s="160"/>
      <c r="J6" s="160"/>
      <c r="K6" s="160"/>
      <c r="L6" s="160"/>
      <c r="M6" s="160"/>
      <c r="N6" s="160"/>
      <c r="O6" s="160"/>
    </row>
    <row r="7" spans="2:15" ht="3.75" customHeight="1">
      <c r="B7" s="146"/>
      <c r="C7" s="147"/>
      <c r="D7" s="147"/>
      <c r="E7" s="25"/>
      <c r="F7" s="162"/>
      <c r="G7" s="163"/>
      <c r="H7" s="161"/>
      <c r="I7" s="161"/>
      <c r="J7" s="161"/>
      <c r="K7" s="161"/>
      <c r="L7" s="161"/>
      <c r="M7" s="161"/>
      <c r="N7" s="161"/>
      <c r="O7" s="161"/>
    </row>
    <row r="8" spans="2:15" s="37" customFormat="1" ht="12" customHeight="1">
      <c r="B8" s="26"/>
      <c r="C8" s="170" t="s">
        <v>60</v>
      </c>
      <c r="D8" s="170"/>
      <c r="E8" s="28"/>
      <c r="F8" s="106">
        <v>0</v>
      </c>
      <c r="G8" s="107"/>
      <c r="H8" s="106">
        <v>0</v>
      </c>
      <c r="I8" s="107"/>
      <c r="J8" s="106">
        <v>0</v>
      </c>
      <c r="K8" s="107"/>
      <c r="L8" s="106">
        <v>0</v>
      </c>
      <c r="M8" s="107"/>
      <c r="N8" s="106">
        <v>0</v>
      </c>
      <c r="O8" s="108"/>
    </row>
    <row r="9" spans="2:15" ht="12" customHeight="1">
      <c r="B9" s="32"/>
      <c r="C9" s="169" t="s">
        <v>61</v>
      </c>
      <c r="D9" s="169"/>
      <c r="E9" s="34"/>
      <c r="F9" s="35">
        <v>40641.64090926236</v>
      </c>
      <c r="G9" s="36"/>
      <c r="H9" s="35">
        <v>3333.5435419126497</v>
      </c>
      <c r="I9" s="36"/>
      <c r="J9" s="35">
        <v>180.52986685844115</v>
      </c>
      <c r="K9" s="36"/>
      <c r="L9" s="35">
        <v>136.02444545454546</v>
      </c>
      <c r="M9" s="36"/>
      <c r="N9" s="35">
        <v>587.5663638330597</v>
      </c>
      <c r="O9" s="34"/>
    </row>
    <row r="10" spans="2:15" ht="12" customHeight="1">
      <c r="B10" s="32"/>
      <c r="C10" s="169" t="s">
        <v>62</v>
      </c>
      <c r="D10" s="169"/>
      <c r="E10" s="34"/>
      <c r="F10" s="35">
        <v>4825.557197626799</v>
      </c>
      <c r="G10" s="36"/>
      <c r="H10" s="35">
        <v>168.07619047559285</v>
      </c>
      <c r="I10" s="36"/>
      <c r="J10" s="35">
        <v>4224.959740731489</v>
      </c>
      <c r="K10" s="36"/>
      <c r="L10" s="35">
        <v>0.2857142857142857</v>
      </c>
      <c r="M10" s="36"/>
      <c r="N10" s="35">
        <v>38.04697340226286</v>
      </c>
      <c r="O10" s="34"/>
    </row>
    <row r="11" spans="2:15" ht="12" customHeight="1">
      <c r="B11" s="32"/>
      <c r="C11" s="169" t="s">
        <v>63</v>
      </c>
      <c r="D11" s="169"/>
      <c r="E11" s="34"/>
      <c r="F11" s="35">
        <v>47.916666666666664</v>
      </c>
      <c r="G11" s="36"/>
      <c r="H11" s="35">
        <v>25.25</v>
      </c>
      <c r="I11" s="36"/>
      <c r="J11" s="35">
        <v>2.3333333333333335</v>
      </c>
      <c r="K11" s="36"/>
      <c r="L11" s="35">
        <v>0</v>
      </c>
      <c r="M11" s="36"/>
      <c r="N11" s="35">
        <v>0</v>
      </c>
      <c r="O11" s="34"/>
    </row>
    <row r="12" spans="2:15" ht="12" customHeight="1">
      <c r="B12" s="32"/>
      <c r="C12" s="169" t="s">
        <v>64</v>
      </c>
      <c r="D12" s="169"/>
      <c r="E12" s="34"/>
      <c r="F12" s="35">
        <v>9989.799036868475</v>
      </c>
      <c r="G12" s="36"/>
      <c r="H12" s="35">
        <v>2355.9961904761903</v>
      </c>
      <c r="I12" s="36"/>
      <c r="J12" s="35">
        <v>6458.234311603184</v>
      </c>
      <c r="K12" s="36"/>
      <c r="L12" s="35">
        <v>352.7277875748722</v>
      </c>
      <c r="M12" s="36"/>
      <c r="N12" s="35">
        <v>194.98176012646488</v>
      </c>
      <c r="O12" s="34"/>
    </row>
    <row r="13" spans="2:15" ht="12" customHeight="1">
      <c r="B13" s="32"/>
      <c r="C13" s="169" t="s">
        <v>65</v>
      </c>
      <c r="D13" s="169"/>
      <c r="E13" s="34"/>
      <c r="F13" s="35">
        <v>6961.724999999999</v>
      </c>
      <c r="G13" s="36"/>
      <c r="H13" s="35">
        <v>1206.25</v>
      </c>
      <c r="I13" s="36"/>
      <c r="J13" s="35">
        <v>3577.75</v>
      </c>
      <c r="K13" s="36"/>
      <c r="L13" s="35">
        <v>429.2</v>
      </c>
      <c r="M13" s="36"/>
      <c r="N13" s="35">
        <v>46.85</v>
      </c>
      <c r="O13" s="34"/>
    </row>
    <row r="14" spans="2:15" ht="12" customHeight="1">
      <c r="B14" s="32"/>
      <c r="C14" s="169" t="s">
        <v>66</v>
      </c>
      <c r="D14" s="169"/>
      <c r="E14" s="34"/>
      <c r="F14" s="35">
        <v>3.3</v>
      </c>
      <c r="G14" s="36"/>
      <c r="H14" s="35">
        <v>0.85</v>
      </c>
      <c r="I14" s="36"/>
      <c r="J14" s="35">
        <v>2.45</v>
      </c>
      <c r="K14" s="36"/>
      <c r="L14" s="35">
        <v>0</v>
      </c>
      <c r="M14" s="36"/>
      <c r="N14" s="35">
        <v>0</v>
      </c>
      <c r="O14" s="34"/>
    </row>
    <row r="15" spans="2:15" ht="12" customHeight="1">
      <c r="B15" s="32"/>
      <c r="C15" s="169" t="s">
        <v>67</v>
      </c>
      <c r="D15" s="169"/>
      <c r="E15" s="34"/>
      <c r="F15" s="35">
        <v>41691.57142857143</v>
      </c>
      <c r="G15" s="36"/>
      <c r="H15" s="35">
        <v>7838.571428571428</v>
      </c>
      <c r="I15" s="36"/>
      <c r="J15" s="35">
        <v>2480.1190476190477</v>
      </c>
      <c r="K15" s="36"/>
      <c r="L15" s="35">
        <v>134.0952380952381</v>
      </c>
      <c r="M15" s="36"/>
      <c r="N15" s="35">
        <v>677.1428571428572</v>
      </c>
      <c r="O15" s="34"/>
    </row>
    <row r="16" spans="2:16" ht="12" customHeight="1">
      <c r="B16" s="32"/>
      <c r="C16" s="169" t="s">
        <v>68</v>
      </c>
      <c r="D16" s="169"/>
      <c r="E16" s="34"/>
      <c r="F16" s="35">
        <v>200.1816399025222</v>
      </c>
      <c r="G16" s="36"/>
      <c r="H16" s="35">
        <v>70.15984769190476</v>
      </c>
      <c r="I16" s="36"/>
      <c r="J16" s="35">
        <v>0</v>
      </c>
      <c r="K16" s="36"/>
      <c r="L16" s="35">
        <v>0</v>
      </c>
      <c r="M16" s="36"/>
      <c r="N16" s="35">
        <v>0</v>
      </c>
      <c r="O16" s="34"/>
      <c r="P16" s="37"/>
    </row>
    <row r="17" spans="2:15" ht="12" customHeight="1">
      <c r="B17" s="32"/>
      <c r="C17" s="169" t="s">
        <v>69</v>
      </c>
      <c r="D17" s="169"/>
      <c r="E17" s="34"/>
      <c r="F17" s="35">
        <v>1521.2737283890908</v>
      </c>
      <c r="G17" s="36"/>
      <c r="H17" s="35">
        <v>70.56171929818183</v>
      </c>
      <c r="I17" s="36"/>
      <c r="J17" s="35">
        <v>6.743827272727272</v>
      </c>
      <c r="K17" s="36"/>
      <c r="L17" s="35">
        <v>0</v>
      </c>
      <c r="M17" s="36"/>
      <c r="N17" s="35">
        <v>0</v>
      </c>
      <c r="O17" s="34"/>
    </row>
    <row r="18" spans="2:15" s="37" customFormat="1" ht="12" customHeight="1">
      <c r="B18" s="26"/>
      <c r="C18" s="169" t="s">
        <v>70</v>
      </c>
      <c r="D18" s="169"/>
      <c r="E18" s="39"/>
      <c r="F18" s="35">
        <v>1571.3190476190475</v>
      </c>
      <c r="G18" s="41"/>
      <c r="H18" s="44">
        <v>649.5952380952381</v>
      </c>
      <c r="I18" s="41"/>
      <c r="J18" s="44">
        <v>0</v>
      </c>
      <c r="K18" s="43"/>
      <c r="L18" s="44">
        <v>2</v>
      </c>
      <c r="M18" s="43"/>
      <c r="N18" s="44">
        <v>0</v>
      </c>
      <c r="O18" s="42"/>
    </row>
    <row r="19" spans="2:15" ht="12" customHeight="1">
      <c r="B19" s="110"/>
      <c r="C19" s="169" t="s">
        <v>71</v>
      </c>
      <c r="D19" s="169"/>
      <c r="E19" s="34"/>
      <c r="F19" s="35">
        <v>17.765462655717077</v>
      </c>
      <c r="G19" s="36"/>
      <c r="H19" s="35">
        <v>3.825</v>
      </c>
      <c r="I19" s="36"/>
      <c r="J19" s="35">
        <v>0</v>
      </c>
      <c r="K19" s="36"/>
      <c r="L19" s="35">
        <v>0</v>
      </c>
      <c r="M19" s="36"/>
      <c r="N19" s="35">
        <v>0</v>
      </c>
      <c r="O19" s="34"/>
    </row>
    <row r="20" spans="2:15" ht="12" customHeight="1">
      <c r="B20" s="110"/>
      <c r="C20" s="169" t="s">
        <v>72</v>
      </c>
      <c r="D20" s="169"/>
      <c r="E20" s="34"/>
      <c r="F20" s="35">
        <v>297.9594479482755</v>
      </c>
      <c r="G20" s="36"/>
      <c r="H20" s="35">
        <v>40.523809523809526</v>
      </c>
      <c r="I20" s="36"/>
      <c r="J20" s="35">
        <v>46.37566641510065</v>
      </c>
      <c r="K20" s="36"/>
      <c r="L20" s="35">
        <v>0.251866781698102</v>
      </c>
      <c r="M20" s="36"/>
      <c r="N20" s="35">
        <v>4.154942880942464</v>
      </c>
      <c r="O20" s="34"/>
    </row>
    <row r="21" spans="2:15" ht="12" customHeight="1">
      <c r="B21" s="110"/>
      <c r="C21" s="169" t="s">
        <v>73</v>
      </c>
      <c r="D21" s="169"/>
      <c r="E21" s="34"/>
      <c r="F21" s="35">
        <v>16403.634762178997</v>
      </c>
      <c r="G21" s="36"/>
      <c r="H21" s="35">
        <v>2461.333333333333</v>
      </c>
      <c r="I21" s="36"/>
      <c r="J21" s="35">
        <v>9063.22585769986</v>
      </c>
      <c r="K21" s="36"/>
      <c r="L21" s="35">
        <v>7.166666666666667</v>
      </c>
      <c r="M21" s="36"/>
      <c r="N21" s="35">
        <v>35.64492931837722</v>
      </c>
      <c r="O21" s="34"/>
    </row>
    <row r="22" spans="2:15" ht="12" customHeight="1">
      <c r="B22" s="110"/>
      <c r="C22" s="169" t="s">
        <v>74</v>
      </c>
      <c r="D22" s="169"/>
      <c r="E22" s="34"/>
      <c r="F22" s="35">
        <v>2.5714285714285716</v>
      </c>
      <c r="G22" s="36"/>
      <c r="H22" s="35">
        <v>0</v>
      </c>
      <c r="I22" s="36"/>
      <c r="J22" s="35">
        <v>2.5714285714285716</v>
      </c>
      <c r="K22" s="36"/>
      <c r="L22" s="35">
        <v>0</v>
      </c>
      <c r="M22" s="36"/>
      <c r="N22" s="35">
        <v>0</v>
      </c>
      <c r="O22" s="34"/>
    </row>
    <row r="23" spans="2:15" ht="12" customHeight="1">
      <c r="B23" s="110"/>
      <c r="C23" s="169" t="s">
        <v>75</v>
      </c>
      <c r="D23" s="169"/>
      <c r="E23" s="34"/>
      <c r="F23" s="35">
        <v>1327.05</v>
      </c>
      <c r="G23" s="36"/>
      <c r="H23" s="35">
        <v>152.2</v>
      </c>
      <c r="I23" s="36"/>
      <c r="J23" s="35">
        <v>1125.525</v>
      </c>
      <c r="K23" s="36"/>
      <c r="L23" s="35">
        <v>0</v>
      </c>
      <c r="M23" s="36"/>
      <c r="N23" s="35">
        <v>0</v>
      </c>
      <c r="O23" s="34"/>
    </row>
    <row r="24" spans="2:15" ht="12" customHeight="1">
      <c r="B24" s="110"/>
      <c r="C24" s="169" t="s">
        <v>76</v>
      </c>
      <c r="D24" s="169"/>
      <c r="E24" s="34"/>
      <c r="F24" s="35">
        <v>193325.184568004</v>
      </c>
      <c r="G24" s="36"/>
      <c r="H24" s="35">
        <v>24023.02380952381</v>
      </c>
      <c r="I24" s="36"/>
      <c r="J24" s="35">
        <v>141947.42857142858</v>
      </c>
      <c r="K24" s="36"/>
      <c r="L24" s="35">
        <v>12526.666666666668</v>
      </c>
      <c r="M24" s="36"/>
      <c r="N24" s="35">
        <v>12093.380952380952</v>
      </c>
      <c r="O24" s="34"/>
    </row>
    <row r="25" spans="2:15" ht="12" customHeight="1">
      <c r="B25" s="110"/>
      <c r="C25" s="169" t="s">
        <v>77</v>
      </c>
      <c r="D25" s="169"/>
      <c r="E25" s="34"/>
      <c r="F25" s="35">
        <v>48472.424999999996</v>
      </c>
      <c r="G25" s="36"/>
      <c r="H25" s="35">
        <v>5345.025</v>
      </c>
      <c r="I25" s="36"/>
      <c r="J25" s="35">
        <v>37515.225</v>
      </c>
      <c r="K25" s="36"/>
      <c r="L25" s="35">
        <v>21.725</v>
      </c>
      <c r="M25" s="36"/>
      <c r="N25" s="35">
        <v>3963.6749999999997</v>
      </c>
      <c r="O25" s="34"/>
    </row>
    <row r="26" spans="2:15" ht="12" customHeight="1">
      <c r="B26" s="110"/>
      <c r="C26" s="169" t="s">
        <v>78</v>
      </c>
      <c r="D26" s="169"/>
      <c r="E26" s="34"/>
      <c r="F26" s="35">
        <v>198.13670882944402</v>
      </c>
      <c r="G26" s="36"/>
      <c r="H26" s="35">
        <v>20.55</v>
      </c>
      <c r="I26" s="36"/>
      <c r="J26" s="35">
        <v>146.236708829444</v>
      </c>
      <c r="K26" s="36"/>
      <c r="L26" s="35">
        <v>0</v>
      </c>
      <c r="M26" s="36"/>
      <c r="N26" s="35">
        <v>0</v>
      </c>
      <c r="O26" s="34"/>
    </row>
    <row r="27" spans="2:15" ht="12" customHeight="1">
      <c r="B27" s="110"/>
      <c r="C27" s="169" t="s">
        <v>79</v>
      </c>
      <c r="D27" s="169"/>
      <c r="E27" s="34"/>
      <c r="F27" s="35">
        <v>18457.40988736379</v>
      </c>
      <c r="G27" s="36"/>
      <c r="H27" s="35">
        <v>3471.947368421053</v>
      </c>
      <c r="I27" s="36"/>
      <c r="J27" s="35">
        <v>513.6052631578947</v>
      </c>
      <c r="K27" s="36"/>
      <c r="L27" s="35">
        <v>99.10526315789474</v>
      </c>
      <c r="M27" s="36"/>
      <c r="N27" s="35">
        <v>413.57894736842104</v>
      </c>
      <c r="O27" s="34"/>
    </row>
    <row r="28" spans="2:15" ht="12" customHeight="1">
      <c r="B28" s="110"/>
      <c r="C28" s="169" t="s">
        <v>80</v>
      </c>
      <c r="D28" s="169"/>
      <c r="E28" s="34"/>
      <c r="F28" s="35">
        <v>171.44841635204955</v>
      </c>
      <c r="G28" s="36"/>
      <c r="H28" s="35">
        <v>0</v>
      </c>
      <c r="I28" s="36"/>
      <c r="J28" s="35">
        <v>0</v>
      </c>
      <c r="K28" s="36"/>
      <c r="L28" s="35">
        <v>0</v>
      </c>
      <c r="M28" s="36"/>
      <c r="N28" s="35">
        <v>0</v>
      </c>
      <c r="O28" s="34"/>
    </row>
    <row r="29" spans="2:15" ht="12" customHeight="1">
      <c r="B29" s="110"/>
      <c r="C29" s="169" t="s">
        <v>81</v>
      </c>
      <c r="D29" s="169"/>
      <c r="E29" s="34"/>
      <c r="F29" s="35">
        <v>3498.044473790935</v>
      </c>
      <c r="G29" s="36"/>
      <c r="H29" s="35">
        <v>1943.7426696999999</v>
      </c>
      <c r="I29" s="36"/>
      <c r="J29" s="35">
        <v>14.685210000000001</v>
      </c>
      <c r="K29" s="36"/>
      <c r="L29" s="35">
        <v>31.05</v>
      </c>
      <c r="M29" s="36"/>
      <c r="N29" s="35">
        <v>5.18</v>
      </c>
      <c r="O29" s="34"/>
    </row>
    <row r="30" spans="2:15" ht="12" customHeight="1">
      <c r="B30" s="110"/>
      <c r="C30" s="169" t="s">
        <v>82</v>
      </c>
      <c r="D30" s="169"/>
      <c r="E30" s="34"/>
      <c r="F30" s="35">
        <v>3.5785386196684303</v>
      </c>
      <c r="G30" s="36"/>
      <c r="H30" s="35">
        <v>1.5273828714285715</v>
      </c>
      <c r="I30" s="36"/>
      <c r="J30" s="35">
        <v>0</v>
      </c>
      <c r="K30" s="36"/>
      <c r="L30" s="35">
        <v>0</v>
      </c>
      <c r="M30" s="36"/>
      <c r="N30" s="35">
        <v>0</v>
      </c>
      <c r="O30" s="34"/>
    </row>
    <row r="31" spans="2:15" ht="12" customHeight="1">
      <c r="B31" s="110"/>
      <c r="C31" s="169" t="s">
        <v>83</v>
      </c>
      <c r="D31" s="169"/>
      <c r="E31" s="34"/>
      <c r="F31" s="35">
        <v>7111.441290095238</v>
      </c>
      <c r="G31" s="36"/>
      <c r="H31" s="35">
        <v>168.0989311904762</v>
      </c>
      <c r="I31" s="36"/>
      <c r="J31" s="35">
        <v>5247.637389595239</v>
      </c>
      <c r="K31" s="36"/>
      <c r="L31" s="35">
        <v>0</v>
      </c>
      <c r="M31" s="36"/>
      <c r="N31" s="35">
        <v>1191.1811597857145</v>
      </c>
      <c r="O31" s="34"/>
    </row>
    <row r="32" spans="2:15" ht="12" customHeight="1">
      <c r="B32" s="110"/>
      <c r="C32" s="169" t="s">
        <v>84</v>
      </c>
      <c r="D32" s="169"/>
      <c r="E32" s="34"/>
      <c r="F32" s="35">
        <v>0</v>
      </c>
      <c r="G32" s="36"/>
      <c r="H32" s="35">
        <v>0</v>
      </c>
      <c r="I32" s="36"/>
      <c r="J32" s="35">
        <v>0</v>
      </c>
      <c r="K32" s="36"/>
      <c r="L32" s="35">
        <v>0</v>
      </c>
      <c r="M32" s="36"/>
      <c r="N32" s="35">
        <v>0</v>
      </c>
      <c r="O32" s="34"/>
    </row>
    <row r="33" spans="2:15" ht="12" customHeight="1">
      <c r="B33" s="110"/>
      <c r="C33" s="169" t="s">
        <v>85</v>
      </c>
      <c r="D33" s="169"/>
      <c r="E33" s="34"/>
      <c r="F33" s="35">
        <v>27271.095238095237</v>
      </c>
      <c r="G33" s="36"/>
      <c r="H33" s="35">
        <v>393.3333333333333</v>
      </c>
      <c r="I33" s="36"/>
      <c r="J33" s="35">
        <v>26857.380952380954</v>
      </c>
      <c r="K33" s="36"/>
      <c r="L33" s="35">
        <v>0</v>
      </c>
      <c r="M33" s="36"/>
      <c r="N33" s="35">
        <v>5.285714285714286</v>
      </c>
      <c r="O33" s="34"/>
    </row>
    <row r="34" spans="2:15" ht="12" customHeight="1">
      <c r="B34" s="110"/>
      <c r="C34" s="169" t="s">
        <v>86</v>
      </c>
      <c r="D34" s="169"/>
      <c r="E34" s="34"/>
      <c r="F34" s="35">
        <v>89923.40646085535</v>
      </c>
      <c r="G34" s="36"/>
      <c r="H34" s="35">
        <v>2527.809523809524</v>
      </c>
      <c r="I34" s="36"/>
      <c r="J34" s="35">
        <v>718.7619047619048</v>
      </c>
      <c r="K34" s="36"/>
      <c r="L34" s="35">
        <v>86352.28571428571</v>
      </c>
      <c r="M34" s="36"/>
      <c r="N34" s="35">
        <v>38.166666666666664</v>
      </c>
      <c r="O34" s="34"/>
    </row>
    <row r="35" spans="2:15" ht="12" customHeight="1">
      <c r="B35" s="110"/>
      <c r="C35" s="169" t="s">
        <v>87</v>
      </c>
      <c r="D35" s="169"/>
      <c r="E35" s="34"/>
      <c r="F35" s="35">
        <v>10690.605186980514</v>
      </c>
      <c r="G35" s="36"/>
      <c r="H35" s="35">
        <v>798.1227272727273</v>
      </c>
      <c r="I35" s="36"/>
      <c r="J35" s="35">
        <v>40.88848595454546</v>
      </c>
      <c r="K35" s="36"/>
      <c r="L35" s="35">
        <v>4.323636363636364</v>
      </c>
      <c r="M35" s="36"/>
      <c r="N35" s="35">
        <v>0</v>
      </c>
      <c r="O35" s="34"/>
    </row>
    <row r="36" spans="2:15" s="37" customFormat="1" ht="12" customHeight="1">
      <c r="B36" s="111"/>
      <c r="C36" s="169" t="s">
        <v>88</v>
      </c>
      <c r="D36" s="169"/>
      <c r="E36" s="42"/>
      <c r="F36" s="35">
        <v>0</v>
      </c>
      <c r="G36" s="43"/>
      <c r="H36" s="35">
        <v>0</v>
      </c>
      <c r="I36" s="43"/>
      <c r="J36" s="44">
        <v>0</v>
      </c>
      <c r="K36" s="43"/>
      <c r="L36" s="44">
        <v>0</v>
      </c>
      <c r="M36" s="43"/>
      <c r="N36" s="44">
        <v>0</v>
      </c>
      <c r="O36" s="42"/>
    </row>
    <row r="37" spans="2:15" s="37" customFormat="1" ht="12" customHeight="1">
      <c r="B37" s="111"/>
      <c r="C37" s="169" t="s">
        <v>89</v>
      </c>
      <c r="D37" s="169"/>
      <c r="E37" s="42"/>
      <c r="F37" s="35">
        <v>20.44549023809524</v>
      </c>
      <c r="G37" s="43"/>
      <c r="H37" s="35">
        <v>0</v>
      </c>
      <c r="I37" s="43"/>
      <c r="J37" s="44">
        <v>20.443585476190478</v>
      </c>
      <c r="K37" s="43"/>
      <c r="L37" s="44">
        <v>0</v>
      </c>
      <c r="M37" s="43"/>
      <c r="N37" s="44">
        <v>0</v>
      </c>
      <c r="O37" s="42"/>
    </row>
    <row r="38" spans="2:15" s="37" customFormat="1" ht="12" customHeight="1">
      <c r="B38" s="111"/>
      <c r="C38" s="169" t="s">
        <v>90</v>
      </c>
      <c r="D38" s="169"/>
      <c r="E38" s="42"/>
      <c r="F38" s="35">
        <v>2439.875</v>
      </c>
      <c r="G38" s="43"/>
      <c r="H38" s="35">
        <v>165.55</v>
      </c>
      <c r="I38" s="43"/>
      <c r="J38" s="44">
        <v>2229.225</v>
      </c>
      <c r="K38" s="43"/>
      <c r="L38" s="44">
        <v>21.3</v>
      </c>
      <c r="M38" s="43"/>
      <c r="N38" s="44">
        <v>22.7</v>
      </c>
      <c r="O38" s="42"/>
    </row>
    <row r="39" spans="2:15" s="37" customFormat="1" ht="12" customHeight="1">
      <c r="B39" s="111"/>
      <c r="C39" s="169" t="s">
        <v>91</v>
      </c>
      <c r="D39" s="169"/>
      <c r="E39" s="42"/>
      <c r="F39" s="35">
        <v>1001.042547977188</v>
      </c>
      <c r="G39" s="43"/>
      <c r="H39" s="35">
        <v>101.01056715477273</v>
      </c>
      <c r="I39" s="43"/>
      <c r="J39" s="44">
        <v>0</v>
      </c>
      <c r="K39" s="43"/>
      <c r="L39" s="44">
        <v>0</v>
      </c>
      <c r="M39" s="43"/>
      <c r="N39" s="44">
        <v>0</v>
      </c>
      <c r="O39" s="42"/>
    </row>
    <row r="40" spans="2:15" s="37" customFormat="1" ht="12" customHeight="1">
      <c r="B40" s="111"/>
      <c r="C40" s="169" t="s">
        <v>92</v>
      </c>
      <c r="D40" s="169"/>
      <c r="E40" s="42"/>
      <c r="F40" s="35">
        <v>1392.05</v>
      </c>
      <c r="G40" s="43"/>
      <c r="H40" s="35">
        <v>64.05</v>
      </c>
      <c r="I40" s="43"/>
      <c r="J40" s="44">
        <v>0</v>
      </c>
      <c r="K40" s="43"/>
      <c r="L40" s="44">
        <v>0</v>
      </c>
      <c r="M40" s="43"/>
      <c r="N40" s="44">
        <v>0</v>
      </c>
      <c r="O40" s="42"/>
    </row>
    <row r="41" spans="2:15" s="37" customFormat="1" ht="12" customHeight="1">
      <c r="B41" s="111"/>
      <c r="C41" s="169" t="s">
        <v>93</v>
      </c>
      <c r="D41" s="169"/>
      <c r="E41" s="42"/>
      <c r="F41" s="35">
        <v>61329.887416687285</v>
      </c>
      <c r="G41" s="43"/>
      <c r="H41" s="35">
        <v>27474.350483965893</v>
      </c>
      <c r="I41" s="43"/>
      <c r="J41" s="44">
        <v>32553.124174364722</v>
      </c>
      <c r="K41" s="43"/>
      <c r="L41" s="44">
        <v>130.28152630921394</v>
      </c>
      <c r="M41" s="43"/>
      <c r="N41" s="44">
        <v>685.5616872159812</v>
      </c>
      <c r="O41" s="42"/>
    </row>
    <row r="42" spans="2:15" s="37" customFormat="1" ht="12" customHeight="1">
      <c r="B42" s="111"/>
      <c r="C42" s="169" t="s">
        <v>94</v>
      </c>
      <c r="D42" s="169"/>
      <c r="E42" s="42"/>
      <c r="F42" s="35">
        <v>1503.575</v>
      </c>
      <c r="G42" s="43"/>
      <c r="H42" s="35">
        <v>158.8</v>
      </c>
      <c r="I42" s="43"/>
      <c r="J42" s="44">
        <v>0</v>
      </c>
      <c r="K42" s="43"/>
      <c r="L42" s="44">
        <v>0</v>
      </c>
      <c r="M42" s="43"/>
      <c r="N42" s="44">
        <v>0</v>
      </c>
      <c r="O42" s="42"/>
    </row>
    <row r="43" spans="2:15" s="37" customFormat="1" ht="12" customHeight="1">
      <c r="B43" s="111"/>
      <c r="C43" s="169" t="s">
        <v>95</v>
      </c>
      <c r="D43" s="169"/>
      <c r="E43" s="42"/>
      <c r="F43" s="35">
        <v>11949.815789473683</v>
      </c>
      <c r="G43" s="43"/>
      <c r="H43" s="35">
        <v>430.5263157894737</v>
      </c>
      <c r="I43" s="43"/>
      <c r="J43" s="44">
        <v>151.10526315789474</v>
      </c>
      <c r="K43" s="43"/>
      <c r="L43" s="44">
        <v>22.86842105263158</v>
      </c>
      <c r="M43" s="43"/>
      <c r="N43" s="44">
        <v>0</v>
      </c>
      <c r="O43" s="42"/>
    </row>
    <row r="44" spans="2:15" s="37" customFormat="1" ht="12" customHeight="1">
      <c r="B44" s="111"/>
      <c r="C44" s="169" t="s">
        <v>96</v>
      </c>
      <c r="D44" s="169"/>
      <c r="E44" s="42"/>
      <c r="F44" s="35">
        <v>4.1</v>
      </c>
      <c r="G44" s="43"/>
      <c r="H44" s="35">
        <v>4.1</v>
      </c>
      <c r="I44" s="43"/>
      <c r="J44" s="44">
        <v>0</v>
      </c>
      <c r="K44" s="43"/>
      <c r="L44" s="44">
        <v>0</v>
      </c>
      <c r="M44" s="43"/>
      <c r="N44" s="44">
        <v>0</v>
      </c>
      <c r="O44" s="42"/>
    </row>
    <row r="45" spans="2:15" s="37" customFormat="1" ht="12" customHeight="1">
      <c r="B45" s="111"/>
      <c r="C45" s="169" t="s">
        <v>97</v>
      </c>
      <c r="D45" s="169"/>
      <c r="E45" s="42"/>
      <c r="F45" s="35">
        <v>1094.2631578947369</v>
      </c>
      <c r="G45" s="43"/>
      <c r="H45" s="35">
        <v>540.421052631579</v>
      </c>
      <c r="I45" s="43"/>
      <c r="J45" s="44">
        <v>0.13157894736842105</v>
      </c>
      <c r="K45" s="43"/>
      <c r="L45" s="44">
        <v>0</v>
      </c>
      <c r="M45" s="43"/>
      <c r="N45" s="44">
        <v>0</v>
      </c>
      <c r="O45" s="42"/>
    </row>
    <row r="46" spans="2:15" ht="12" customHeight="1">
      <c r="B46" s="32"/>
      <c r="C46" s="169" t="s">
        <v>98</v>
      </c>
      <c r="D46" s="169"/>
      <c r="E46" s="34"/>
      <c r="F46" s="35">
        <v>1561.095238095238</v>
      </c>
      <c r="G46" s="36"/>
      <c r="H46" s="35">
        <v>5.761904761904762</v>
      </c>
      <c r="I46" s="36"/>
      <c r="J46" s="44">
        <v>77.28571428571429</v>
      </c>
      <c r="K46" s="36"/>
      <c r="L46" s="35">
        <v>0</v>
      </c>
      <c r="M46" s="36"/>
      <c r="N46" s="44">
        <v>0</v>
      </c>
      <c r="O46" s="34"/>
    </row>
    <row r="47" spans="2:15" ht="12" customHeight="1">
      <c r="B47" s="32"/>
      <c r="C47" s="169" t="s">
        <v>99</v>
      </c>
      <c r="D47" s="169"/>
      <c r="E47" s="34"/>
      <c r="F47" s="35">
        <v>738.955318509634</v>
      </c>
      <c r="G47" s="36"/>
      <c r="H47" s="35">
        <v>46.82875404761905</v>
      </c>
      <c r="I47" s="36"/>
      <c r="J47" s="44">
        <v>655.0682250279906</v>
      </c>
      <c r="K47" s="36"/>
      <c r="L47" s="35">
        <v>0</v>
      </c>
      <c r="M47" s="36"/>
      <c r="N47" s="44">
        <v>26.83742866440519</v>
      </c>
      <c r="O47" s="34"/>
    </row>
    <row r="48" spans="2:15" s="37" customFormat="1" ht="12" customHeight="1">
      <c r="B48" s="26"/>
      <c r="C48" s="169" t="s">
        <v>100</v>
      </c>
      <c r="D48" s="169"/>
      <c r="E48" s="39"/>
      <c r="F48" s="35">
        <v>3.99449</v>
      </c>
      <c r="G48" s="41"/>
      <c r="H48" s="44">
        <v>0</v>
      </c>
      <c r="I48" s="41"/>
      <c r="J48" s="44">
        <v>3.99449</v>
      </c>
      <c r="K48" s="43"/>
      <c r="L48" s="44">
        <v>0</v>
      </c>
      <c r="M48" s="43"/>
      <c r="N48" s="44">
        <v>0</v>
      </c>
      <c r="O48" s="42"/>
    </row>
    <row r="49" spans="2:15" ht="12" customHeight="1">
      <c r="B49" s="110"/>
      <c r="C49" s="169" t="s">
        <v>101</v>
      </c>
      <c r="D49" s="169"/>
      <c r="E49" s="34"/>
      <c r="F49" s="35">
        <v>0</v>
      </c>
      <c r="G49" s="36"/>
      <c r="H49" s="35">
        <v>0</v>
      </c>
      <c r="I49" s="36"/>
      <c r="J49" s="35">
        <v>0</v>
      </c>
      <c r="K49" s="36"/>
      <c r="L49" s="35">
        <v>0</v>
      </c>
      <c r="M49" s="36"/>
      <c r="N49" s="35">
        <v>0</v>
      </c>
      <c r="O49" s="34"/>
    </row>
    <row r="50" spans="2:15" ht="12" customHeight="1">
      <c r="B50" s="110"/>
      <c r="C50" s="169" t="s">
        <v>102</v>
      </c>
      <c r="D50" s="169"/>
      <c r="E50" s="34"/>
      <c r="F50" s="35">
        <v>144.35</v>
      </c>
      <c r="G50" s="36"/>
      <c r="H50" s="35">
        <v>23.35</v>
      </c>
      <c r="I50" s="36"/>
      <c r="J50" s="35">
        <v>0</v>
      </c>
      <c r="K50" s="36"/>
      <c r="L50" s="35">
        <v>0</v>
      </c>
      <c r="M50" s="36"/>
      <c r="N50" s="35">
        <v>0</v>
      </c>
      <c r="O50" s="34"/>
    </row>
    <row r="51" spans="2:15" ht="12" customHeight="1">
      <c r="B51" s="110"/>
      <c r="C51" s="169" t="s">
        <v>103</v>
      </c>
      <c r="D51" s="169"/>
      <c r="E51" s="34"/>
      <c r="F51" s="35">
        <v>34579.30952380953</v>
      </c>
      <c r="G51" s="36"/>
      <c r="H51" s="35">
        <v>9541.357142857143</v>
      </c>
      <c r="I51" s="36"/>
      <c r="J51" s="35">
        <v>1629.2380952380952</v>
      </c>
      <c r="K51" s="36"/>
      <c r="L51" s="35">
        <v>306.1428571428571</v>
      </c>
      <c r="M51" s="36"/>
      <c r="N51" s="35">
        <v>38.19047619047619</v>
      </c>
      <c r="O51" s="34"/>
    </row>
    <row r="52" spans="2:15" ht="12" customHeight="1">
      <c r="B52" s="110"/>
      <c r="C52" s="169" t="s">
        <v>104</v>
      </c>
      <c r="D52" s="169"/>
      <c r="E52" s="34"/>
      <c r="F52" s="35">
        <v>2.11585</v>
      </c>
      <c r="G52" s="36"/>
      <c r="H52" s="35">
        <v>0</v>
      </c>
      <c r="I52" s="36"/>
      <c r="J52" s="35">
        <v>2.11585</v>
      </c>
      <c r="K52" s="36"/>
      <c r="L52" s="35">
        <v>0</v>
      </c>
      <c r="M52" s="36"/>
      <c r="N52" s="35">
        <v>0</v>
      </c>
      <c r="O52" s="34"/>
    </row>
    <row r="53" spans="2:15" ht="12" customHeight="1">
      <c r="B53" s="110"/>
      <c r="C53" s="169" t="s">
        <v>105</v>
      </c>
      <c r="D53" s="169"/>
      <c r="E53" s="34"/>
      <c r="F53" s="35">
        <v>0</v>
      </c>
      <c r="G53" s="36"/>
      <c r="H53" s="35">
        <v>0</v>
      </c>
      <c r="I53" s="36"/>
      <c r="J53" s="35">
        <v>0</v>
      </c>
      <c r="K53" s="36"/>
      <c r="L53" s="35">
        <v>0</v>
      </c>
      <c r="M53" s="36"/>
      <c r="N53" s="35">
        <v>0</v>
      </c>
      <c r="O53" s="34"/>
    </row>
    <row r="54" spans="2:15" ht="12" customHeight="1">
      <c r="B54" s="110"/>
      <c r="C54" s="169" t="s">
        <v>106</v>
      </c>
      <c r="D54" s="169"/>
      <c r="E54" s="34"/>
      <c r="F54" s="35">
        <v>6031.947368421053</v>
      </c>
      <c r="G54" s="36"/>
      <c r="H54" s="35">
        <v>254.73684210526315</v>
      </c>
      <c r="I54" s="36"/>
      <c r="J54" s="35">
        <v>11.157894736842104</v>
      </c>
      <c r="K54" s="36"/>
      <c r="L54" s="35">
        <v>7.526315789473684</v>
      </c>
      <c r="M54" s="36"/>
      <c r="N54" s="35">
        <v>2.8421052631578947</v>
      </c>
      <c r="O54" s="34"/>
    </row>
    <row r="55" spans="2:15" ht="12" customHeight="1">
      <c r="B55" s="110"/>
      <c r="C55" s="169" t="s">
        <v>107</v>
      </c>
      <c r="D55" s="169"/>
      <c r="E55" s="34"/>
      <c r="F55" s="35">
        <v>30740.884283688465</v>
      </c>
      <c r="G55" s="36"/>
      <c r="H55" s="35">
        <v>1572.6619612915001</v>
      </c>
      <c r="I55" s="36"/>
      <c r="J55" s="35">
        <v>27366.78192055541</v>
      </c>
      <c r="K55" s="36"/>
      <c r="L55" s="35">
        <v>0.4845</v>
      </c>
      <c r="M55" s="36"/>
      <c r="N55" s="35">
        <v>87.72136452947258</v>
      </c>
      <c r="O55" s="34"/>
    </row>
    <row r="56" spans="2:15" ht="12" customHeight="1">
      <c r="B56" s="110"/>
      <c r="C56" s="169" t="s">
        <v>108</v>
      </c>
      <c r="D56" s="169"/>
      <c r="E56" s="34"/>
      <c r="F56" s="35">
        <v>18248.68355823325</v>
      </c>
      <c r="G56" s="36"/>
      <c r="H56" s="35">
        <v>1216.95</v>
      </c>
      <c r="I56" s="36"/>
      <c r="J56" s="35">
        <v>1317.005</v>
      </c>
      <c r="K56" s="36"/>
      <c r="L56" s="35">
        <v>25.15</v>
      </c>
      <c r="M56" s="36"/>
      <c r="N56" s="35">
        <v>68.7</v>
      </c>
      <c r="O56" s="34"/>
    </row>
    <row r="57" spans="2:15" s="37" customFormat="1" ht="12" customHeight="1">
      <c r="B57" s="111"/>
      <c r="C57" s="169" t="s">
        <v>109</v>
      </c>
      <c r="D57" s="169"/>
      <c r="E57" s="42"/>
      <c r="F57" s="35">
        <v>78801.3174743216</v>
      </c>
      <c r="G57" s="43"/>
      <c r="H57" s="44">
        <v>6544.402210526311</v>
      </c>
      <c r="I57" s="43"/>
      <c r="J57" s="44">
        <v>47960.959367163894</v>
      </c>
      <c r="K57" s="43"/>
      <c r="L57" s="44">
        <v>126.04285405263158</v>
      </c>
      <c r="M57" s="43"/>
      <c r="N57" s="44">
        <v>10843.5778308421</v>
      </c>
      <c r="O57" s="42"/>
    </row>
    <row r="58" spans="2:15" s="37" customFormat="1" ht="12" customHeight="1">
      <c r="B58" s="111"/>
      <c r="C58" s="109" t="s">
        <v>110</v>
      </c>
      <c r="D58" s="109"/>
      <c r="E58" s="42"/>
      <c r="F58" s="35">
        <v>702.2222222222222</v>
      </c>
      <c r="G58" s="43"/>
      <c r="H58" s="44">
        <v>144.61111111111111</v>
      </c>
      <c r="I58" s="43"/>
      <c r="J58" s="44">
        <v>7.055555555555555</v>
      </c>
      <c r="K58" s="43"/>
      <c r="L58" s="44">
        <v>3.8333333333333335</v>
      </c>
      <c r="M58" s="43"/>
      <c r="N58" s="44">
        <v>0</v>
      </c>
      <c r="O58" s="42"/>
    </row>
    <row r="59" spans="2:15" s="37" customFormat="1" ht="12" customHeight="1">
      <c r="B59" s="111"/>
      <c r="C59" s="109" t="s">
        <v>111</v>
      </c>
      <c r="D59" s="109"/>
      <c r="E59" s="42"/>
      <c r="F59" s="35">
        <v>4.0734315455985515</v>
      </c>
      <c r="G59" s="43"/>
      <c r="H59" s="44">
        <v>0.6666666666666666</v>
      </c>
      <c r="I59" s="43"/>
      <c r="J59" s="44">
        <v>1.8353363075033136</v>
      </c>
      <c r="K59" s="43"/>
      <c r="L59" s="44">
        <v>0</v>
      </c>
      <c r="M59" s="43"/>
      <c r="N59" s="44">
        <v>0</v>
      </c>
      <c r="O59" s="42"/>
    </row>
    <row r="60" spans="2:15" s="37" customFormat="1" ht="12" customHeight="1">
      <c r="B60" s="111"/>
      <c r="C60" s="109" t="s">
        <v>112</v>
      </c>
      <c r="D60" s="109"/>
      <c r="E60" s="42"/>
      <c r="F60" s="35">
        <v>1234901.9293287436</v>
      </c>
      <c r="G60" s="43"/>
      <c r="H60" s="44">
        <v>185506.125</v>
      </c>
      <c r="I60" s="43"/>
      <c r="J60" s="44">
        <v>667510.6249999999</v>
      </c>
      <c r="K60" s="43"/>
      <c r="L60" s="44">
        <v>85748.7</v>
      </c>
      <c r="M60" s="43"/>
      <c r="N60" s="44">
        <v>234247.4</v>
      </c>
      <c r="O60" s="42"/>
    </row>
    <row r="61" spans="2:15" s="37" customFormat="1" ht="12" customHeight="1">
      <c r="B61" s="111"/>
      <c r="C61" s="169" t="s">
        <v>113</v>
      </c>
      <c r="D61" s="169"/>
      <c r="E61" s="42"/>
      <c r="F61" s="35">
        <v>641833.8333333334</v>
      </c>
      <c r="G61" s="43"/>
      <c r="H61" s="44">
        <v>532570.119047619</v>
      </c>
      <c r="I61" s="43"/>
      <c r="J61" s="44">
        <v>32631.38095238095</v>
      </c>
      <c r="K61" s="43"/>
      <c r="L61" s="44">
        <v>12667</v>
      </c>
      <c r="M61" s="43"/>
      <c r="N61" s="44">
        <v>6097.214285714286</v>
      </c>
      <c r="O61" s="42"/>
    </row>
    <row r="62" spans="2:15" ht="12" customHeight="1">
      <c r="B62" s="32"/>
      <c r="C62" s="171" t="s">
        <v>3</v>
      </c>
      <c r="D62" s="171"/>
      <c r="E62" s="113"/>
      <c r="F62" s="114">
        <f>+SUM(F8:F61)</f>
        <v>2653655.8073484413</v>
      </c>
      <c r="G62" s="115"/>
      <c r="H62" s="114">
        <f>+SUM(H8:H61)</f>
        <v>823436.2961060291</v>
      </c>
      <c r="I62" s="115"/>
      <c r="J62" s="114">
        <f>+SUM(J8:J61)</f>
        <v>1054301.2005694113</v>
      </c>
      <c r="K62" s="115"/>
      <c r="L62" s="114">
        <f>+SUM(L8:L61)</f>
        <v>199156.2378070128</v>
      </c>
      <c r="M62" s="115"/>
      <c r="N62" s="114">
        <f>+SUM(N8:N61)</f>
        <v>271415.58144561126</v>
      </c>
      <c r="O62" s="34"/>
    </row>
    <row r="63" spans="2:15" s="37" customFormat="1" ht="2.25" customHeight="1">
      <c r="B63" s="45"/>
      <c r="C63" s="27"/>
      <c r="D63" s="27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28"/>
    </row>
    <row r="64" spans="2:15" ht="12.75">
      <c r="B64" s="47"/>
      <c r="C64" s="158" t="s">
        <v>8</v>
      </c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O64" s="50"/>
    </row>
    <row r="65" spans="2:15" ht="12.75">
      <c r="B65" s="47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O65" s="50"/>
    </row>
    <row r="66" spans="2:15" ht="12.75">
      <c r="B66" s="47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51" t="s">
        <v>121</v>
      </c>
      <c r="O66" s="50"/>
    </row>
    <row r="67" spans="2:15" ht="3" customHeight="1">
      <c r="B67" s="52"/>
      <c r="C67" s="53"/>
      <c r="D67" s="53"/>
      <c r="E67" s="54"/>
      <c r="F67" s="54"/>
      <c r="G67" s="54"/>
      <c r="H67" s="54"/>
      <c r="I67" s="54"/>
      <c r="J67" s="54"/>
      <c r="K67" s="55"/>
      <c r="L67" s="54"/>
      <c r="M67" s="54"/>
      <c r="N67" s="54"/>
      <c r="O67" s="56"/>
    </row>
  </sheetData>
  <mergeCells count="59">
    <mergeCell ref="C64:M64"/>
    <mergeCell ref="C17:D17"/>
    <mergeCell ref="C16:D16"/>
    <mergeCell ref="C15:D15"/>
    <mergeCell ref="C55:D55"/>
    <mergeCell ref="C56:D56"/>
    <mergeCell ref="C57:D57"/>
    <mergeCell ref="C62:D62"/>
    <mergeCell ref="C61:D61"/>
    <mergeCell ref="C52:D52"/>
    <mergeCell ref="C9:D9"/>
    <mergeCell ref="C14:D14"/>
    <mergeCell ref="C10:D10"/>
    <mergeCell ref="C11:D11"/>
    <mergeCell ref="C13:D13"/>
    <mergeCell ref="C12:D12"/>
    <mergeCell ref="L5:M7"/>
    <mergeCell ref="N5:O7"/>
    <mergeCell ref="C8:D8"/>
    <mergeCell ref="B5:D7"/>
    <mergeCell ref="F5:G7"/>
    <mergeCell ref="H5:I7"/>
    <mergeCell ref="J5:K7"/>
    <mergeCell ref="C53:D53"/>
    <mergeCell ref="C54:D54"/>
    <mergeCell ref="C48:D48"/>
    <mergeCell ref="C49:D49"/>
    <mergeCell ref="C50:D50"/>
    <mergeCell ref="C51:D51"/>
    <mergeCell ref="C44:D44"/>
    <mergeCell ref="C45:D45"/>
    <mergeCell ref="C46:D46"/>
    <mergeCell ref="C47:D47"/>
    <mergeCell ref="C40:D40"/>
    <mergeCell ref="C41:D41"/>
    <mergeCell ref="C42:D42"/>
    <mergeCell ref="C43:D43"/>
    <mergeCell ref="C37:D37"/>
    <mergeCell ref="C38:D38"/>
    <mergeCell ref="C39:D39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3:D23"/>
    <mergeCell ref="C24:D24"/>
    <mergeCell ref="C19:D19"/>
    <mergeCell ref="C18:D18"/>
    <mergeCell ref="C22:D22"/>
    <mergeCell ref="C21:D21"/>
    <mergeCell ref="C20:D20"/>
  </mergeCells>
  <printOptions/>
  <pageMargins left="0.590551181102362" right="0.590551181102362" top="0.47244094488189003" bottom="0.590551181102362" header="0.393700787401575" footer="0.393700787401575"/>
  <pageSetup horizontalDpi="600" verticalDpi="600" orientation="portrait" paperSize="9" r:id="rId1"/>
  <headerFooter alignWithMargins="0">
    <oddFooter>&amp;L&amp;8Triennial Central Bank Survey 2010&amp;R&amp;10 69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B1:R65"/>
  <sheetViews>
    <sheetView zoomScale="70" zoomScaleNormal="70" zoomScaleSheetLayoutView="100" workbookViewId="0" topLeftCell="A4">
      <selection activeCell="C65" sqref="C65"/>
    </sheetView>
  </sheetViews>
  <sheetFormatPr defaultColWidth="9.140625" defaultRowHeight="12.75"/>
  <cols>
    <col min="1" max="1" width="1.28515625" style="6" customWidth="1"/>
    <col min="2" max="2" width="0.9921875" style="60" customWidth="1"/>
    <col min="3" max="3" width="6.28125" style="6" customWidth="1"/>
    <col min="4" max="4" width="0.9921875" style="6" customWidth="1"/>
    <col min="5" max="5" width="8.28125" style="6" customWidth="1"/>
    <col min="6" max="6" width="0.9921875" style="6" customWidth="1"/>
    <col min="7" max="7" width="8.57421875" style="6" customWidth="1"/>
    <col min="8" max="8" width="0.9921875" style="57" customWidth="1"/>
    <col min="9" max="9" width="9.00390625" style="57" customWidth="1"/>
    <col min="10" max="10" width="16.28125" style="6" customWidth="1"/>
    <col min="11" max="11" width="0.9921875" style="57" customWidth="1"/>
    <col min="12" max="12" width="10.7109375" style="6" customWidth="1"/>
    <col min="13" max="14" width="0.9921875" style="6" customWidth="1"/>
    <col min="15" max="15" width="2.28125" style="6" customWidth="1"/>
    <col min="16" max="16" width="22.7109375" style="6" customWidth="1"/>
    <col min="17" max="17" width="0.9921875" style="64" customWidth="1"/>
    <col min="18" max="18" width="5.00390625" style="6" customWidth="1"/>
    <col min="19" max="16384" width="9.140625" style="6" customWidth="1"/>
  </cols>
  <sheetData>
    <row r="1" spans="2:17" ht="15.75">
      <c r="B1" s="1"/>
      <c r="C1" s="2" t="s">
        <v>0</v>
      </c>
      <c r="D1" s="3"/>
      <c r="E1" s="3"/>
      <c r="F1" s="3"/>
      <c r="G1" s="3"/>
      <c r="H1" s="4"/>
      <c r="I1" s="4"/>
      <c r="J1" s="3"/>
      <c r="K1" s="4"/>
      <c r="L1" s="3"/>
      <c r="M1" s="3"/>
      <c r="N1" s="58"/>
      <c r="O1" s="58"/>
      <c r="P1" s="3"/>
      <c r="Q1" s="59"/>
    </row>
    <row r="2" spans="2:16" ht="18.75">
      <c r="B2" s="65"/>
      <c r="C2" s="8" t="s">
        <v>41</v>
      </c>
      <c r="D2" s="9"/>
      <c r="E2" s="9"/>
      <c r="F2" s="9"/>
      <c r="G2" s="9"/>
      <c r="H2" s="10"/>
      <c r="I2" s="10"/>
      <c r="J2" s="9"/>
      <c r="K2" s="10"/>
      <c r="L2" s="9"/>
      <c r="M2" s="9"/>
      <c r="N2" s="60"/>
      <c r="O2" s="60"/>
      <c r="P2" s="9"/>
    </row>
    <row r="3" spans="2:16" ht="6" customHeight="1">
      <c r="B3" s="65"/>
      <c r="D3" s="9"/>
      <c r="E3" s="9"/>
      <c r="F3" s="9"/>
      <c r="G3" s="9"/>
      <c r="H3" s="10"/>
      <c r="I3" s="10"/>
      <c r="J3" s="9"/>
      <c r="K3" s="10"/>
      <c r="L3" s="9"/>
      <c r="M3" s="9"/>
      <c r="N3" s="60"/>
      <c r="O3" s="60"/>
      <c r="P3" s="9"/>
    </row>
    <row r="4" spans="2:16" ht="21" customHeight="1">
      <c r="B4" s="67"/>
      <c r="C4" s="19" t="s">
        <v>2</v>
      </c>
      <c r="D4" s="20"/>
      <c r="E4" s="20"/>
      <c r="F4" s="20"/>
      <c r="G4" s="20"/>
      <c r="H4" s="21"/>
      <c r="I4" s="21"/>
      <c r="J4" s="20"/>
      <c r="K4" s="21"/>
      <c r="L4" s="20"/>
      <c r="M4" s="20"/>
      <c r="N4" s="54"/>
      <c r="O4" s="54"/>
      <c r="P4" s="20"/>
    </row>
    <row r="5" spans="2:17" ht="9.75" customHeight="1">
      <c r="B5" s="159" t="s">
        <v>22</v>
      </c>
      <c r="C5" s="159"/>
      <c r="D5" s="159"/>
      <c r="E5" s="159" t="s">
        <v>23</v>
      </c>
      <c r="F5" s="159"/>
      <c r="G5" s="164" t="s">
        <v>11</v>
      </c>
      <c r="H5" s="166"/>
      <c r="I5" s="159" t="s">
        <v>24</v>
      </c>
      <c r="J5" s="159" t="s">
        <v>25</v>
      </c>
      <c r="K5" s="159"/>
      <c r="L5" s="150" t="s">
        <v>26</v>
      </c>
      <c r="M5" s="159"/>
      <c r="N5" s="165"/>
      <c r="O5" s="165"/>
      <c r="P5" s="165"/>
      <c r="Q5" s="59"/>
    </row>
    <row r="6" spans="2:16" ht="9.75" customHeight="1">
      <c r="B6" s="160"/>
      <c r="C6" s="160"/>
      <c r="D6" s="160"/>
      <c r="E6" s="160"/>
      <c r="F6" s="160"/>
      <c r="G6" s="167"/>
      <c r="H6" s="145"/>
      <c r="I6" s="160"/>
      <c r="J6" s="160"/>
      <c r="K6" s="160"/>
      <c r="L6" s="160"/>
      <c r="M6" s="160"/>
      <c r="N6" s="168"/>
      <c r="O6" s="168"/>
      <c r="P6" s="168"/>
    </row>
    <row r="7" spans="2:17" ht="3.75" customHeight="1">
      <c r="B7" s="161"/>
      <c r="C7" s="161"/>
      <c r="D7" s="161"/>
      <c r="E7" s="161"/>
      <c r="F7" s="161"/>
      <c r="G7" s="146"/>
      <c r="H7" s="148"/>
      <c r="I7" s="161"/>
      <c r="J7" s="161"/>
      <c r="K7" s="161"/>
      <c r="L7" s="161"/>
      <c r="M7" s="161"/>
      <c r="N7" s="147"/>
      <c r="O7" s="147"/>
      <c r="P7" s="147"/>
      <c r="Q7" s="56"/>
    </row>
    <row r="8" spans="2:18" s="75" customFormat="1" ht="12" customHeight="1">
      <c r="B8" s="73"/>
      <c r="C8" s="116">
        <v>0</v>
      </c>
      <c r="D8" s="107"/>
      <c r="E8" s="116">
        <v>0</v>
      </c>
      <c r="F8" s="107"/>
      <c r="G8" s="116">
        <v>0</v>
      </c>
      <c r="H8" s="107"/>
      <c r="I8" s="107">
        <v>0</v>
      </c>
      <c r="J8" s="116">
        <v>0</v>
      </c>
      <c r="K8" s="107"/>
      <c r="L8" s="116">
        <v>0</v>
      </c>
      <c r="M8" s="108"/>
      <c r="O8" s="170" t="s">
        <v>60</v>
      </c>
      <c r="P8" s="170"/>
      <c r="Q8" s="77"/>
      <c r="R8" s="37"/>
    </row>
    <row r="9" spans="2:17" s="75" customFormat="1" ht="12" customHeight="1">
      <c r="B9" s="73"/>
      <c r="C9" s="74">
        <v>0</v>
      </c>
      <c r="D9" s="43"/>
      <c r="E9" s="44">
        <v>160.36157512466698</v>
      </c>
      <c r="F9" s="43"/>
      <c r="G9" s="74">
        <v>33564.888646327156</v>
      </c>
      <c r="H9" s="43"/>
      <c r="I9" s="74">
        <v>0</v>
      </c>
      <c r="J9" s="44">
        <v>2678.726469751836</v>
      </c>
      <c r="K9" s="43"/>
      <c r="L9" s="44">
        <v>-2.7284841053187847E-12</v>
      </c>
      <c r="M9" s="42"/>
      <c r="O9" s="172" t="s">
        <v>61</v>
      </c>
      <c r="P9" s="172"/>
      <c r="Q9" s="77"/>
    </row>
    <row r="10" spans="2:17" s="75" customFormat="1" ht="12" customHeight="1">
      <c r="B10" s="73"/>
      <c r="C10" s="74">
        <v>78.7973241742181</v>
      </c>
      <c r="D10" s="43"/>
      <c r="E10" s="44">
        <v>13.887775084131905</v>
      </c>
      <c r="F10" s="43"/>
      <c r="G10" s="74">
        <v>0</v>
      </c>
      <c r="H10" s="43"/>
      <c r="I10" s="74">
        <v>0</v>
      </c>
      <c r="J10" s="44">
        <v>301.50347947339094</v>
      </c>
      <c r="K10" s="43"/>
      <c r="L10" s="44">
        <v>-1.7053025658242404E-13</v>
      </c>
      <c r="M10" s="42"/>
      <c r="O10" s="172" t="s">
        <v>62</v>
      </c>
      <c r="P10" s="172"/>
      <c r="Q10" s="77"/>
    </row>
    <row r="11" spans="2:17" s="75" customFormat="1" ht="12" customHeight="1">
      <c r="B11" s="73"/>
      <c r="C11" s="74">
        <v>0</v>
      </c>
      <c r="D11" s="43"/>
      <c r="E11" s="44">
        <v>0</v>
      </c>
      <c r="F11" s="43"/>
      <c r="G11" s="74">
        <v>0</v>
      </c>
      <c r="H11" s="43"/>
      <c r="I11" s="74">
        <v>0</v>
      </c>
      <c r="J11" s="44">
        <v>14.75</v>
      </c>
      <c r="K11" s="43"/>
      <c r="L11" s="44">
        <v>5.583333333333332</v>
      </c>
      <c r="M11" s="42"/>
      <c r="O11" s="172" t="s">
        <v>63</v>
      </c>
      <c r="P11" s="172"/>
      <c r="Q11" s="77"/>
    </row>
    <row r="12" spans="2:17" s="75" customFormat="1" ht="12" customHeight="1">
      <c r="B12" s="73"/>
      <c r="C12" s="74">
        <v>227.84136804014634</v>
      </c>
      <c r="D12" s="43"/>
      <c r="E12" s="44">
        <v>18.831428571428575</v>
      </c>
      <c r="F12" s="43"/>
      <c r="G12" s="74">
        <v>17.728095238095236</v>
      </c>
      <c r="H12" s="43"/>
      <c r="I12" s="74">
        <v>147.28666666666666</v>
      </c>
      <c r="J12" s="44">
        <v>216.1714285714286</v>
      </c>
      <c r="K12" s="43"/>
      <c r="L12" s="44">
        <v>-2.1600499167107046E-12</v>
      </c>
      <c r="M12" s="42"/>
      <c r="O12" s="172" t="s">
        <v>64</v>
      </c>
      <c r="P12" s="172"/>
      <c r="Q12" s="77"/>
    </row>
    <row r="13" spans="2:17" s="75" customFormat="1" ht="12" customHeight="1">
      <c r="B13" s="73"/>
      <c r="C13" s="74">
        <v>7.4</v>
      </c>
      <c r="D13" s="43"/>
      <c r="E13" s="44">
        <v>272.1</v>
      </c>
      <c r="F13" s="43"/>
      <c r="G13" s="74">
        <v>0</v>
      </c>
      <c r="H13" s="43"/>
      <c r="I13" s="74">
        <v>0</v>
      </c>
      <c r="J13" s="44">
        <v>1409.625</v>
      </c>
      <c r="K13" s="43"/>
      <c r="L13" s="44">
        <v>12.55</v>
      </c>
      <c r="M13" s="42"/>
      <c r="O13" s="172" t="s">
        <v>65</v>
      </c>
      <c r="P13" s="172"/>
      <c r="Q13" s="77"/>
    </row>
    <row r="14" spans="2:17" s="83" customFormat="1" ht="12" customHeight="1">
      <c r="B14" s="81"/>
      <c r="C14" s="82">
        <v>0</v>
      </c>
      <c r="D14" s="36"/>
      <c r="E14" s="35">
        <v>0</v>
      </c>
      <c r="F14" s="36"/>
      <c r="G14" s="82">
        <v>0</v>
      </c>
      <c r="H14" s="36"/>
      <c r="I14" s="82">
        <v>0</v>
      </c>
      <c r="J14" s="35">
        <v>0</v>
      </c>
      <c r="K14" s="36"/>
      <c r="L14" s="35">
        <v>-4.440892098500626E-16</v>
      </c>
      <c r="M14" s="34"/>
      <c r="O14" s="169" t="s">
        <v>66</v>
      </c>
      <c r="P14" s="169"/>
      <c r="Q14" s="84"/>
    </row>
    <row r="15" spans="2:17" s="83" customFormat="1" ht="12" customHeight="1">
      <c r="B15" s="81"/>
      <c r="C15" s="82">
        <v>0</v>
      </c>
      <c r="D15" s="36"/>
      <c r="E15" s="35">
        <v>27011.66666666667</v>
      </c>
      <c r="F15" s="36"/>
      <c r="G15" s="82">
        <v>660.6190476190476</v>
      </c>
      <c r="H15" s="36"/>
      <c r="I15" s="82">
        <v>66.19047619047619</v>
      </c>
      <c r="J15" s="35">
        <v>1774.2142857142858</v>
      </c>
      <c r="K15" s="36"/>
      <c r="L15" s="35">
        <v>1048.9523809523776</v>
      </c>
      <c r="M15" s="34"/>
      <c r="N15" s="33"/>
      <c r="O15" s="169" t="s">
        <v>67</v>
      </c>
      <c r="P15" s="169"/>
      <c r="Q15" s="84"/>
    </row>
    <row r="16" spans="2:18" s="83" customFormat="1" ht="12" customHeight="1">
      <c r="B16" s="81"/>
      <c r="C16" s="82">
        <v>0</v>
      </c>
      <c r="D16" s="36"/>
      <c r="E16" s="35">
        <v>0</v>
      </c>
      <c r="F16" s="36"/>
      <c r="G16" s="82">
        <v>0</v>
      </c>
      <c r="H16" s="36"/>
      <c r="I16" s="82">
        <v>0</v>
      </c>
      <c r="J16" s="35">
        <v>130.0217922106174</v>
      </c>
      <c r="K16" s="36"/>
      <c r="L16" s="35">
        <v>2.842170943040401E-14</v>
      </c>
      <c r="M16" s="34"/>
      <c r="N16" s="33"/>
      <c r="O16" s="169" t="s">
        <v>68</v>
      </c>
      <c r="P16" s="169"/>
      <c r="Q16" s="84"/>
      <c r="R16" s="37"/>
    </row>
    <row r="17" spans="2:17" s="83" customFormat="1" ht="12" customHeight="1">
      <c r="B17" s="81"/>
      <c r="C17" s="82">
        <v>0</v>
      </c>
      <c r="D17" s="36"/>
      <c r="E17" s="35">
        <v>0</v>
      </c>
      <c r="F17" s="36"/>
      <c r="G17" s="82">
        <v>0</v>
      </c>
      <c r="H17" s="36"/>
      <c r="I17" s="82">
        <v>0</v>
      </c>
      <c r="J17" s="35">
        <v>1443.9681818181818</v>
      </c>
      <c r="K17" s="36"/>
      <c r="L17" s="35">
        <v>0</v>
      </c>
      <c r="M17" s="34"/>
      <c r="O17" s="169" t="s">
        <v>69</v>
      </c>
      <c r="P17" s="169"/>
      <c r="Q17" s="84"/>
    </row>
    <row r="18" spans="2:17" s="83" customFormat="1" ht="12" customHeight="1">
      <c r="B18" s="81"/>
      <c r="C18" s="82">
        <v>0</v>
      </c>
      <c r="D18" s="36"/>
      <c r="E18" s="35">
        <v>0.09523809523809523</v>
      </c>
      <c r="F18" s="36"/>
      <c r="G18" s="82">
        <v>1.619047619047619</v>
      </c>
      <c r="H18" s="36"/>
      <c r="I18" s="82">
        <v>0</v>
      </c>
      <c r="J18" s="35">
        <v>918.0095238095239</v>
      </c>
      <c r="K18" s="36"/>
      <c r="L18" s="35">
        <v>-1.1368683772161603E-13</v>
      </c>
      <c r="M18" s="34"/>
      <c r="N18" s="33"/>
      <c r="O18" s="169" t="s">
        <v>70</v>
      </c>
      <c r="P18" s="169"/>
      <c r="Q18" s="84"/>
    </row>
    <row r="19" spans="2:17" s="83" customFormat="1" ht="12" customHeight="1">
      <c r="B19" s="81"/>
      <c r="C19" s="82">
        <v>0</v>
      </c>
      <c r="D19" s="36"/>
      <c r="E19" s="35">
        <v>0</v>
      </c>
      <c r="F19" s="36"/>
      <c r="G19" s="82">
        <v>0</v>
      </c>
      <c r="H19" s="36"/>
      <c r="I19" s="82">
        <v>0</v>
      </c>
      <c r="J19" s="35">
        <v>13.940462655717074</v>
      </c>
      <c r="K19" s="36"/>
      <c r="L19" s="35">
        <v>3.552713678800501E-15</v>
      </c>
      <c r="M19" s="34"/>
      <c r="N19" s="33"/>
      <c r="O19" s="169" t="s">
        <v>71</v>
      </c>
      <c r="P19" s="169"/>
      <c r="Q19" s="84"/>
    </row>
    <row r="20" spans="2:17" s="83" customFormat="1" ht="12" customHeight="1">
      <c r="B20" s="81"/>
      <c r="C20" s="82">
        <v>0</v>
      </c>
      <c r="D20" s="36"/>
      <c r="E20" s="35">
        <v>0</v>
      </c>
      <c r="F20" s="36"/>
      <c r="G20" s="82">
        <v>0</v>
      </c>
      <c r="H20" s="36"/>
      <c r="I20" s="82">
        <v>0</v>
      </c>
      <c r="J20" s="35">
        <v>206.65316234672474</v>
      </c>
      <c r="K20" s="36"/>
      <c r="L20" s="35">
        <v>2.842170943040401E-14</v>
      </c>
      <c r="M20" s="34"/>
      <c r="O20" s="169" t="s">
        <v>72</v>
      </c>
      <c r="P20" s="169"/>
      <c r="Q20" s="84"/>
    </row>
    <row r="21" spans="2:17" s="83" customFormat="1" ht="12" customHeight="1">
      <c r="B21" s="81"/>
      <c r="C21" s="82">
        <v>161.54508664185855</v>
      </c>
      <c r="D21" s="36"/>
      <c r="E21" s="35">
        <v>8.5</v>
      </c>
      <c r="F21" s="36"/>
      <c r="G21" s="82">
        <v>20.72222222222222</v>
      </c>
      <c r="H21" s="36"/>
      <c r="I21" s="82">
        <v>814.6666666666666</v>
      </c>
      <c r="J21" s="35">
        <v>3830.7744440744605</v>
      </c>
      <c r="K21" s="36"/>
      <c r="L21" s="35">
        <v>0.055555555553723934</v>
      </c>
      <c r="M21" s="34"/>
      <c r="N21" s="33"/>
      <c r="O21" s="169" t="s">
        <v>73</v>
      </c>
      <c r="P21" s="169"/>
      <c r="Q21" s="84"/>
    </row>
    <row r="22" spans="2:17" s="83" customFormat="1" ht="12" customHeight="1">
      <c r="B22" s="81"/>
      <c r="C22" s="82">
        <v>0</v>
      </c>
      <c r="D22" s="36"/>
      <c r="E22" s="35">
        <v>0</v>
      </c>
      <c r="F22" s="36"/>
      <c r="G22" s="82">
        <v>0</v>
      </c>
      <c r="H22" s="36"/>
      <c r="I22" s="82">
        <v>0</v>
      </c>
      <c r="J22" s="35">
        <v>0</v>
      </c>
      <c r="K22" s="36"/>
      <c r="L22" s="35">
        <v>0</v>
      </c>
      <c r="M22" s="34"/>
      <c r="N22" s="33"/>
      <c r="O22" s="169" t="s">
        <v>74</v>
      </c>
      <c r="P22" s="169"/>
      <c r="Q22" s="84"/>
    </row>
    <row r="23" spans="2:17" s="75" customFormat="1" ht="12" customHeight="1">
      <c r="B23" s="73"/>
      <c r="C23" s="74">
        <v>0</v>
      </c>
      <c r="D23" s="43"/>
      <c r="E23" s="44">
        <v>0</v>
      </c>
      <c r="F23" s="43"/>
      <c r="G23" s="74">
        <v>0</v>
      </c>
      <c r="H23" s="43"/>
      <c r="I23" s="74">
        <v>10.825</v>
      </c>
      <c r="J23" s="44">
        <v>38.5</v>
      </c>
      <c r="K23" s="43"/>
      <c r="L23" s="44">
        <v>4.618527782440651E-14</v>
      </c>
      <c r="M23" s="42"/>
      <c r="O23" s="172" t="s">
        <v>75</v>
      </c>
      <c r="P23" s="172"/>
      <c r="Q23" s="77"/>
    </row>
    <row r="24" spans="2:17" s="83" customFormat="1" ht="12" customHeight="1">
      <c r="B24" s="81"/>
      <c r="C24" s="82">
        <v>415.8809523809524</v>
      </c>
      <c r="D24" s="36"/>
      <c r="E24" s="35">
        <v>180.09523809523807</v>
      </c>
      <c r="F24" s="36"/>
      <c r="G24" s="82">
        <v>229.1904761904762</v>
      </c>
      <c r="H24" s="36"/>
      <c r="I24" s="82">
        <v>416.19047619047615</v>
      </c>
      <c r="J24" s="35">
        <v>497.80952380952385</v>
      </c>
      <c r="K24" s="36"/>
      <c r="L24" s="35">
        <v>995.5179013373304</v>
      </c>
      <c r="M24" s="34"/>
      <c r="O24" s="169" t="s">
        <v>76</v>
      </c>
      <c r="P24" s="169"/>
      <c r="Q24" s="84"/>
    </row>
    <row r="25" spans="2:17" s="83" customFormat="1" ht="12" customHeight="1">
      <c r="B25" s="81"/>
      <c r="C25" s="82">
        <v>1274.9</v>
      </c>
      <c r="D25" s="36"/>
      <c r="E25" s="35">
        <v>2</v>
      </c>
      <c r="F25" s="36"/>
      <c r="G25" s="82">
        <v>2.5</v>
      </c>
      <c r="H25" s="36"/>
      <c r="I25" s="82">
        <v>0.15</v>
      </c>
      <c r="J25" s="35">
        <v>41.675</v>
      </c>
      <c r="K25" s="36"/>
      <c r="L25" s="35">
        <v>305.54999999999546</v>
      </c>
      <c r="M25" s="34"/>
      <c r="N25" s="33"/>
      <c r="O25" s="169" t="s">
        <v>77</v>
      </c>
      <c r="P25" s="169"/>
      <c r="Q25" s="84"/>
    </row>
    <row r="26" spans="2:17" s="83" customFormat="1" ht="12" customHeight="1">
      <c r="B26" s="81"/>
      <c r="C26" s="82">
        <v>16.45</v>
      </c>
      <c r="D26" s="36"/>
      <c r="E26" s="35">
        <v>0</v>
      </c>
      <c r="F26" s="36"/>
      <c r="G26" s="82">
        <v>0</v>
      </c>
      <c r="H26" s="36"/>
      <c r="I26" s="82">
        <v>0</v>
      </c>
      <c r="J26" s="35">
        <v>14.9</v>
      </c>
      <c r="K26" s="36"/>
      <c r="L26" s="35">
        <v>-5.329070518200751E-15</v>
      </c>
      <c r="M26" s="34"/>
      <c r="N26" s="33"/>
      <c r="O26" s="169" t="s">
        <v>78</v>
      </c>
      <c r="P26" s="169"/>
      <c r="Q26" s="84"/>
    </row>
    <row r="27" spans="2:17" s="83" customFormat="1" ht="12" customHeight="1">
      <c r="B27" s="81"/>
      <c r="C27" s="82">
        <v>0</v>
      </c>
      <c r="D27" s="36"/>
      <c r="E27" s="35">
        <v>40.8421052631579</v>
      </c>
      <c r="F27" s="36"/>
      <c r="G27" s="82">
        <v>1714.684210526316</v>
      </c>
      <c r="H27" s="36"/>
      <c r="I27" s="82">
        <v>0</v>
      </c>
      <c r="J27" s="35">
        <v>8803.684210526317</v>
      </c>
      <c r="K27" s="36"/>
      <c r="L27" s="35">
        <v>3399.9625189427315</v>
      </c>
      <c r="M27" s="34"/>
      <c r="O27" s="169" t="s">
        <v>79</v>
      </c>
      <c r="P27" s="169"/>
      <c r="Q27" s="84"/>
    </row>
    <row r="28" spans="2:17" s="83" customFormat="1" ht="12" customHeight="1">
      <c r="B28" s="81"/>
      <c r="C28" s="82">
        <v>0</v>
      </c>
      <c r="D28" s="36"/>
      <c r="E28" s="35">
        <v>0</v>
      </c>
      <c r="F28" s="36"/>
      <c r="G28" s="82">
        <v>0</v>
      </c>
      <c r="H28" s="36"/>
      <c r="I28" s="82">
        <v>0</v>
      </c>
      <c r="J28" s="35">
        <v>171.44841635204955</v>
      </c>
      <c r="K28" s="36"/>
      <c r="L28" s="35">
        <v>0</v>
      </c>
      <c r="M28" s="34"/>
      <c r="N28" s="33"/>
      <c r="O28" s="169" t="s">
        <v>80</v>
      </c>
      <c r="P28" s="169"/>
      <c r="Q28" s="84"/>
    </row>
    <row r="29" spans="2:17" s="83" customFormat="1" ht="12" customHeight="1">
      <c r="B29" s="81"/>
      <c r="C29" s="82">
        <v>0</v>
      </c>
      <c r="D29" s="36"/>
      <c r="E29" s="35">
        <v>0</v>
      </c>
      <c r="F29" s="36"/>
      <c r="G29" s="82">
        <v>0.558</v>
      </c>
      <c r="H29" s="36"/>
      <c r="I29" s="82">
        <v>0</v>
      </c>
      <c r="J29" s="35">
        <v>1502.8285940909348</v>
      </c>
      <c r="K29" s="36"/>
      <c r="L29" s="35">
        <v>4.547473508864641E-13</v>
      </c>
      <c r="M29" s="34"/>
      <c r="N29" s="33"/>
      <c r="O29" s="169" t="s">
        <v>81</v>
      </c>
      <c r="P29" s="169"/>
      <c r="Q29" s="84"/>
    </row>
    <row r="30" spans="2:17" s="83" customFormat="1" ht="12" customHeight="1">
      <c r="B30" s="81"/>
      <c r="C30" s="82">
        <v>0</v>
      </c>
      <c r="D30" s="36"/>
      <c r="E30" s="35">
        <v>0</v>
      </c>
      <c r="F30" s="36"/>
      <c r="G30" s="82">
        <v>0</v>
      </c>
      <c r="H30" s="36"/>
      <c r="I30" s="82">
        <v>0</v>
      </c>
      <c r="J30" s="35">
        <v>1.520441462525573</v>
      </c>
      <c r="K30" s="36"/>
      <c r="L30" s="35">
        <v>0.5307142857142859</v>
      </c>
      <c r="M30" s="34"/>
      <c r="O30" s="169" t="s">
        <v>82</v>
      </c>
      <c r="P30" s="169"/>
      <c r="Q30" s="84"/>
    </row>
    <row r="31" spans="2:17" s="83" customFormat="1" ht="12" customHeight="1">
      <c r="B31" s="81"/>
      <c r="C31" s="82">
        <v>0</v>
      </c>
      <c r="D31" s="36"/>
      <c r="E31" s="35">
        <v>234.8095238095238</v>
      </c>
      <c r="F31" s="36"/>
      <c r="G31" s="82">
        <v>0</v>
      </c>
      <c r="H31" s="36"/>
      <c r="I31" s="82">
        <v>258.04761904761904</v>
      </c>
      <c r="J31" s="35">
        <v>11.666666666666666</v>
      </c>
      <c r="K31" s="36"/>
      <c r="L31" s="35">
        <v>-7.958078640513122E-13</v>
      </c>
      <c r="M31" s="34"/>
      <c r="N31" s="33"/>
      <c r="O31" s="169" t="s">
        <v>83</v>
      </c>
      <c r="P31" s="169"/>
      <c r="Q31" s="84"/>
    </row>
    <row r="32" spans="2:17" s="83" customFormat="1" ht="12" customHeight="1">
      <c r="B32" s="81"/>
      <c r="C32" s="82">
        <v>0</v>
      </c>
      <c r="D32" s="36"/>
      <c r="E32" s="35">
        <v>0</v>
      </c>
      <c r="F32" s="36"/>
      <c r="G32" s="82">
        <v>0</v>
      </c>
      <c r="H32" s="36"/>
      <c r="I32" s="82">
        <v>0</v>
      </c>
      <c r="J32" s="35">
        <v>0</v>
      </c>
      <c r="K32" s="36"/>
      <c r="L32" s="35">
        <v>0</v>
      </c>
      <c r="M32" s="34"/>
      <c r="N32" s="33"/>
      <c r="O32" s="169" t="s">
        <v>84</v>
      </c>
      <c r="P32" s="169"/>
      <c r="Q32" s="84"/>
    </row>
    <row r="33" spans="2:17" s="75" customFormat="1" ht="12" customHeight="1">
      <c r="B33" s="73"/>
      <c r="C33" s="74">
        <v>15.095238095238095</v>
      </c>
      <c r="D33" s="43"/>
      <c r="E33" s="44">
        <v>0</v>
      </c>
      <c r="F33" s="43"/>
      <c r="G33" s="74">
        <v>0</v>
      </c>
      <c r="H33" s="43"/>
      <c r="I33" s="74">
        <v>0</v>
      </c>
      <c r="J33" s="35">
        <v>0</v>
      </c>
      <c r="K33" s="43"/>
      <c r="L33" s="44">
        <v>-1.9042545318370685E-12</v>
      </c>
      <c r="M33" s="42"/>
      <c r="O33" s="172" t="s">
        <v>85</v>
      </c>
      <c r="P33" s="172"/>
      <c r="Q33" s="77"/>
    </row>
    <row r="34" spans="2:17" s="83" customFormat="1" ht="12" customHeight="1">
      <c r="B34" s="81"/>
      <c r="C34" s="82">
        <v>0</v>
      </c>
      <c r="D34" s="36"/>
      <c r="E34" s="44">
        <v>0</v>
      </c>
      <c r="F34" s="36"/>
      <c r="G34" s="82">
        <v>160.11904761904762</v>
      </c>
      <c r="H34" s="36"/>
      <c r="I34" s="82">
        <v>0</v>
      </c>
      <c r="J34" s="35">
        <v>115.61904761904763</v>
      </c>
      <c r="K34" s="36"/>
      <c r="L34" s="44">
        <v>10.644556093438482</v>
      </c>
      <c r="M34" s="34"/>
      <c r="O34" s="169" t="s">
        <v>86</v>
      </c>
      <c r="P34" s="169"/>
      <c r="Q34" s="84"/>
    </row>
    <row r="35" spans="2:17" s="83" customFormat="1" ht="12" customHeight="1">
      <c r="B35" s="81"/>
      <c r="C35" s="82">
        <v>0</v>
      </c>
      <c r="D35" s="36"/>
      <c r="E35" s="44">
        <v>0</v>
      </c>
      <c r="F35" s="36"/>
      <c r="G35" s="82">
        <v>0</v>
      </c>
      <c r="H35" s="36"/>
      <c r="I35" s="82">
        <v>0</v>
      </c>
      <c r="J35" s="35">
        <v>9847.270337389606</v>
      </c>
      <c r="K35" s="36"/>
      <c r="L35" s="44">
        <v>0</v>
      </c>
      <c r="M35" s="34"/>
      <c r="O35" s="169" t="s">
        <v>87</v>
      </c>
      <c r="P35" s="169"/>
      <c r="Q35" s="84"/>
    </row>
    <row r="36" spans="2:17" s="75" customFormat="1" ht="12" customHeight="1">
      <c r="B36" s="73"/>
      <c r="C36" s="74">
        <v>0</v>
      </c>
      <c r="D36" s="43"/>
      <c r="E36" s="44">
        <v>0</v>
      </c>
      <c r="F36" s="43"/>
      <c r="G36" s="74">
        <v>0</v>
      </c>
      <c r="H36" s="43"/>
      <c r="I36" s="74">
        <v>0</v>
      </c>
      <c r="J36" s="44">
        <v>0</v>
      </c>
      <c r="K36" s="43"/>
      <c r="L36" s="44">
        <v>0</v>
      </c>
      <c r="M36" s="42"/>
      <c r="O36" s="172" t="s">
        <v>88</v>
      </c>
      <c r="P36" s="172"/>
      <c r="Q36" s="77"/>
    </row>
    <row r="37" spans="2:17" s="83" customFormat="1" ht="12" customHeight="1">
      <c r="B37" s="81"/>
      <c r="C37" s="82">
        <v>0.0019047619047619048</v>
      </c>
      <c r="D37" s="36"/>
      <c r="E37" s="35">
        <v>0</v>
      </c>
      <c r="F37" s="36"/>
      <c r="G37" s="82">
        <v>0</v>
      </c>
      <c r="H37" s="36"/>
      <c r="I37" s="82">
        <v>0</v>
      </c>
      <c r="J37" s="35">
        <v>0</v>
      </c>
      <c r="K37" s="36"/>
      <c r="L37" s="35">
        <v>-7.173081573164097E-16</v>
      </c>
      <c r="M37" s="34"/>
      <c r="O37" s="169" t="s">
        <v>89</v>
      </c>
      <c r="P37" s="169"/>
      <c r="Q37" s="84"/>
    </row>
    <row r="38" spans="2:17" s="83" customFormat="1" ht="12" customHeight="1">
      <c r="B38" s="81"/>
      <c r="C38" s="82">
        <v>1.1</v>
      </c>
      <c r="D38" s="36"/>
      <c r="E38" s="35">
        <v>0</v>
      </c>
      <c r="F38" s="36"/>
      <c r="G38" s="82">
        <v>0</v>
      </c>
      <c r="H38" s="36"/>
      <c r="I38" s="82">
        <v>0</v>
      </c>
      <c r="J38" s="35">
        <v>0</v>
      </c>
      <c r="K38" s="36"/>
      <c r="L38" s="35">
        <v>-5.45785638905727E-13</v>
      </c>
      <c r="M38" s="34"/>
      <c r="N38" s="33"/>
      <c r="O38" s="169" t="s">
        <v>90</v>
      </c>
      <c r="P38" s="169"/>
      <c r="Q38" s="84"/>
    </row>
    <row r="39" spans="2:17" s="83" customFormat="1" ht="12" customHeight="1">
      <c r="B39" s="81"/>
      <c r="C39" s="82">
        <v>0</v>
      </c>
      <c r="D39" s="36"/>
      <c r="E39" s="35">
        <v>0</v>
      </c>
      <c r="F39" s="36"/>
      <c r="G39" s="82">
        <v>0</v>
      </c>
      <c r="H39" s="36"/>
      <c r="I39" s="82">
        <v>0</v>
      </c>
      <c r="J39" s="35">
        <v>900.0319808224151</v>
      </c>
      <c r="K39" s="36"/>
      <c r="L39" s="35">
        <v>1.1368683772161603E-13</v>
      </c>
      <c r="M39" s="34"/>
      <c r="N39" s="33"/>
      <c r="O39" s="169" t="s">
        <v>91</v>
      </c>
      <c r="P39" s="169"/>
      <c r="Q39" s="84"/>
    </row>
    <row r="40" spans="2:17" s="83" customFormat="1" ht="12" customHeight="1">
      <c r="B40" s="81"/>
      <c r="C40" s="82">
        <v>0</v>
      </c>
      <c r="D40" s="36"/>
      <c r="E40" s="35">
        <v>0</v>
      </c>
      <c r="F40" s="36"/>
      <c r="G40" s="82">
        <v>0</v>
      </c>
      <c r="H40" s="36"/>
      <c r="I40" s="82">
        <v>0</v>
      </c>
      <c r="J40" s="35">
        <v>1328</v>
      </c>
      <c r="K40" s="36"/>
      <c r="L40" s="35">
        <v>2.2737367544323206E-13</v>
      </c>
      <c r="M40" s="34"/>
      <c r="N40" s="33"/>
      <c r="O40" s="169" t="s">
        <v>92</v>
      </c>
      <c r="P40" s="169"/>
      <c r="Q40" s="84"/>
    </row>
    <row r="41" spans="2:17" s="83" customFormat="1" ht="12" customHeight="1">
      <c r="B41" s="81"/>
      <c r="C41" s="82">
        <v>35.70031303101672</v>
      </c>
      <c r="D41" s="36"/>
      <c r="E41" s="35">
        <v>1.423194</v>
      </c>
      <c r="F41" s="36"/>
      <c r="G41" s="82">
        <v>72.75494493476079</v>
      </c>
      <c r="H41" s="36"/>
      <c r="I41" s="82">
        <v>25.49109286569618</v>
      </c>
      <c r="J41" s="35">
        <v>351.2</v>
      </c>
      <c r="K41" s="36"/>
      <c r="L41" s="35">
        <v>8.171241461241152E-13</v>
      </c>
      <c r="M41" s="34"/>
      <c r="N41" s="33"/>
      <c r="O41" s="169" t="s">
        <v>93</v>
      </c>
      <c r="P41" s="169"/>
      <c r="Q41" s="84"/>
    </row>
    <row r="42" spans="2:17" s="83" customFormat="1" ht="12" customHeight="1">
      <c r="B42" s="81"/>
      <c r="C42" s="82">
        <v>0</v>
      </c>
      <c r="D42" s="36"/>
      <c r="E42" s="35">
        <v>0</v>
      </c>
      <c r="F42" s="36"/>
      <c r="G42" s="82">
        <v>0.15</v>
      </c>
      <c r="H42" s="36"/>
      <c r="I42" s="82">
        <v>0</v>
      </c>
      <c r="J42" s="35">
        <v>1344.625</v>
      </c>
      <c r="K42" s="36"/>
      <c r="L42" s="35">
        <v>0</v>
      </c>
      <c r="M42" s="34"/>
      <c r="N42" s="33"/>
      <c r="O42" s="169" t="s">
        <v>94</v>
      </c>
      <c r="P42" s="169"/>
      <c r="Q42" s="84"/>
    </row>
    <row r="43" spans="2:17" s="83" customFormat="1" ht="12" customHeight="1">
      <c r="B43" s="81"/>
      <c r="C43" s="82">
        <v>0</v>
      </c>
      <c r="D43" s="36"/>
      <c r="E43" s="35">
        <v>0</v>
      </c>
      <c r="F43" s="36"/>
      <c r="G43" s="82">
        <v>0</v>
      </c>
      <c r="H43" s="36"/>
      <c r="I43" s="82">
        <v>17.05263157894737</v>
      </c>
      <c r="J43" s="35">
        <v>11328.263157894737</v>
      </c>
      <c r="K43" s="36"/>
      <c r="L43" s="35">
        <v>-7.673861546209082E-13</v>
      </c>
      <c r="M43" s="34"/>
      <c r="N43" s="33"/>
      <c r="O43" s="169" t="s">
        <v>95</v>
      </c>
      <c r="P43" s="169"/>
      <c r="Q43" s="84"/>
    </row>
    <row r="44" spans="2:17" s="83" customFormat="1" ht="12" customHeight="1">
      <c r="B44" s="81"/>
      <c r="C44" s="82">
        <v>0</v>
      </c>
      <c r="D44" s="36"/>
      <c r="E44" s="35">
        <v>0</v>
      </c>
      <c r="F44" s="36"/>
      <c r="G44" s="82">
        <v>0</v>
      </c>
      <c r="H44" s="36"/>
      <c r="I44" s="82">
        <v>0</v>
      </c>
      <c r="J44" s="35">
        <v>0</v>
      </c>
      <c r="K44" s="36"/>
      <c r="L44" s="35">
        <v>0</v>
      </c>
      <c r="M44" s="34"/>
      <c r="N44" s="33"/>
      <c r="O44" s="169" t="s">
        <v>96</v>
      </c>
      <c r="P44" s="169"/>
      <c r="Q44" s="84"/>
    </row>
    <row r="45" spans="2:17" s="83" customFormat="1" ht="12" customHeight="1">
      <c r="B45" s="81"/>
      <c r="C45" s="82">
        <v>0</v>
      </c>
      <c r="D45" s="36"/>
      <c r="E45" s="35">
        <v>0</v>
      </c>
      <c r="F45" s="36"/>
      <c r="G45" s="82">
        <v>0</v>
      </c>
      <c r="H45" s="36"/>
      <c r="I45" s="82">
        <v>0</v>
      </c>
      <c r="J45" s="35">
        <v>553.7105263157895</v>
      </c>
      <c r="K45" s="36"/>
      <c r="L45" s="35">
        <v>0</v>
      </c>
      <c r="M45" s="34"/>
      <c r="N45" s="33"/>
      <c r="O45" s="169" t="s">
        <v>97</v>
      </c>
      <c r="P45" s="169"/>
      <c r="Q45" s="84"/>
    </row>
    <row r="46" spans="2:17" s="83" customFormat="1" ht="12" customHeight="1">
      <c r="B46" s="81"/>
      <c r="C46" s="82">
        <v>4.476190476190476</v>
      </c>
      <c r="D46" s="36"/>
      <c r="E46" s="35">
        <v>0</v>
      </c>
      <c r="F46" s="36"/>
      <c r="G46" s="82">
        <v>0</v>
      </c>
      <c r="H46" s="36"/>
      <c r="I46" s="82">
        <v>0</v>
      </c>
      <c r="J46" s="35">
        <v>1473.5714285714284</v>
      </c>
      <c r="K46" s="36"/>
      <c r="L46" s="35">
        <v>2.2737367544323206E-13</v>
      </c>
      <c r="M46" s="34"/>
      <c r="N46" s="33"/>
      <c r="O46" s="169" t="s">
        <v>98</v>
      </c>
      <c r="P46" s="169"/>
      <c r="Q46" s="84"/>
    </row>
    <row r="47" spans="2:17" s="83" customFormat="1" ht="12" customHeight="1">
      <c r="B47" s="81"/>
      <c r="C47" s="82">
        <v>0</v>
      </c>
      <c r="D47" s="36"/>
      <c r="E47" s="35">
        <v>0</v>
      </c>
      <c r="F47" s="36"/>
      <c r="G47" s="82">
        <v>0</v>
      </c>
      <c r="H47" s="36"/>
      <c r="I47" s="82">
        <v>0</v>
      </c>
      <c r="J47" s="35">
        <v>10.220910769619147</v>
      </c>
      <c r="K47" s="36"/>
      <c r="L47" s="35">
        <v>-5.329070518200751E-15</v>
      </c>
      <c r="M47" s="34"/>
      <c r="N47" s="33"/>
      <c r="O47" s="169" t="s">
        <v>99</v>
      </c>
      <c r="P47" s="169"/>
      <c r="Q47" s="84"/>
    </row>
    <row r="48" spans="2:17" s="83" customFormat="1" ht="12" customHeight="1">
      <c r="B48" s="81"/>
      <c r="C48" s="82">
        <v>0</v>
      </c>
      <c r="D48" s="36"/>
      <c r="E48" s="35">
        <v>0</v>
      </c>
      <c r="F48" s="36"/>
      <c r="G48" s="82">
        <v>0</v>
      </c>
      <c r="H48" s="36"/>
      <c r="I48" s="82">
        <v>0</v>
      </c>
      <c r="J48" s="35">
        <v>0</v>
      </c>
      <c r="K48" s="36"/>
      <c r="L48" s="35">
        <v>0</v>
      </c>
      <c r="M48" s="34"/>
      <c r="N48" s="33"/>
      <c r="O48" s="169" t="s">
        <v>100</v>
      </c>
      <c r="P48" s="169"/>
      <c r="Q48" s="84"/>
    </row>
    <row r="49" spans="2:17" s="83" customFormat="1" ht="12" customHeight="1">
      <c r="B49" s="81"/>
      <c r="C49" s="82">
        <v>0</v>
      </c>
      <c r="D49" s="36"/>
      <c r="E49" s="35">
        <v>0</v>
      </c>
      <c r="F49" s="36"/>
      <c r="G49" s="82">
        <v>0</v>
      </c>
      <c r="H49" s="36"/>
      <c r="I49" s="82">
        <v>0</v>
      </c>
      <c r="J49" s="35">
        <v>0</v>
      </c>
      <c r="K49" s="36"/>
      <c r="L49" s="35">
        <v>0</v>
      </c>
      <c r="M49" s="34"/>
      <c r="N49" s="33"/>
      <c r="O49" s="169" t="s">
        <v>101</v>
      </c>
      <c r="P49" s="169"/>
      <c r="Q49" s="84"/>
    </row>
    <row r="50" spans="2:17" s="83" customFormat="1" ht="12" customHeight="1">
      <c r="B50" s="81"/>
      <c r="C50" s="82">
        <v>0</v>
      </c>
      <c r="D50" s="36"/>
      <c r="E50" s="35">
        <v>0</v>
      </c>
      <c r="F50" s="36"/>
      <c r="G50" s="82">
        <v>0</v>
      </c>
      <c r="H50" s="36"/>
      <c r="I50" s="82">
        <v>0</v>
      </c>
      <c r="J50" s="35">
        <v>121</v>
      </c>
      <c r="K50" s="36"/>
      <c r="L50" s="35">
        <v>0</v>
      </c>
      <c r="M50" s="34"/>
      <c r="N50" s="33"/>
      <c r="O50" s="169" t="s">
        <v>102</v>
      </c>
      <c r="P50" s="169"/>
      <c r="Q50" s="84"/>
    </row>
    <row r="51" spans="2:17" s="83" customFormat="1" ht="12" customHeight="1">
      <c r="B51" s="81"/>
      <c r="C51" s="82">
        <v>1.0952380952380953</v>
      </c>
      <c r="D51" s="36"/>
      <c r="E51" s="35">
        <v>142.33333333333334</v>
      </c>
      <c r="F51" s="36"/>
      <c r="G51" s="82">
        <v>6662.547619047619</v>
      </c>
      <c r="H51" s="36"/>
      <c r="I51" s="82">
        <v>0</v>
      </c>
      <c r="J51" s="35">
        <v>16258.40476190476</v>
      </c>
      <c r="K51" s="36"/>
      <c r="L51" s="35">
        <v>3.637978807091713E-12</v>
      </c>
      <c r="M51" s="34"/>
      <c r="O51" s="169" t="s">
        <v>103</v>
      </c>
      <c r="P51" s="169"/>
      <c r="Q51" s="84"/>
    </row>
    <row r="52" spans="2:17" s="83" customFormat="1" ht="12" customHeight="1">
      <c r="B52" s="81"/>
      <c r="C52" s="82">
        <v>0</v>
      </c>
      <c r="D52" s="36"/>
      <c r="E52" s="35">
        <v>0</v>
      </c>
      <c r="F52" s="36"/>
      <c r="G52" s="82">
        <v>0</v>
      </c>
      <c r="H52" s="36"/>
      <c r="I52" s="82">
        <v>0</v>
      </c>
      <c r="J52" s="35">
        <v>0</v>
      </c>
      <c r="K52" s="36"/>
      <c r="L52" s="35">
        <v>0</v>
      </c>
      <c r="M52" s="34"/>
      <c r="N52" s="33"/>
      <c r="O52" s="169" t="s">
        <v>104</v>
      </c>
      <c r="P52" s="169"/>
      <c r="Q52" s="84"/>
    </row>
    <row r="53" spans="2:17" s="83" customFormat="1" ht="12" customHeight="1">
      <c r="B53" s="81"/>
      <c r="C53" s="82">
        <v>0</v>
      </c>
      <c r="D53" s="36"/>
      <c r="E53" s="35">
        <v>0</v>
      </c>
      <c r="F53" s="36"/>
      <c r="G53" s="82">
        <v>0</v>
      </c>
      <c r="H53" s="36"/>
      <c r="I53" s="82">
        <v>0</v>
      </c>
      <c r="J53" s="35">
        <v>0</v>
      </c>
      <c r="K53" s="36"/>
      <c r="L53" s="35">
        <v>0</v>
      </c>
      <c r="M53" s="34"/>
      <c r="O53" s="169" t="s">
        <v>105</v>
      </c>
      <c r="P53" s="169"/>
      <c r="Q53" s="84"/>
    </row>
    <row r="54" spans="2:17" s="83" customFormat="1" ht="12" customHeight="1">
      <c r="B54" s="81"/>
      <c r="C54" s="82">
        <v>0</v>
      </c>
      <c r="D54" s="36"/>
      <c r="E54" s="35">
        <v>0.7368421052631579</v>
      </c>
      <c r="F54" s="36"/>
      <c r="G54" s="82">
        <v>0</v>
      </c>
      <c r="H54" s="36"/>
      <c r="I54" s="82">
        <v>0.3684210526315789</v>
      </c>
      <c r="J54" s="35">
        <v>5754.578947368422</v>
      </c>
      <c r="K54" s="36"/>
      <c r="L54" s="35">
        <v>9.575673587391975E-14</v>
      </c>
      <c r="M54" s="34"/>
      <c r="N54" s="33"/>
      <c r="O54" s="169" t="s">
        <v>106</v>
      </c>
      <c r="P54" s="169"/>
      <c r="Q54" s="84"/>
    </row>
    <row r="55" spans="2:17" s="83" customFormat="1" ht="12" customHeight="1">
      <c r="B55" s="81"/>
      <c r="C55" s="82">
        <v>0</v>
      </c>
      <c r="D55" s="36"/>
      <c r="E55" s="35">
        <v>0</v>
      </c>
      <c r="F55" s="36"/>
      <c r="G55" s="82">
        <v>2.496</v>
      </c>
      <c r="H55" s="36"/>
      <c r="I55" s="82">
        <v>0.0525</v>
      </c>
      <c r="J55" s="35">
        <v>1710.686037312082</v>
      </c>
      <c r="K55" s="36"/>
      <c r="L55" s="35">
        <v>-2.9467678297478983E-12</v>
      </c>
      <c r="M55" s="34"/>
      <c r="N55" s="33"/>
      <c r="O55" s="169" t="s">
        <v>107</v>
      </c>
      <c r="P55" s="169"/>
      <c r="Q55" s="84"/>
    </row>
    <row r="56" spans="2:17" s="75" customFormat="1" ht="12" customHeight="1">
      <c r="B56" s="73"/>
      <c r="C56" s="74">
        <v>70.5</v>
      </c>
      <c r="D56" s="43"/>
      <c r="E56" s="44">
        <v>10.8</v>
      </c>
      <c r="F56" s="43"/>
      <c r="G56" s="74">
        <v>3.15</v>
      </c>
      <c r="H56" s="43"/>
      <c r="I56" s="74">
        <v>12525.73</v>
      </c>
      <c r="J56" s="44">
        <v>3010.66</v>
      </c>
      <c r="K56" s="43"/>
      <c r="L56" s="44">
        <v>0.03855823324738594</v>
      </c>
      <c r="M56" s="42"/>
      <c r="O56" s="172" t="s">
        <v>108</v>
      </c>
      <c r="P56" s="172"/>
      <c r="Q56" s="77"/>
    </row>
    <row r="57" spans="2:17" s="75" customFormat="1" ht="12" customHeight="1">
      <c r="B57" s="73"/>
      <c r="C57" s="74">
        <v>9442.520646736788</v>
      </c>
      <c r="D57" s="43"/>
      <c r="E57" s="44">
        <v>1247.5374715263106</v>
      </c>
      <c r="F57" s="43"/>
      <c r="G57" s="74">
        <v>334.87662368421053</v>
      </c>
      <c r="H57" s="43"/>
      <c r="I57" s="74">
        <v>1650.9291365789472</v>
      </c>
      <c r="J57" s="44">
        <v>650.4713332105263</v>
      </c>
      <c r="K57" s="43"/>
      <c r="L57" s="44">
        <v>-1.268745108973235E-10</v>
      </c>
      <c r="M57" s="42"/>
      <c r="O57" s="80" t="s">
        <v>109</v>
      </c>
      <c r="P57" s="80"/>
      <c r="Q57" s="77"/>
    </row>
    <row r="58" spans="2:17" s="75" customFormat="1" ht="12" customHeight="1">
      <c r="B58" s="73"/>
      <c r="C58" s="74">
        <v>0</v>
      </c>
      <c r="D58" s="43"/>
      <c r="E58" s="44">
        <v>0</v>
      </c>
      <c r="F58" s="43"/>
      <c r="G58" s="74">
        <v>0</v>
      </c>
      <c r="H58" s="43"/>
      <c r="I58" s="74">
        <v>0</v>
      </c>
      <c r="J58" s="44">
        <v>546.7222222222222</v>
      </c>
      <c r="K58" s="43"/>
      <c r="L58" s="44">
        <v>0</v>
      </c>
      <c r="M58" s="42"/>
      <c r="O58" s="80" t="s">
        <v>110</v>
      </c>
      <c r="P58" s="80"/>
      <c r="Q58" s="77"/>
    </row>
    <row r="59" spans="2:17" s="83" customFormat="1" ht="12" customHeight="1">
      <c r="B59" s="81"/>
      <c r="C59" s="82">
        <v>0</v>
      </c>
      <c r="D59" s="36"/>
      <c r="E59" s="35">
        <v>0</v>
      </c>
      <c r="F59" s="36"/>
      <c r="G59" s="82">
        <v>0</v>
      </c>
      <c r="H59" s="36"/>
      <c r="I59" s="82">
        <v>0</v>
      </c>
      <c r="J59" s="35">
        <v>1.5714285714285714</v>
      </c>
      <c r="K59" s="36"/>
      <c r="L59" s="35">
        <v>0</v>
      </c>
      <c r="M59" s="34"/>
      <c r="O59" s="169" t="s">
        <v>111</v>
      </c>
      <c r="P59" s="169"/>
      <c r="Q59" s="84"/>
    </row>
    <row r="60" spans="2:17" s="83" customFormat="1" ht="12" customHeight="1">
      <c r="B60" s="81"/>
      <c r="C60" s="82">
        <v>11812.35</v>
      </c>
      <c r="D60" s="36"/>
      <c r="E60" s="35">
        <v>5579.25</v>
      </c>
      <c r="F60" s="36"/>
      <c r="G60" s="82">
        <v>6621.375</v>
      </c>
      <c r="H60" s="36"/>
      <c r="I60" s="82">
        <v>9360.375000000002</v>
      </c>
      <c r="J60" s="35">
        <v>1199.575</v>
      </c>
      <c r="K60" s="36"/>
      <c r="L60" s="35">
        <v>27316.154328743716</v>
      </c>
      <c r="M60" s="34"/>
      <c r="O60" s="109" t="s">
        <v>112</v>
      </c>
      <c r="P60" s="109"/>
      <c r="Q60" s="84"/>
    </row>
    <row r="61" spans="2:17" s="83" customFormat="1" ht="12" customHeight="1">
      <c r="B61" s="81"/>
      <c r="C61" s="82">
        <v>2098.142857142857</v>
      </c>
      <c r="D61" s="36"/>
      <c r="E61" s="35">
        <v>28996.64285714286</v>
      </c>
      <c r="F61" s="36"/>
      <c r="G61" s="82">
        <v>3134.5476190476193</v>
      </c>
      <c r="H61" s="36"/>
      <c r="I61" s="82">
        <v>152.1904761904762</v>
      </c>
      <c r="J61" s="35">
        <v>9271.047619047618</v>
      </c>
      <c r="K61" s="36"/>
      <c r="L61" s="35">
        <v>14215.547619047655</v>
      </c>
      <c r="M61" s="34"/>
      <c r="O61" s="109" t="s">
        <v>113</v>
      </c>
      <c r="P61" s="109"/>
      <c r="Q61" s="84"/>
    </row>
    <row r="62" spans="2:17" s="75" customFormat="1" ht="12" customHeight="1">
      <c r="B62" s="73"/>
      <c r="C62" s="88">
        <f>+SUM(C8:C61)</f>
        <v>25663.797119576404</v>
      </c>
      <c r="D62" s="89"/>
      <c r="E62" s="88">
        <f>+SUM(E8:E61)</f>
        <v>63921.913248817815</v>
      </c>
      <c r="F62" s="89"/>
      <c r="G62" s="88">
        <f>+SUM(G8:G61)</f>
        <v>53204.52660007561</v>
      </c>
      <c r="H62" s="89"/>
      <c r="I62" s="88">
        <f>+SUM(I8:I61)</f>
        <v>25445.546163028604</v>
      </c>
      <c r="J62" s="88">
        <f>+SUM(J8:J61)</f>
        <v>89799.6208223539</v>
      </c>
      <c r="K62" s="89"/>
      <c r="L62" s="88">
        <f>+SUM(L8:L61)</f>
        <v>47311.08746652496</v>
      </c>
      <c r="M62" s="90"/>
      <c r="N62" s="117"/>
      <c r="O62" s="173" t="s">
        <v>3</v>
      </c>
      <c r="P62" s="173"/>
      <c r="Q62" s="77"/>
    </row>
    <row r="63" spans="2:17" ht="2.25" customHeight="1">
      <c r="B63" s="118"/>
      <c r="C63" s="119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1"/>
      <c r="Q63" s="59"/>
    </row>
    <row r="64" spans="2:16" ht="38.25" customHeight="1">
      <c r="B64" s="47"/>
      <c r="C64" s="149" t="s">
        <v>122</v>
      </c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</row>
    <row r="65" spans="2:17" ht="3" customHeight="1">
      <c r="B65" s="105"/>
      <c r="C65" s="122"/>
      <c r="D65" s="54"/>
      <c r="E65" s="54"/>
      <c r="F65" s="54"/>
      <c r="G65" s="54"/>
      <c r="H65" s="55"/>
      <c r="I65" s="55"/>
      <c r="J65" s="54"/>
      <c r="K65" s="55"/>
      <c r="L65" s="54"/>
      <c r="M65" s="54"/>
      <c r="N65" s="54"/>
      <c r="O65" s="54"/>
      <c r="P65" s="101"/>
      <c r="Q65" s="56"/>
    </row>
  </sheetData>
  <mergeCells count="59">
    <mergeCell ref="C64:P64"/>
    <mergeCell ref="O49:P49"/>
    <mergeCell ref="O45:P45"/>
    <mergeCell ref="O46:P46"/>
    <mergeCell ref="O47:P47"/>
    <mergeCell ref="O48:P48"/>
    <mergeCell ref="O62:P62"/>
    <mergeCell ref="O53:P53"/>
    <mergeCell ref="O54:P54"/>
    <mergeCell ref="O55:P55"/>
    <mergeCell ref="E5:F7"/>
    <mergeCell ref="B5:D7"/>
    <mergeCell ref="L5:M7"/>
    <mergeCell ref="G5:H7"/>
    <mergeCell ref="I5:I7"/>
    <mergeCell ref="O56:P56"/>
    <mergeCell ref="O51:P51"/>
    <mergeCell ref="O52:P52"/>
    <mergeCell ref="J5:K7"/>
    <mergeCell ref="O44:P44"/>
    <mergeCell ref="O32:P32"/>
    <mergeCell ref="O33:P33"/>
    <mergeCell ref="O34:P34"/>
    <mergeCell ref="O35:P35"/>
    <mergeCell ref="O28:P28"/>
    <mergeCell ref="O59:P59"/>
    <mergeCell ref="O36:P36"/>
    <mergeCell ref="O37:P37"/>
    <mergeCell ref="O38:P38"/>
    <mergeCell ref="O50:P50"/>
    <mergeCell ref="O39:P39"/>
    <mergeCell ref="O40:P40"/>
    <mergeCell ref="O41:P41"/>
    <mergeCell ref="O42:P42"/>
    <mergeCell ref="O43:P43"/>
    <mergeCell ref="O29:P29"/>
    <mergeCell ref="O30:P30"/>
    <mergeCell ref="O31:P31"/>
    <mergeCell ref="O24:P24"/>
    <mergeCell ref="O25:P25"/>
    <mergeCell ref="O26:P26"/>
    <mergeCell ref="O27:P27"/>
    <mergeCell ref="O20:P20"/>
    <mergeCell ref="O22:P22"/>
    <mergeCell ref="O21:P21"/>
    <mergeCell ref="O23:P23"/>
    <mergeCell ref="N5:P7"/>
    <mergeCell ref="O8:P8"/>
    <mergeCell ref="O14:P14"/>
    <mergeCell ref="O15:P15"/>
    <mergeCell ref="O9:P9"/>
    <mergeCell ref="O10:P10"/>
    <mergeCell ref="O11:P11"/>
    <mergeCell ref="O12:P12"/>
    <mergeCell ref="O13:P13"/>
    <mergeCell ref="O16:P16"/>
    <mergeCell ref="O17:P17"/>
    <mergeCell ref="O18:P18"/>
    <mergeCell ref="O19:P19"/>
  </mergeCells>
  <printOptions/>
  <pageMargins left="0.590551181102362" right="0.590551181102362" top="0.47244094488189003" bottom="0.590551181102362" header="0.393700787401575" footer="0.393700787401575"/>
  <pageSetup horizontalDpi="600" verticalDpi="600" orientation="portrait" paperSize="9" r:id="rId1"/>
  <headerFooter alignWithMargins="0">
    <oddFooter>&amp;L&amp;10 70&amp;R&amp;8Triennial Central Bank Survey 2010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B1:Q62"/>
  <sheetViews>
    <sheetView zoomScale="70" zoomScaleNormal="70" zoomScaleSheetLayoutView="100" workbookViewId="0" topLeftCell="A1">
      <selection activeCell="C63" sqref="C63"/>
    </sheetView>
  </sheetViews>
  <sheetFormatPr defaultColWidth="9.140625" defaultRowHeight="12.75"/>
  <cols>
    <col min="1" max="1" width="1.28515625" style="6" customWidth="1"/>
    <col min="2" max="2" width="1.1484375" style="6" customWidth="1"/>
    <col min="3" max="3" width="2.7109375" style="6" customWidth="1"/>
    <col min="4" max="4" width="22.7109375" style="6" customWidth="1"/>
    <col min="5" max="5" width="0.9921875" style="6" customWidth="1"/>
    <col min="6" max="6" width="8.57421875" style="6" customWidth="1"/>
    <col min="7" max="7" width="0.85546875" style="6" customWidth="1"/>
    <col min="8" max="8" width="8.140625" style="6" customWidth="1"/>
    <col min="9" max="9" width="0.9921875" style="6" customWidth="1"/>
    <col min="10" max="10" width="10.421875" style="6" customWidth="1"/>
    <col min="11" max="11" width="0.9921875" style="57" customWidth="1"/>
    <col min="12" max="12" width="11.7109375" style="6" customWidth="1"/>
    <col min="13" max="13" width="0.9921875" style="6" customWidth="1"/>
    <col min="14" max="14" width="10.28125" style="6" customWidth="1"/>
    <col min="15" max="15" width="0.9921875" style="6" customWidth="1"/>
    <col min="16" max="16" width="9.57421875" style="6" customWidth="1"/>
    <col min="17" max="17" width="0.9921875" style="6" customWidth="1"/>
    <col min="18" max="16384" width="9.140625" style="6" customWidth="1"/>
  </cols>
  <sheetData>
    <row r="1" spans="2:17" ht="15.75">
      <c r="B1" s="1"/>
      <c r="C1" s="2" t="s">
        <v>27</v>
      </c>
      <c r="D1" s="3"/>
      <c r="E1" s="3"/>
      <c r="F1" s="3"/>
      <c r="G1" s="3"/>
      <c r="H1" s="3"/>
      <c r="I1" s="3"/>
      <c r="J1" s="3"/>
      <c r="K1" s="4"/>
      <c r="L1" s="3"/>
      <c r="M1" s="3"/>
      <c r="N1" s="3"/>
      <c r="O1" s="3"/>
      <c r="P1" s="3"/>
      <c r="Q1" s="5"/>
    </row>
    <row r="2" spans="2:17" ht="18.75">
      <c r="B2" s="7"/>
      <c r="C2" s="8" t="s">
        <v>43</v>
      </c>
      <c r="D2" s="9"/>
      <c r="E2" s="9"/>
      <c r="F2" s="9"/>
      <c r="G2" s="9"/>
      <c r="H2" s="9"/>
      <c r="I2" s="9"/>
      <c r="J2" s="9"/>
      <c r="K2" s="10"/>
      <c r="L2" s="9"/>
      <c r="M2" s="9"/>
      <c r="N2" s="9"/>
      <c r="O2" s="9"/>
      <c r="P2" s="9"/>
      <c r="Q2" s="11"/>
    </row>
    <row r="3" spans="2:17" ht="14.25" customHeight="1">
      <c r="B3" s="18"/>
      <c r="C3" s="19" t="s">
        <v>2</v>
      </c>
      <c r="D3" s="20"/>
      <c r="E3" s="20"/>
      <c r="F3" s="20"/>
      <c r="G3" s="20"/>
      <c r="H3" s="20"/>
      <c r="I3" s="20"/>
      <c r="J3" s="20"/>
      <c r="K3" s="21"/>
      <c r="L3" s="20"/>
      <c r="M3" s="20"/>
      <c r="N3" s="20"/>
      <c r="O3" s="20"/>
      <c r="P3" s="20"/>
      <c r="Q3" s="22"/>
    </row>
    <row r="4" spans="2:17" ht="12.75" customHeight="1">
      <c r="B4" s="164"/>
      <c r="C4" s="165"/>
      <c r="D4" s="165"/>
      <c r="E4" s="23"/>
      <c r="F4" s="178" t="s">
        <v>44</v>
      </c>
      <c r="G4" s="163"/>
      <c r="H4" s="174" t="s">
        <v>45</v>
      </c>
      <c r="I4" s="175"/>
      <c r="J4" s="175"/>
      <c r="K4" s="175"/>
      <c r="L4" s="175"/>
      <c r="M4" s="175"/>
      <c r="N4" s="175"/>
      <c r="O4" s="175"/>
      <c r="P4" s="175"/>
      <c r="Q4" s="162"/>
    </row>
    <row r="5" spans="2:17" ht="12.75" customHeight="1">
      <c r="B5" s="167"/>
      <c r="C5" s="168"/>
      <c r="D5" s="168"/>
      <c r="E5" s="24"/>
      <c r="F5" s="162"/>
      <c r="G5" s="163"/>
      <c r="H5" s="164" t="s">
        <v>3</v>
      </c>
      <c r="I5" s="166"/>
      <c r="J5" s="163" t="s">
        <v>28</v>
      </c>
      <c r="K5" s="163"/>
      <c r="L5" s="163" t="s">
        <v>29</v>
      </c>
      <c r="M5" s="163"/>
      <c r="N5" s="163" t="s">
        <v>30</v>
      </c>
      <c r="O5" s="163"/>
      <c r="P5" s="163" t="s">
        <v>31</v>
      </c>
      <c r="Q5" s="163"/>
    </row>
    <row r="6" spans="2:17" ht="20.25" customHeight="1">
      <c r="B6" s="146"/>
      <c r="C6" s="147"/>
      <c r="D6" s="147"/>
      <c r="E6" s="25"/>
      <c r="F6" s="162"/>
      <c r="G6" s="163"/>
      <c r="H6" s="146"/>
      <c r="I6" s="148"/>
      <c r="J6" s="163"/>
      <c r="K6" s="163"/>
      <c r="L6" s="163"/>
      <c r="M6" s="163"/>
      <c r="N6" s="163"/>
      <c r="O6" s="163"/>
      <c r="P6" s="163"/>
      <c r="Q6" s="163"/>
    </row>
    <row r="7" spans="2:17" s="37" customFormat="1" ht="12" customHeight="1">
      <c r="B7" s="26"/>
      <c r="C7" s="170" t="s">
        <v>60</v>
      </c>
      <c r="D7" s="170"/>
      <c r="E7" s="28"/>
      <c r="F7" s="106">
        <v>0</v>
      </c>
      <c r="G7" s="107"/>
      <c r="H7" s="106">
        <v>0</v>
      </c>
      <c r="I7" s="107"/>
      <c r="J7" s="106">
        <v>0</v>
      </c>
      <c r="K7" s="107"/>
      <c r="L7" s="106">
        <v>0</v>
      </c>
      <c r="M7" s="107"/>
      <c r="N7" s="106">
        <v>0</v>
      </c>
      <c r="O7" s="107"/>
      <c r="P7" s="106">
        <v>0</v>
      </c>
      <c r="Q7" s="108"/>
    </row>
    <row r="8" spans="2:17" ht="12" customHeight="1">
      <c r="B8" s="32"/>
      <c r="C8" s="169" t="s">
        <v>61</v>
      </c>
      <c r="D8" s="169"/>
      <c r="E8" s="34"/>
      <c r="F8" s="35">
        <v>45799.01274335613</v>
      </c>
      <c r="G8" s="36"/>
      <c r="H8" s="35">
        <v>40641.64090926236</v>
      </c>
      <c r="I8" s="36"/>
      <c r="J8" s="35">
        <v>5157.371834093765</v>
      </c>
      <c r="K8" s="36"/>
      <c r="L8" s="35">
        <v>23690.948201592495</v>
      </c>
      <c r="M8" s="36"/>
      <c r="N8" s="35">
        <v>7917.806067661025</v>
      </c>
      <c r="O8" s="36"/>
      <c r="P8" s="35">
        <v>3875.514805915076</v>
      </c>
      <c r="Q8" s="34"/>
    </row>
    <row r="9" spans="2:17" ht="12" customHeight="1">
      <c r="B9" s="32"/>
      <c r="C9" s="169" t="s">
        <v>62</v>
      </c>
      <c r="D9" s="169"/>
      <c r="E9" s="34"/>
      <c r="F9" s="35">
        <v>4865.680114293466</v>
      </c>
      <c r="G9" s="36"/>
      <c r="H9" s="35">
        <v>4825.5571976268</v>
      </c>
      <c r="I9" s="36"/>
      <c r="J9" s="35">
        <v>40.122916666666676</v>
      </c>
      <c r="K9" s="36"/>
      <c r="L9" s="35">
        <v>2454.9704976239395</v>
      </c>
      <c r="M9" s="36"/>
      <c r="N9" s="35">
        <v>2258.171927233879</v>
      </c>
      <c r="O9" s="36"/>
      <c r="P9" s="35">
        <v>72.29185610231353</v>
      </c>
      <c r="Q9" s="34"/>
    </row>
    <row r="10" spans="2:17" ht="12" customHeight="1">
      <c r="B10" s="32"/>
      <c r="C10" s="169" t="s">
        <v>63</v>
      </c>
      <c r="D10" s="169"/>
      <c r="E10" s="34"/>
      <c r="F10" s="35">
        <v>47.916666666666664</v>
      </c>
      <c r="G10" s="36"/>
      <c r="H10" s="35">
        <v>47.916666666666664</v>
      </c>
      <c r="I10" s="36"/>
      <c r="J10" s="35">
        <v>0</v>
      </c>
      <c r="K10" s="36"/>
      <c r="L10" s="35">
        <v>37.5</v>
      </c>
      <c r="M10" s="36"/>
      <c r="N10" s="35">
        <v>7.291666666666667</v>
      </c>
      <c r="O10" s="36"/>
      <c r="P10" s="35">
        <v>3.125</v>
      </c>
      <c r="Q10" s="34"/>
    </row>
    <row r="11" spans="2:17" ht="12" customHeight="1">
      <c r="B11" s="32"/>
      <c r="C11" s="169" t="s">
        <v>64</v>
      </c>
      <c r="D11" s="169"/>
      <c r="E11" s="34"/>
      <c r="F11" s="35">
        <v>10386.676655916095</v>
      </c>
      <c r="G11" s="36"/>
      <c r="H11" s="35">
        <v>9989.799036868475</v>
      </c>
      <c r="I11" s="36"/>
      <c r="J11" s="35">
        <v>396.8776190476191</v>
      </c>
      <c r="K11" s="36"/>
      <c r="L11" s="35">
        <v>6493.154049007893</v>
      </c>
      <c r="M11" s="36"/>
      <c r="N11" s="35">
        <v>2912.699686783585</v>
      </c>
      <c r="O11" s="36"/>
      <c r="P11" s="35">
        <v>187.06863441033255</v>
      </c>
      <c r="Q11" s="34"/>
    </row>
    <row r="12" spans="2:17" ht="12" customHeight="1">
      <c r="B12" s="32"/>
      <c r="C12" s="169" t="s">
        <v>65</v>
      </c>
      <c r="D12" s="169"/>
      <c r="E12" s="34"/>
      <c r="F12" s="35">
        <v>6966.85</v>
      </c>
      <c r="G12" s="36"/>
      <c r="H12" s="35">
        <v>6961.724999999999</v>
      </c>
      <c r="I12" s="36"/>
      <c r="J12" s="35">
        <v>5.125</v>
      </c>
      <c r="K12" s="36"/>
      <c r="L12" s="35">
        <v>647.75</v>
      </c>
      <c r="M12" s="36"/>
      <c r="N12" s="35">
        <v>5675.5</v>
      </c>
      <c r="O12" s="36"/>
      <c r="P12" s="35">
        <v>633.35</v>
      </c>
      <c r="Q12" s="34"/>
    </row>
    <row r="13" spans="2:17" ht="12" customHeight="1">
      <c r="B13" s="32"/>
      <c r="C13" s="169" t="s">
        <v>66</v>
      </c>
      <c r="D13" s="169"/>
      <c r="E13" s="34"/>
      <c r="F13" s="35">
        <v>3.3</v>
      </c>
      <c r="G13" s="36"/>
      <c r="H13" s="35">
        <v>3.3</v>
      </c>
      <c r="I13" s="36"/>
      <c r="J13" s="35">
        <v>0</v>
      </c>
      <c r="K13" s="36"/>
      <c r="L13" s="35">
        <v>2.5</v>
      </c>
      <c r="M13" s="36"/>
      <c r="N13" s="35">
        <v>0</v>
      </c>
      <c r="O13" s="36"/>
      <c r="P13" s="35">
        <v>0.8</v>
      </c>
      <c r="Q13" s="34"/>
    </row>
    <row r="14" spans="2:17" ht="12" customHeight="1">
      <c r="B14" s="32"/>
      <c r="C14" s="169" t="s">
        <v>67</v>
      </c>
      <c r="D14" s="169"/>
      <c r="E14" s="34"/>
      <c r="F14" s="35">
        <v>49000.85714285714</v>
      </c>
      <c r="G14" s="36"/>
      <c r="H14" s="35">
        <v>41691.57142857143</v>
      </c>
      <c r="I14" s="36"/>
      <c r="J14" s="35">
        <v>7309.285714285714</v>
      </c>
      <c r="K14" s="36"/>
      <c r="L14" s="35">
        <v>25030</v>
      </c>
      <c r="M14" s="36"/>
      <c r="N14" s="35">
        <v>6435.619047619049</v>
      </c>
      <c r="O14" s="36"/>
      <c r="P14" s="35">
        <v>2916.6666666666665</v>
      </c>
      <c r="Q14" s="34"/>
    </row>
    <row r="15" spans="2:17" ht="12" customHeight="1">
      <c r="B15" s="32"/>
      <c r="C15" s="169" t="s">
        <v>68</v>
      </c>
      <c r="D15" s="169"/>
      <c r="E15" s="34"/>
      <c r="F15" s="35">
        <v>204.01387230987118</v>
      </c>
      <c r="G15" s="36"/>
      <c r="H15" s="35">
        <v>200.1816399025222</v>
      </c>
      <c r="I15" s="36"/>
      <c r="J15" s="35">
        <v>3.8322324073490117</v>
      </c>
      <c r="K15" s="36"/>
      <c r="L15" s="35">
        <v>191.28084957930284</v>
      </c>
      <c r="M15" s="36"/>
      <c r="N15" s="35">
        <v>4.232411462060783</v>
      </c>
      <c r="O15" s="36"/>
      <c r="P15" s="35">
        <v>0.8361464538095239</v>
      </c>
      <c r="Q15" s="34"/>
    </row>
    <row r="16" spans="2:17" ht="12" customHeight="1">
      <c r="B16" s="32"/>
      <c r="C16" s="169" t="s">
        <v>69</v>
      </c>
      <c r="D16" s="169"/>
      <c r="E16" s="34"/>
      <c r="F16" s="35">
        <v>1617.5010011163636</v>
      </c>
      <c r="G16" s="36"/>
      <c r="H16" s="35">
        <v>1521.2737283890908</v>
      </c>
      <c r="I16" s="36"/>
      <c r="J16" s="35">
        <v>96.22727272727273</v>
      </c>
      <c r="K16" s="36"/>
      <c r="L16" s="35">
        <v>678.1818181818182</v>
      </c>
      <c r="M16" s="36"/>
      <c r="N16" s="35">
        <v>74.04545454545455</v>
      </c>
      <c r="O16" s="36"/>
      <c r="P16" s="35">
        <v>672.8191829345454</v>
      </c>
      <c r="Q16" s="34"/>
    </row>
    <row r="17" spans="2:17" s="37" customFormat="1" ht="12" customHeight="1">
      <c r="B17" s="26"/>
      <c r="C17" s="169" t="s">
        <v>70</v>
      </c>
      <c r="D17" s="169"/>
      <c r="E17" s="39"/>
      <c r="F17" s="35">
        <v>2179.542857142857</v>
      </c>
      <c r="G17" s="41"/>
      <c r="H17" s="44">
        <v>1571.3190476190475</v>
      </c>
      <c r="I17" s="41"/>
      <c r="J17" s="44">
        <v>608.2238095238096</v>
      </c>
      <c r="K17" s="41"/>
      <c r="L17" s="44">
        <v>715.8571428571428</v>
      </c>
      <c r="M17" s="43"/>
      <c r="N17" s="44">
        <v>203.1904761904762</v>
      </c>
      <c r="O17" s="43"/>
      <c r="P17" s="44">
        <v>44.095238095238095</v>
      </c>
      <c r="Q17" s="42"/>
    </row>
    <row r="18" spans="2:17" ht="12" customHeight="1">
      <c r="B18" s="110"/>
      <c r="C18" s="169" t="s">
        <v>71</v>
      </c>
      <c r="D18" s="169"/>
      <c r="E18" s="34"/>
      <c r="F18" s="35">
        <v>19.030925311434142</v>
      </c>
      <c r="G18" s="36"/>
      <c r="H18" s="35">
        <v>17.765462655717073</v>
      </c>
      <c r="I18" s="36"/>
      <c r="J18" s="35">
        <v>1.2654626557170714</v>
      </c>
      <c r="K18" s="36"/>
      <c r="L18" s="35">
        <v>3.5</v>
      </c>
      <c r="M18" s="36"/>
      <c r="N18" s="35">
        <v>0.5</v>
      </c>
      <c r="O18" s="36"/>
      <c r="P18" s="35">
        <v>12.5</v>
      </c>
      <c r="Q18" s="34"/>
    </row>
    <row r="19" spans="2:17" ht="12" customHeight="1">
      <c r="B19" s="110"/>
      <c r="C19" s="169" t="s">
        <v>72</v>
      </c>
      <c r="D19" s="169"/>
      <c r="E19" s="34"/>
      <c r="F19" s="35">
        <v>357.23807245623436</v>
      </c>
      <c r="G19" s="36"/>
      <c r="H19" s="35">
        <v>297.9594479482755</v>
      </c>
      <c r="I19" s="36"/>
      <c r="J19" s="35">
        <v>59.278624507958774</v>
      </c>
      <c r="K19" s="36"/>
      <c r="L19" s="35">
        <v>221.1036304578606</v>
      </c>
      <c r="M19" s="36"/>
      <c r="N19" s="35">
        <v>8.619047619047619</v>
      </c>
      <c r="O19" s="36"/>
      <c r="P19" s="35">
        <v>8.95814536340852</v>
      </c>
      <c r="Q19" s="34"/>
    </row>
    <row r="20" spans="2:17" ht="12" customHeight="1">
      <c r="B20" s="110"/>
      <c r="C20" s="169" t="s">
        <v>73</v>
      </c>
      <c r="D20" s="169"/>
      <c r="E20" s="34"/>
      <c r="F20" s="35">
        <v>17388.272211711916</v>
      </c>
      <c r="G20" s="36"/>
      <c r="H20" s="35">
        <v>16403.634762178997</v>
      </c>
      <c r="I20" s="36"/>
      <c r="J20" s="35">
        <v>984.6374495329201</v>
      </c>
      <c r="K20" s="36"/>
      <c r="L20" s="35">
        <v>7354.126396797203</v>
      </c>
      <c r="M20" s="36"/>
      <c r="N20" s="35">
        <v>6533.078545601292</v>
      </c>
      <c r="O20" s="36"/>
      <c r="P20" s="35">
        <v>1531.9034813586961</v>
      </c>
      <c r="Q20" s="34"/>
    </row>
    <row r="21" spans="2:17" ht="12" customHeight="1">
      <c r="B21" s="110"/>
      <c r="C21" s="169" t="s">
        <v>74</v>
      </c>
      <c r="D21" s="169"/>
      <c r="E21" s="34"/>
      <c r="F21" s="35">
        <v>2.5714285714285716</v>
      </c>
      <c r="G21" s="36"/>
      <c r="H21" s="35">
        <v>2.5714285714285716</v>
      </c>
      <c r="I21" s="36"/>
      <c r="J21" s="35">
        <v>0</v>
      </c>
      <c r="K21" s="36"/>
      <c r="L21" s="35">
        <v>1.2857142857142858</v>
      </c>
      <c r="M21" s="36"/>
      <c r="N21" s="35">
        <v>0</v>
      </c>
      <c r="O21" s="36"/>
      <c r="P21" s="35">
        <v>1.2857142857142858</v>
      </c>
      <c r="Q21" s="34"/>
    </row>
    <row r="22" spans="2:17" ht="12" customHeight="1">
      <c r="B22" s="110"/>
      <c r="C22" s="169" t="s">
        <v>75</v>
      </c>
      <c r="D22" s="169"/>
      <c r="E22" s="34"/>
      <c r="F22" s="35">
        <v>1463.05</v>
      </c>
      <c r="G22" s="36"/>
      <c r="H22" s="35">
        <v>1327.05</v>
      </c>
      <c r="I22" s="36"/>
      <c r="J22" s="35">
        <v>136</v>
      </c>
      <c r="K22" s="36"/>
      <c r="L22" s="35">
        <v>930</v>
      </c>
      <c r="M22" s="36"/>
      <c r="N22" s="35">
        <v>90.4</v>
      </c>
      <c r="O22" s="36"/>
      <c r="P22" s="35">
        <v>170.65</v>
      </c>
      <c r="Q22" s="34"/>
    </row>
    <row r="23" spans="2:17" ht="12" customHeight="1">
      <c r="B23" s="110"/>
      <c r="C23" s="169" t="s">
        <v>76</v>
      </c>
      <c r="D23" s="169"/>
      <c r="E23" s="34"/>
      <c r="F23" s="35">
        <v>218785.66666666666</v>
      </c>
      <c r="G23" s="36"/>
      <c r="H23" s="35">
        <v>192329.7142857143</v>
      </c>
      <c r="I23" s="36"/>
      <c r="J23" s="35">
        <v>25329.333333333332</v>
      </c>
      <c r="K23" s="36"/>
      <c r="L23" s="35">
        <v>86595.95238095237</v>
      </c>
      <c r="M23" s="36"/>
      <c r="N23" s="35">
        <v>77943.28571428571</v>
      </c>
      <c r="O23" s="36"/>
      <c r="P23" s="35">
        <v>2489.142857142857</v>
      </c>
      <c r="Q23" s="34"/>
    </row>
    <row r="24" spans="2:17" ht="12" customHeight="1">
      <c r="B24" s="110"/>
      <c r="C24" s="169" t="s">
        <v>77</v>
      </c>
      <c r="D24" s="169"/>
      <c r="E24" s="34"/>
      <c r="F24" s="35">
        <v>54012.35</v>
      </c>
      <c r="G24" s="36"/>
      <c r="H24" s="35">
        <v>48472.424999999996</v>
      </c>
      <c r="I24" s="36"/>
      <c r="J24" s="35">
        <v>5539.924999999999</v>
      </c>
      <c r="K24" s="36"/>
      <c r="L24" s="35">
        <v>33118.7</v>
      </c>
      <c r="M24" s="36"/>
      <c r="N24" s="35">
        <v>8590.2</v>
      </c>
      <c r="O24" s="36"/>
      <c r="P24" s="35">
        <v>1223.6</v>
      </c>
      <c r="Q24" s="34"/>
    </row>
    <row r="25" spans="2:17" ht="12" customHeight="1">
      <c r="B25" s="110"/>
      <c r="C25" s="169" t="s">
        <v>78</v>
      </c>
      <c r="D25" s="169"/>
      <c r="E25" s="34"/>
      <c r="F25" s="35">
        <v>198.13670882944402</v>
      </c>
      <c r="G25" s="36"/>
      <c r="H25" s="35">
        <v>198.13670882944402</v>
      </c>
      <c r="I25" s="36"/>
      <c r="J25" s="35">
        <v>0</v>
      </c>
      <c r="K25" s="36"/>
      <c r="L25" s="35">
        <v>58.66290882944402</v>
      </c>
      <c r="M25" s="36"/>
      <c r="N25" s="35">
        <v>27.7455</v>
      </c>
      <c r="O25" s="36"/>
      <c r="P25" s="35">
        <v>111.72830000000002</v>
      </c>
      <c r="Q25" s="34"/>
    </row>
    <row r="26" spans="2:17" ht="12" customHeight="1">
      <c r="B26" s="110"/>
      <c r="C26" s="169" t="s">
        <v>79</v>
      </c>
      <c r="D26" s="169"/>
      <c r="E26" s="34"/>
      <c r="F26" s="35">
        <v>19669.315789473683</v>
      </c>
      <c r="G26" s="36"/>
      <c r="H26" s="35">
        <v>18434.394736842103</v>
      </c>
      <c r="I26" s="36"/>
      <c r="J26" s="35">
        <v>1210.3947368421052</v>
      </c>
      <c r="K26" s="36"/>
      <c r="L26" s="35">
        <v>12684.57894736842</v>
      </c>
      <c r="M26" s="36"/>
      <c r="N26" s="35">
        <v>4136</v>
      </c>
      <c r="O26" s="36"/>
      <c r="P26" s="35">
        <v>403.42105263157896</v>
      </c>
      <c r="Q26" s="34"/>
    </row>
    <row r="27" spans="2:17" ht="12" customHeight="1">
      <c r="B27" s="110"/>
      <c r="C27" s="169" t="s">
        <v>80</v>
      </c>
      <c r="D27" s="169"/>
      <c r="E27" s="34"/>
      <c r="F27" s="35">
        <v>209.99341779538292</v>
      </c>
      <c r="G27" s="36"/>
      <c r="H27" s="35">
        <v>171.44841635204955</v>
      </c>
      <c r="I27" s="36"/>
      <c r="J27" s="35">
        <v>38.545001443333334</v>
      </c>
      <c r="K27" s="36"/>
      <c r="L27" s="35">
        <v>132.90341490871623</v>
      </c>
      <c r="M27" s="36"/>
      <c r="N27" s="35">
        <v>0</v>
      </c>
      <c r="O27" s="36"/>
      <c r="P27" s="35">
        <v>0</v>
      </c>
      <c r="Q27" s="34"/>
    </row>
    <row r="28" spans="2:17" ht="12" customHeight="1">
      <c r="B28" s="110"/>
      <c r="C28" s="169" t="s">
        <v>81</v>
      </c>
      <c r="D28" s="169"/>
      <c r="E28" s="34"/>
      <c r="F28" s="35">
        <v>4887.873289252473</v>
      </c>
      <c r="G28" s="36"/>
      <c r="H28" s="35">
        <v>3498.044473790935</v>
      </c>
      <c r="I28" s="36"/>
      <c r="J28" s="35">
        <v>1389.8288154615389</v>
      </c>
      <c r="K28" s="36"/>
      <c r="L28" s="35">
        <v>1230.89325985</v>
      </c>
      <c r="M28" s="36"/>
      <c r="N28" s="35">
        <v>374.6975</v>
      </c>
      <c r="O28" s="36"/>
      <c r="P28" s="35">
        <v>502.6248984793958</v>
      </c>
      <c r="Q28" s="34"/>
    </row>
    <row r="29" spans="2:17" ht="12" customHeight="1">
      <c r="B29" s="110"/>
      <c r="C29" s="169" t="s">
        <v>82</v>
      </c>
      <c r="D29" s="169"/>
      <c r="E29" s="34"/>
      <c r="F29" s="35">
        <v>5.620595964003791</v>
      </c>
      <c r="G29" s="36"/>
      <c r="H29" s="35">
        <v>3.5785386196684303</v>
      </c>
      <c r="I29" s="36"/>
      <c r="J29" s="35">
        <v>2.042057344335361</v>
      </c>
      <c r="K29" s="36"/>
      <c r="L29" s="35">
        <v>1.4285714285714286</v>
      </c>
      <c r="M29" s="36"/>
      <c r="N29" s="35">
        <v>0.10552889438068858</v>
      </c>
      <c r="O29" s="36"/>
      <c r="P29" s="35">
        <v>0.002380952380952381</v>
      </c>
      <c r="Q29" s="34"/>
    </row>
    <row r="30" spans="2:17" ht="12" customHeight="1">
      <c r="B30" s="110"/>
      <c r="C30" s="169" t="s">
        <v>83</v>
      </c>
      <c r="D30" s="169"/>
      <c r="E30" s="34"/>
      <c r="F30" s="35">
        <v>7130.5024130476195</v>
      </c>
      <c r="G30" s="36"/>
      <c r="H30" s="35">
        <v>7111.4412900952375</v>
      </c>
      <c r="I30" s="36"/>
      <c r="J30" s="35">
        <v>19.061122952380952</v>
      </c>
      <c r="K30" s="36"/>
      <c r="L30" s="35">
        <v>5573.797322333334</v>
      </c>
      <c r="M30" s="36"/>
      <c r="N30" s="35">
        <v>1465.916178142857</v>
      </c>
      <c r="O30" s="36"/>
      <c r="P30" s="35">
        <v>52.666666666666664</v>
      </c>
      <c r="Q30" s="34"/>
    </row>
    <row r="31" spans="2:17" ht="12" customHeight="1">
      <c r="B31" s="110"/>
      <c r="C31" s="169" t="s">
        <v>84</v>
      </c>
      <c r="D31" s="169"/>
      <c r="E31" s="34"/>
      <c r="F31" s="35">
        <v>0</v>
      </c>
      <c r="G31" s="36"/>
      <c r="H31" s="35">
        <v>0</v>
      </c>
      <c r="I31" s="36"/>
      <c r="J31" s="35">
        <v>0</v>
      </c>
      <c r="K31" s="36"/>
      <c r="L31" s="35">
        <v>0</v>
      </c>
      <c r="M31" s="36"/>
      <c r="N31" s="35">
        <v>0</v>
      </c>
      <c r="O31" s="36"/>
      <c r="P31" s="35">
        <v>0</v>
      </c>
      <c r="Q31" s="34"/>
    </row>
    <row r="32" spans="2:17" ht="12" customHeight="1">
      <c r="B32" s="110"/>
      <c r="C32" s="169" t="s">
        <v>85</v>
      </c>
      <c r="D32" s="169"/>
      <c r="E32" s="34"/>
      <c r="F32" s="35">
        <v>32941.09523809524</v>
      </c>
      <c r="G32" s="36"/>
      <c r="H32" s="35">
        <v>27271.095238095237</v>
      </c>
      <c r="I32" s="36"/>
      <c r="J32" s="35">
        <v>5670</v>
      </c>
      <c r="K32" s="36"/>
      <c r="L32" s="35">
        <v>16327.04761904762</v>
      </c>
      <c r="M32" s="36"/>
      <c r="N32" s="35">
        <v>5105.857142857143</v>
      </c>
      <c r="O32" s="36"/>
      <c r="P32" s="35">
        <v>168.1904761904762</v>
      </c>
      <c r="Q32" s="34"/>
    </row>
    <row r="33" spans="2:17" ht="12" customHeight="1">
      <c r="B33" s="110"/>
      <c r="C33" s="169" t="s">
        <v>86</v>
      </c>
      <c r="D33" s="169"/>
      <c r="E33" s="34"/>
      <c r="F33" s="35">
        <v>97351.19047619047</v>
      </c>
      <c r="G33" s="36"/>
      <c r="H33" s="35">
        <v>89912.76190476191</v>
      </c>
      <c r="I33" s="36"/>
      <c r="J33" s="35">
        <v>7426.904761904762</v>
      </c>
      <c r="K33" s="36"/>
      <c r="L33" s="35">
        <v>68566.33333333334</v>
      </c>
      <c r="M33" s="36"/>
      <c r="N33" s="35">
        <v>13110.809523809525</v>
      </c>
      <c r="O33" s="36"/>
      <c r="P33" s="35">
        <v>808.7142857142858</v>
      </c>
      <c r="Q33" s="34"/>
    </row>
    <row r="34" spans="2:17" ht="12" customHeight="1">
      <c r="B34" s="110"/>
      <c r="C34" s="169" t="s">
        <v>87</v>
      </c>
      <c r="D34" s="169"/>
      <c r="E34" s="34"/>
      <c r="F34" s="35">
        <v>15416.683392119878</v>
      </c>
      <c r="G34" s="36"/>
      <c r="H34" s="35">
        <v>10690.605186980516</v>
      </c>
      <c r="I34" s="36"/>
      <c r="J34" s="35">
        <v>4726.0782051393635</v>
      </c>
      <c r="K34" s="36"/>
      <c r="L34" s="35">
        <v>5215.8740101290905</v>
      </c>
      <c r="M34" s="36"/>
      <c r="N34" s="35">
        <v>735.2661057316046</v>
      </c>
      <c r="O34" s="36"/>
      <c r="P34" s="35">
        <v>13.386411434999998</v>
      </c>
      <c r="Q34" s="34"/>
    </row>
    <row r="35" spans="2:17" s="37" customFormat="1" ht="12" customHeight="1">
      <c r="B35" s="111"/>
      <c r="C35" s="169" t="s">
        <v>88</v>
      </c>
      <c r="D35" s="169"/>
      <c r="E35" s="42"/>
      <c r="F35" s="35">
        <v>0</v>
      </c>
      <c r="G35" s="43"/>
      <c r="H35" s="44">
        <v>0</v>
      </c>
      <c r="I35" s="43"/>
      <c r="J35" s="35">
        <v>0</v>
      </c>
      <c r="K35" s="43"/>
      <c r="L35" s="44">
        <v>0</v>
      </c>
      <c r="M35" s="43"/>
      <c r="N35" s="44">
        <v>0</v>
      </c>
      <c r="O35" s="43"/>
      <c r="P35" s="44">
        <v>0</v>
      </c>
      <c r="Q35" s="42"/>
    </row>
    <row r="36" spans="2:17" s="37" customFormat="1" ht="12" customHeight="1">
      <c r="B36" s="111"/>
      <c r="C36" s="169" t="s">
        <v>89</v>
      </c>
      <c r="D36" s="169"/>
      <c r="E36" s="42"/>
      <c r="F36" s="35">
        <v>20.44549023809524</v>
      </c>
      <c r="G36" s="43"/>
      <c r="H36" s="44">
        <v>20.445490238095243</v>
      </c>
      <c r="I36" s="43"/>
      <c r="J36" s="35">
        <v>0</v>
      </c>
      <c r="K36" s="43"/>
      <c r="L36" s="44">
        <v>10.447453</v>
      </c>
      <c r="M36" s="43"/>
      <c r="N36" s="44">
        <v>0</v>
      </c>
      <c r="O36" s="43"/>
      <c r="P36" s="44">
        <v>9.998037238095238</v>
      </c>
      <c r="Q36" s="42"/>
    </row>
    <row r="37" spans="2:17" s="37" customFormat="1" ht="12" customHeight="1">
      <c r="B37" s="111"/>
      <c r="C37" s="169" t="s">
        <v>90</v>
      </c>
      <c r="D37" s="169"/>
      <c r="E37" s="42"/>
      <c r="F37" s="35">
        <v>2563.4</v>
      </c>
      <c r="G37" s="43"/>
      <c r="H37" s="44">
        <v>2439.875</v>
      </c>
      <c r="I37" s="43"/>
      <c r="J37" s="35">
        <v>123.525</v>
      </c>
      <c r="K37" s="43"/>
      <c r="L37" s="44">
        <v>560.65</v>
      </c>
      <c r="M37" s="43"/>
      <c r="N37" s="44">
        <v>969.55</v>
      </c>
      <c r="O37" s="43"/>
      <c r="P37" s="44">
        <v>786.15</v>
      </c>
      <c r="Q37" s="42"/>
    </row>
    <row r="38" spans="2:17" s="37" customFormat="1" ht="12" customHeight="1">
      <c r="B38" s="111"/>
      <c r="C38" s="169" t="s">
        <v>91</v>
      </c>
      <c r="D38" s="169"/>
      <c r="E38" s="42"/>
      <c r="F38" s="35">
        <v>1346.9067526327813</v>
      </c>
      <c r="G38" s="43"/>
      <c r="H38" s="44">
        <v>1001.042547977188</v>
      </c>
      <c r="I38" s="43"/>
      <c r="J38" s="35">
        <v>345.86420465559314</v>
      </c>
      <c r="K38" s="43"/>
      <c r="L38" s="44">
        <v>59.4999600745409</v>
      </c>
      <c r="M38" s="43"/>
      <c r="N38" s="44">
        <v>480.6363636363636</v>
      </c>
      <c r="O38" s="43"/>
      <c r="P38" s="44">
        <v>115.04201961069012</v>
      </c>
      <c r="Q38" s="42"/>
    </row>
    <row r="39" spans="2:17" s="37" customFormat="1" ht="12" customHeight="1">
      <c r="B39" s="111"/>
      <c r="C39" s="169" t="s">
        <v>92</v>
      </c>
      <c r="D39" s="169"/>
      <c r="E39" s="42"/>
      <c r="F39" s="35">
        <v>1739.2</v>
      </c>
      <c r="G39" s="43"/>
      <c r="H39" s="44">
        <v>1392.05</v>
      </c>
      <c r="I39" s="43"/>
      <c r="J39" s="35">
        <v>347.15</v>
      </c>
      <c r="K39" s="43"/>
      <c r="L39" s="44">
        <v>414.65</v>
      </c>
      <c r="M39" s="43"/>
      <c r="N39" s="44">
        <v>579.15</v>
      </c>
      <c r="O39" s="43"/>
      <c r="P39" s="44">
        <v>51.1</v>
      </c>
      <c r="Q39" s="42"/>
    </row>
    <row r="40" spans="2:17" s="37" customFormat="1" ht="12" customHeight="1">
      <c r="B40" s="111"/>
      <c r="C40" s="169" t="s">
        <v>93</v>
      </c>
      <c r="D40" s="169"/>
      <c r="E40" s="42"/>
      <c r="F40" s="35">
        <v>62037.40728053979</v>
      </c>
      <c r="G40" s="43"/>
      <c r="H40" s="44">
        <v>61329.887416687285</v>
      </c>
      <c r="I40" s="43"/>
      <c r="J40" s="35">
        <v>707.5198638525</v>
      </c>
      <c r="K40" s="43"/>
      <c r="L40" s="44">
        <v>17223.82690797676</v>
      </c>
      <c r="M40" s="43"/>
      <c r="N40" s="44">
        <v>36631.864423600004</v>
      </c>
      <c r="O40" s="43"/>
      <c r="P40" s="44">
        <v>6783.279221257999</v>
      </c>
      <c r="Q40" s="42"/>
    </row>
    <row r="41" spans="2:17" s="37" customFormat="1" ht="12" customHeight="1">
      <c r="B41" s="111"/>
      <c r="C41" s="169" t="s">
        <v>94</v>
      </c>
      <c r="D41" s="169"/>
      <c r="E41" s="42"/>
      <c r="F41" s="35">
        <v>1610.5</v>
      </c>
      <c r="G41" s="43"/>
      <c r="H41" s="44">
        <v>1503.575</v>
      </c>
      <c r="I41" s="43"/>
      <c r="J41" s="35">
        <v>106.925</v>
      </c>
      <c r="K41" s="43"/>
      <c r="L41" s="44">
        <v>1065.4</v>
      </c>
      <c r="M41" s="43"/>
      <c r="N41" s="44">
        <v>273.4</v>
      </c>
      <c r="O41" s="43"/>
      <c r="P41" s="44">
        <v>57.85</v>
      </c>
      <c r="Q41" s="42"/>
    </row>
    <row r="42" spans="2:17" s="37" customFormat="1" ht="12" customHeight="1">
      <c r="B42" s="111"/>
      <c r="C42" s="169" t="s">
        <v>95</v>
      </c>
      <c r="D42" s="169"/>
      <c r="E42" s="42"/>
      <c r="F42" s="35">
        <v>12233.947368421053</v>
      </c>
      <c r="G42" s="43"/>
      <c r="H42" s="44">
        <v>11949.815789473683</v>
      </c>
      <c r="I42" s="43"/>
      <c r="J42" s="35">
        <v>284.13157894736844</v>
      </c>
      <c r="K42" s="43"/>
      <c r="L42" s="44">
        <v>2471.210526315789</v>
      </c>
      <c r="M42" s="43"/>
      <c r="N42" s="44">
        <v>8868.105263157895</v>
      </c>
      <c r="O42" s="43"/>
      <c r="P42" s="44">
        <v>326.36842105263156</v>
      </c>
      <c r="Q42" s="42"/>
    </row>
    <row r="43" spans="2:17" s="37" customFormat="1" ht="12" customHeight="1">
      <c r="B43" s="111"/>
      <c r="C43" s="169" t="s">
        <v>96</v>
      </c>
      <c r="D43" s="169"/>
      <c r="E43" s="42"/>
      <c r="F43" s="35">
        <v>4.1</v>
      </c>
      <c r="G43" s="43"/>
      <c r="H43" s="44">
        <v>4.1</v>
      </c>
      <c r="I43" s="43"/>
      <c r="J43" s="35">
        <v>0</v>
      </c>
      <c r="K43" s="43"/>
      <c r="L43" s="44">
        <v>3.4</v>
      </c>
      <c r="M43" s="43"/>
      <c r="N43" s="44">
        <v>0</v>
      </c>
      <c r="O43" s="43"/>
      <c r="P43" s="44">
        <v>0.7</v>
      </c>
      <c r="Q43" s="42"/>
    </row>
    <row r="44" spans="2:17" s="37" customFormat="1" ht="12" customHeight="1">
      <c r="B44" s="111"/>
      <c r="C44" s="169" t="s">
        <v>97</v>
      </c>
      <c r="D44" s="169"/>
      <c r="E44" s="42"/>
      <c r="F44" s="35">
        <v>1647.6842105263158</v>
      </c>
      <c r="G44" s="43"/>
      <c r="H44" s="44">
        <v>1094.2631578947369</v>
      </c>
      <c r="I44" s="43"/>
      <c r="J44" s="35">
        <v>553.421052631579</v>
      </c>
      <c r="K44" s="43"/>
      <c r="L44" s="44">
        <v>529.2105263157895</v>
      </c>
      <c r="M44" s="43"/>
      <c r="N44" s="44">
        <v>9.421052631578947</v>
      </c>
      <c r="O44" s="43"/>
      <c r="P44" s="44">
        <v>2.210526315789474</v>
      </c>
      <c r="Q44" s="42"/>
    </row>
    <row r="45" spans="2:17" ht="12" customHeight="1">
      <c r="B45" s="32"/>
      <c r="C45" s="169" t="s">
        <v>98</v>
      </c>
      <c r="D45" s="169"/>
      <c r="E45" s="34"/>
      <c r="F45" s="35">
        <v>2131.142857142857</v>
      </c>
      <c r="G45" s="36"/>
      <c r="H45" s="44">
        <v>1561.095238095238</v>
      </c>
      <c r="I45" s="36"/>
      <c r="J45" s="35">
        <v>570.047619047619</v>
      </c>
      <c r="K45" s="36"/>
      <c r="L45" s="44">
        <v>806.9047619047619</v>
      </c>
      <c r="M45" s="36"/>
      <c r="N45" s="35">
        <v>172.52380952380952</v>
      </c>
      <c r="O45" s="36"/>
      <c r="P45" s="44">
        <v>11.619047619047619</v>
      </c>
      <c r="Q45" s="34"/>
    </row>
    <row r="46" spans="2:17" ht="12" customHeight="1">
      <c r="B46" s="32"/>
      <c r="C46" s="169" t="s">
        <v>99</v>
      </c>
      <c r="D46" s="169"/>
      <c r="E46" s="34"/>
      <c r="F46" s="35">
        <v>745.1836453509625</v>
      </c>
      <c r="G46" s="36"/>
      <c r="H46" s="44">
        <v>738.955318509634</v>
      </c>
      <c r="I46" s="36"/>
      <c r="J46" s="35">
        <v>6.228326841328571</v>
      </c>
      <c r="K46" s="36"/>
      <c r="L46" s="44">
        <v>505.17263643353704</v>
      </c>
      <c r="M46" s="36"/>
      <c r="N46" s="35">
        <v>183.64253922758743</v>
      </c>
      <c r="O46" s="36"/>
      <c r="P46" s="44">
        <v>43.91181600718096</v>
      </c>
      <c r="Q46" s="34"/>
    </row>
    <row r="47" spans="2:17" s="37" customFormat="1" ht="12" customHeight="1">
      <c r="B47" s="26"/>
      <c r="C47" s="169" t="s">
        <v>100</v>
      </c>
      <c r="D47" s="169"/>
      <c r="E47" s="39"/>
      <c r="F47" s="35">
        <v>3.99449</v>
      </c>
      <c r="G47" s="41"/>
      <c r="H47" s="44">
        <v>3.99449</v>
      </c>
      <c r="I47" s="41"/>
      <c r="J47" s="44">
        <v>0</v>
      </c>
      <c r="K47" s="41"/>
      <c r="L47" s="44">
        <v>1.9982304761904761</v>
      </c>
      <c r="M47" s="43"/>
      <c r="N47" s="44">
        <v>0.09619047619047619</v>
      </c>
      <c r="O47" s="43"/>
      <c r="P47" s="44">
        <v>1.9000690476190476</v>
      </c>
      <c r="Q47" s="42"/>
    </row>
    <row r="48" spans="2:17" ht="12" customHeight="1">
      <c r="B48" s="110"/>
      <c r="C48" s="169" t="s">
        <v>101</v>
      </c>
      <c r="D48" s="169"/>
      <c r="E48" s="34"/>
      <c r="F48" s="35">
        <v>0</v>
      </c>
      <c r="G48" s="36"/>
      <c r="H48" s="35">
        <v>0</v>
      </c>
      <c r="I48" s="36"/>
      <c r="J48" s="35">
        <v>0</v>
      </c>
      <c r="K48" s="36"/>
      <c r="L48" s="35">
        <v>0</v>
      </c>
      <c r="M48" s="36"/>
      <c r="N48" s="35">
        <v>0</v>
      </c>
      <c r="O48" s="36"/>
      <c r="P48" s="35">
        <v>0</v>
      </c>
      <c r="Q48" s="34"/>
    </row>
    <row r="49" spans="2:17" ht="12" customHeight="1">
      <c r="B49" s="110"/>
      <c r="C49" s="169" t="s">
        <v>102</v>
      </c>
      <c r="D49" s="169"/>
      <c r="E49" s="34"/>
      <c r="F49" s="35">
        <v>165.2</v>
      </c>
      <c r="G49" s="36"/>
      <c r="H49" s="35">
        <v>144.35</v>
      </c>
      <c r="I49" s="36"/>
      <c r="J49" s="35">
        <v>20.85</v>
      </c>
      <c r="K49" s="36"/>
      <c r="L49" s="35">
        <v>86.83333333333333</v>
      </c>
      <c r="M49" s="36"/>
      <c r="N49" s="35">
        <v>8.433333333333334</v>
      </c>
      <c r="O49" s="36"/>
      <c r="P49" s="35">
        <v>28.233333333333334</v>
      </c>
      <c r="Q49" s="34"/>
    </row>
    <row r="50" spans="2:17" ht="12" customHeight="1">
      <c r="B50" s="110"/>
      <c r="C50" s="169" t="s">
        <v>103</v>
      </c>
      <c r="D50" s="169"/>
      <c r="E50" s="34"/>
      <c r="F50" s="35">
        <v>35897.619047619046</v>
      </c>
      <c r="G50" s="36"/>
      <c r="H50" s="35">
        <v>34579.30952380953</v>
      </c>
      <c r="I50" s="36"/>
      <c r="J50" s="35">
        <v>1318.3095238095239</v>
      </c>
      <c r="K50" s="36"/>
      <c r="L50" s="35">
        <v>25212.52380952381</v>
      </c>
      <c r="M50" s="36"/>
      <c r="N50" s="35">
        <v>7806.047619047619</v>
      </c>
      <c r="O50" s="36"/>
      <c r="P50" s="35">
        <v>242.42857142857144</v>
      </c>
      <c r="Q50" s="34"/>
    </row>
    <row r="51" spans="2:17" ht="12" customHeight="1">
      <c r="B51" s="110"/>
      <c r="C51" s="169" t="s">
        <v>104</v>
      </c>
      <c r="D51" s="169"/>
      <c r="E51" s="34"/>
      <c r="F51" s="35">
        <v>2.11585</v>
      </c>
      <c r="G51" s="36"/>
      <c r="H51" s="35">
        <v>2.11585</v>
      </c>
      <c r="I51" s="36"/>
      <c r="J51" s="35">
        <v>0</v>
      </c>
      <c r="K51" s="36"/>
      <c r="L51" s="35">
        <v>1.85</v>
      </c>
      <c r="M51" s="36"/>
      <c r="N51" s="35">
        <v>0.26585000000000003</v>
      </c>
      <c r="O51" s="36"/>
      <c r="P51" s="35">
        <v>0</v>
      </c>
      <c r="Q51" s="34"/>
    </row>
    <row r="52" spans="2:17" ht="12" customHeight="1">
      <c r="B52" s="110"/>
      <c r="C52" s="169" t="s">
        <v>105</v>
      </c>
      <c r="D52" s="169"/>
      <c r="E52" s="34"/>
      <c r="F52" s="35">
        <v>0</v>
      </c>
      <c r="G52" s="36"/>
      <c r="H52" s="35">
        <v>0</v>
      </c>
      <c r="I52" s="36"/>
      <c r="J52" s="35">
        <v>0</v>
      </c>
      <c r="K52" s="36"/>
      <c r="L52" s="35">
        <v>0</v>
      </c>
      <c r="M52" s="36"/>
      <c r="N52" s="35">
        <v>0</v>
      </c>
      <c r="O52" s="36"/>
      <c r="P52" s="35">
        <v>0</v>
      </c>
      <c r="Q52" s="34"/>
    </row>
    <row r="53" spans="2:17" ht="12" customHeight="1">
      <c r="B53" s="110"/>
      <c r="C53" s="169" t="s">
        <v>106</v>
      </c>
      <c r="D53" s="169"/>
      <c r="E53" s="34"/>
      <c r="F53" s="35">
        <v>7623.421052631579</v>
      </c>
      <c r="G53" s="36"/>
      <c r="H53" s="35">
        <v>6031.947368421053</v>
      </c>
      <c r="I53" s="36"/>
      <c r="J53" s="35">
        <v>1591.4736842105262</v>
      </c>
      <c r="K53" s="36"/>
      <c r="L53" s="35">
        <v>3052</v>
      </c>
      <c r="M53" s="36"/>
      <c r="N53" s="35">
        <v>1264.421052631579</v>
      </c>
      <c r="O53" s="36"/>
      <c r="P53" s="35">
        <v>124.05263157894737</v>
      </c>
      <c r="Q53" s="34"/>
    </row>
    <row r="54" spans="2:17" ht="12" customHeight="1">
      <c r="B54" s="110"/>
      <c r="C54" s="169" t="s">
        <v>107</v>
      </c>
      <c r="D54" s="169"/>
      <c r="E54" s="34"/>
      <c r="F54" s="35">
        <v>31379.962783688465</v>
      </c>
      <c r="G54" s="36"/>
      <c r="H54" s="35">
        <v>30740.884283688465</v>
      </c>
      <c r="I54" s="36"/>
      <c r="J54" s="35">
        <v>639.0785000000001</v>
      </c>
      <c r="K54" s="36"/>
      <c r="L54" s="35">
        <v>19247.50843259061</v>
      </c>
      <c r="M54" s="36"/>
      <c r="N54" s="35">
        <v>2654.2854666609237</v>
      </c>
      <c r="O54" s="36"/>
      <c r="P54" s="35">
        <v>8200.011884436935</v>
      </c>
      <c r="Q54" s="34"/>
    </row>
    <row r="55" spans="2:17" ht="12" customHeight="1">
      <c r="B55" s="110"/>
      <c r="C55" s="169" t="s">
        <v>108</v>
      </c>
      <c r="D55" s="169"/>
      <c r="E55" s="34"/>
      <c r="F55" s="35">
        <v>18850.08482895343</v>
      </c>
      <c r="G55" s="36"/>
      <c r="H55" s="35">
        <v>18248.645000000004</v>
      </c>
      <c r="I55" s="36"/>
      <c r="J55" s="35">
        <v>601.4</v>
      </c>
      <c r="K55" s="36"/>
      <c r="L55" s="35">
        <v>4708.315</v>
      </c>
      <c r="M55" s="36"/>
      <c r="N55" s="35">
        <v>9721.52</v>
      </c>
      <c r="O55" s="36"/>
      <c r="P55" s="35">
        <v>3217.41</v>
      </c>
      <c r="Q55" s="34"/>
    </row>
    <row r="56" spans="2:17" s="37" customFormat="1" ht="12" customHeight="1">
      <c r="B56" s="111"/>
      <c r="C56" s="169" t="s">
        <v>109</v>
      </c>
      <c r="D56" s="169"/>
      <c r="E56" s="42"/>
      <c r="F56" s="35">
        <v>78981.88560305843</v>
      </c>
      <c r="G56" s="43"/>
      <c r="H56" s="44">
        <v>78801.3174743216</v>
      </c>
      <c r="I56" s="43"/>
      <c r="J56" s="44">
        <v>180.56812873684157</v>
      </c>
      <c r="K56" s="43"/>
      <c r="L56" s="44">
        <v>60865.612154795475</v>
      </c>
      <c r="M56" s="43"/>
      <c r="N56" s="44">
        <v>16916.866534368313</v>
      </c>
      <c r="O56" s="43"/>
      <c r="P56" s="44">
        <v>838.2614985263157</v>
      </c>
      <c r="Q56" s="42"/>
    </row>
    <row r="57" spans="2:17" s="37" customFormat="1" ht="12" customHeight="1">
      <c r="B57" s="111"/>
      <c r="C57" s="109" t="s">
        <v>110</v>
      </c>
      <c r="D57" s="109"/>
      <c r="E57" s="42"/>
      <c r="F57" s="35">
        <v>994.1666666666666</v>
      </c>
      <c r="G57" s="43"/>
      <c r="H57" s="44">
        <v>702.2222222222222</v>
      </c>
      <c r="I57" s="43"/>
      <c r="J57" s="44">
        <v>291.9444444444444</v>
      </c>
      <c r="K57" s="43"/>
      <c r="L57" s="44">
        <v>249.11111111111111</v>
      </c>
      <c r="M57" s="43"/>
      <c r="N57" s="44">
        <v>116.72222222222223</v>
      </c>
      <c r="O57" s="43"/>
      <c r="P57" s="44">
        <v>44.44444444444444</v>
      </c>
      <c r="Q57" s="42"/>
    </row>
    <row r="58" spans="2:17" s="37" customFormat="1" ht="12" customHeight="1">
      <c r="B58" s="111"/>
      <c r="C58" s="109" t="s">
        <v>111</v>
      </c>
      <c r="D58" s="109"/>
      <c r="E58" s="42"/>
      <c r="F58" s="35">
        <v>4.0734315455985515</v>
      </c>
      <c r="G58" s="43"/>
      <c r="H58" s="44">
        <v>4.0734315455985515</v>
      </c>
      <c r="I58" s="43"/>
      <c r="J58" s="44">
        <v>0</v>
      </c>
      <c r="K58" s="43"/>
      <c r="L58" s="44">
        <v>3.4890967251802283</v>
      </c>
      <c r="M58" s="43"/>
      <c r="N58" s="44">
        <v>0</v>
      </c>
      <c r="O58" s="43"/>
      <c r="P58" s="44">
        <v>0.5843348204183234</v>
      </c>
      <c r="Q58" s="42"/>
    </row>
    <row r="59" spans="2:17" s="37" customFormat="1" ht="12" customHeight="1">
      <c r="B59" s="111"/>
      <c r="C59" s="109" t="s">
        <v>112</v>
      </c>
      <c r="D59" s="109"/>
      <c r="E59" s="42"/>
      <c r="F59" s="35">
        <v>1401737.95</v>
      </c>
      <c r="G59" s="43"/>
      <c r="H59" s="44">
        <v>1234602.9250000003</v>
      </c>
      <c r="I59" s="43"/>
      <c r="J59" s="44">
        <v>166795.62499999997</v>
      </c>
      <c r="K59" s="43"/>
      <c r="L59" s="44">
        <v>500825.5</v>
      </c>
      <c r="M59" s="43"/>
      <c r="N59" s="44">
        <v>439791.1</v>
      </c>
      <c r="O59" s="43"/>
      <c r="P59" s="44">
        <v>127190.7</v>
      </c>
      <c r="Q59" s="42"/>
    </row>
    <row r="60" spans="2:17" s="37" customFormat="1" ht="12" customHeight="1">
      <c r="B60" s="111"/>
      <c r="C60" s="109" t="s">
        <v>113</v>
      </c>
      <c r="D60" s="109"/>
      <c r="E60" s="42"/>
      <c r="F60" s="35">
        <v>702446.1428571428</v>
      </c>
      <c r="G60" s="43"/>
      <c r="H60" s="44">
        <v>641833.8333333334</v>
      </c>
      <c r="I60" s="43"/>
      <c r="J60" s="44">
        <v>60612.30952380953</v>
      </c>
      <c r="K60" s="43"/>
      <c r="L60" s="44">
        <v>256925.19047619047</v>
      </c>
      <c r="M60" s="43"/>
      <c r="N60" s="44">
        <v>268514.3333333333</v>
      </c>
      <c r="O60" s="43"/>
      <c r="P60" s="44">
        <v>56713.142857142855</v>
      </c>
      <c r="Q60" s="42"/>
    </row>
    <row r="61" spans="2:17" ht="12" customHeight="1">
      <c r="B61" s="123"/>
      <c r="C61" s="176" t="s">
        <v>3</v>
      </c>
      <c r="D61" s="176"/>
      <c r="E61" s="124"/>
      <c r="F61" s="125">
        <f>+SUM(F7:F60)</f>
        <v>2955076.4758953014</v>
      </c>
      <c r="G61" s="126">
        <f>+SUM(G7:G59)</f>
        <v>0</v>
      </c>
      <c r="H61" s="125">
        <f>+SUM(H7:H60)</f>
        <v>2652327.63447256</v>
      </c>
      <c r="I61" s="126">
        <f>+SUM(I7:I59)</f>
        <v>0</v>
      </c>
      <c r="J61" s="125">
        <f>+SUM(J7:J60)</f>
        <v>301246.7324208567</v>
      </c>
      <c r="K61" s="126">
        <f>+SUM(K7:K59)</f>
        <v>0</v>
      </c>
      <c r="L61" s="125">
        <f>+SUM(L7:L60)</f>
        <v>1192788.6344853318</v>
      </c>
      <c r="M61" s="126">
        <f>+SUM(M7:M59)</f>
        <v>0</v>
      </c>
      <c r="N61" s="125">
        <f>+SUM(N7:N60)</f>
        <v>938573.4225789544</v>
      </c>
      <c r="O61" s="126">
        <f>+SUM(O7:O59)</f>
        <v>0</v>
      </c>
      <c r="P61" s="125">
        <f>+SUM(P7:P60)</f>
        <v>220694.74091465928</v>
      </c>
      <c r="Q61" s="127"/>
    </row>
    <row r="62" spans="2:17" s="37" customFormat="1" ht="34.5" customHeight="1">
      <c r="B62" s="128"/>
      <c r="C62" s="177" t="s">
        <v>123</v>
      </c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29"/>
    </row>
  </sheetData>
  <mergeCells count="60">
    <mergeCell ref="C62:P62"/>
    <mergeCell ref="L5:M6"/>
    <mergeCell ref="N5:O6"/>
    <mergeCell ref="P5:Q6"/>
    <mergeCell ref="B4:D6"/>
    <mergeCell ref="F4:G6"/>
    <mergeCell ref="H5:I6"/>
    <mergeCell ref="J5:K6"/>
    <mergeCell ref="C7:D7"/>
    <mergeCell ref="C8:D8"/>
    <mergeCell ref="C10:D10"/>
    <mergeCell ref="C22:D22"/>
    <mergeCell ref="C23:D23"/>
    <mergeCell ref="C18:D18"/>
    <mergeCell ref="C17:D17"/>
    <mergeCell ref="C12:D12"/>
    <mergeCell ref="C24:D24"/>
    <mergeCell ref="C25:D25"/>
    <mergeCell ref="C26:D26"/>
    <mergeCell ref="C27:D27"/>
    <mergeCell ref="C28:D28"/>
    <mergeCell ref="C29:D29"/>
    <mergeCell ref="C30:D30"/>
    <mergeCell ref="C31:D31"/>
    <mergeCell ref="C36:D36"/>
    <mergeCell ref="C37:D37"/>
    <mergeCell ref="C38:D38"/>
    <mergeCell ref="C32:D32"/>
    <mergeCell ref="C33:D33"/>
    <mergeCell ref="C34:D34"/>
    <mergeCell ref="C35:D35"/>
    <mergeCell ref="C39:D39"/>
    <mergeCell ref="C40:D40"/>
    <mergeCell ref="C41:D41"/>
    <mergeCell ref="C42:D42"/>
    <mergeCell ref="C43:D43"/>
    <mergeCell ref="C44:D44"/>
    <mergeCell ref="C61:D61"/>
    <mergeCell ref="C51:D51"/>
    <mergeCell ref="C52:D52"/>
    <mergeCell ref="C53:D53"/>
    <mergeCell ref="C45:D45"/>
    <mergeCell ref="C46:D46"/>
    <mergeCell ref="C54:D54"/>
    <mergeCell ref="C55:D55"/>
    <mergeCell ref="C56:D56"/>
    <mergeCell ref="C47:D47"/>
    <mergeCell ref="C48:D48"/>
    <mergeCell ref="C49:D49"/>
    <mergeCell ref="C50:D50"/>
    <mergeCell ref="H4:Q4"/>
    <mergeCell ref="C21:D21"/>
    <mergeCell ref="C20:D20"/>
    <mergeCell ref="C11:D11"/>
    <mergeCell ref="C19:D19"/>
    <mergeCell ref="C16:D16"/>
    <mergeCell ref="C15:D15"/>
    <mergeCell ref="C14:D14"/>
    <mergeCell ref="C13:D13"/>
    <mergeCell ref="C9:D9"/>
  </mergeCells>
  <printOptions/>
  <pageMargins left="0.590551181102362" right="0.590551181102362" top="0.47244094488189003" bottom="0.590551181102362" header="0.393700787401575" footer="0.393700787401575"/>
  <pageSetup horizontalDpi="600" verticalDpi="600" orientation="portrait" paperSize="9" r:id="rId1"/>
  <headerFooter alignWithMargins="0">
    <oddFooter>&amp;L&amp;8Triennial Central Bank Survey 2010&amp;R&amp;10 71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B1:T64"/>
  <sheetViews>
    <sheetView zoomScale="70" zoomScaleNormal="70" zoomScaleSheetLayoutView="100" workbookViewId="0" topLeftCell="A1">
      <selection activeCell="C64" sqref="C64"/>
    </sheetView>
  </sheetViews>
  <sheetFormatPr defaultColWidth="9.140625" defaultRowHeight="12.75"/>
  <cols>
    <col min="1" max="1" width="1.28515625" style="6" customWidth="1"/>
    <col min="2" max="2" width="0.9921875" style="6" customWidth="1"/>
    <col min="3" max="3" width="2.7109375" style="6" customWidth="1"/>
    <col min="4" max="4" width="22.7109375" style="6" customWidth="1"/>
    <col min="5" max="5" width="0.9921875" style="6" customWidth="1"/>
    <col min="6" max="6" width="9.7109375" style="6" customWidth="1"/>
    <col min="7" max="7" width="0.9921875" style="6" customWidth="1"/>
    <col min="8" max="8" width="6.57421875" style="6" customWidth="1"/>
    <col min="9" max="9" width="0.9921875" style="6" customWidth="1"/>
    <col min="10" max="10" width="9.8515625" style="6" customWidth="1"/>
    <col min="11" max="11" width="0.9921875" style="57" customWidth="1"/>
    <col min="12" max="12" width="7.421875" style="6" customWidth="1"/>
    <col min="13" max="13" width="0.9921875" style="6" customWidth="1"/>
    <col min="14" max="14" width="8.8515625" style="6" customWidth="1"/>
    <col min="15" max="15" width="0.9921875" style="6" customWidth="1"/>
    <col min="16" max="16" width="6.7109375" style="6" customWidth="1"/>
    <col min="17" max="17" width="0.9921875" style="6" customWidth="1"/>
    <col min="18" max="18" width="8.7109375" style="6" customWidth="1"/>
    <col min="19" max="19" width="0.85546875" style="6" customWidth="1"/>
    <col min="20" max="16384" width="9.140625" style="6" customWidth="1"/>
  </cols>
  <sheetData>
    <row r="1" spans="2:19" ht="15.75">
      <c r="B1" s="1"/>
      <c r="C1" s="2" t="s">
        <v>32</v>
      </c>
      <c r="D1" s="3"/>
      <c r="E1" s="3"/>
      <c r="F1" s="3"/>
      <c r="G1" s="3"/>
      <c r="H1" s="3"/>
      <c r="I1" s="3"/>
      <c r="J1" s="3"/>
      <c r="K1" s="4"/>
      <c r="L1" s="3"/>
      <c r="M1" s="3"/>
      <c r="N1" s="3"/>
      <c r="O1" s="3"/>
      <c r="P1" s="3"/>
      <c r="Q1" s="3"/>
      <c r="R1" s="3"/>
      <c r="S1" s="5"/>
    </row>
    <row r="2" spans="2:19" ht="18.75">
      <c r="B2" s="7"/>
      <c r="C2" s="8" t="s">
        <v>46</v>
      </c>
      <c r="D2" s="9"/>
      <c r="E2" s="9"/>
      <c r="F2" s="9"/>
      <c r="G2" s="9"/>
      <c r="H2" s="9"/>
      <c r="I2" s="9"/>
      <c r="J2" s="9"/>
      <c r="K2" s="10"/>
      <c r="L2" s="9"/>
      <c r="M2" s="9"/>
      <c r="N2" s="9"/>
      <c r="O2" s="9"/>
      <c r="P2" s="9"/>
      <c r="Q2" s="9"/>
      <c r="R2" s="9"/>
      <c r="S2" s="11"/>
    </row>
    <row r="3" spans="2:19" ht="12.75">
      <c r="B3" s="18"/>
      <c r="C3" s="19" t="s">
        <v>2</v>
      </c>
      <c r="D3" s="20"/>
      <c r="E3" s="20"/>
      <c r="F3" s="20"/>
      <c r="G3" s="20"/>
      <c r="H3" s="20"/>
      <c r="I3" s="20"/>
      <c r="J3" s="20"/>
      <c r="K3" s="21"/>
      <c r="L3" s="20"/>
      <c r="M3" s="20"/>
      <c r="N3" s="20"/>
      <c r="O3" s="20"/>
      <c r="P3" s="20"/>
      <c r="Q3" s="20"/>
      <c r="R3" s="20"/>
      <c r="S3" s="22"/>
    </row>
    <row r="4" spans="2:19" ht="21.75" customHeight="1">
      <c r="B4" s="164"/>
      <c r="C4" s="165"/>
      <c r="D4" s="165"/>
      <c r="E4" s="23"/>
      <c r="F4" s="162" t="s">
        <v>3</v>
      </c>
      <c r="G4" s="163"/>
      <c r="H4" s="179" t="s">
        <v>33</v>
      </c>
      <c r="I4" s="175"/>
      <c r="J4" s="175"/>
      <c r="K4" s="162"/>
      <c r="L4" s="179" t="s">
        <v>34</v>
      </c>
      <c r="M4" s="175"/>
      <c r="N4" s="175"/>
      <c r="O4" s="162"/>
      <c r="P4" s="179" t="s">
        <v>35</v>
      </c>
      <c r="Q4" s="175"/>
      <c r="R4" s="175"/>
      <c r="S4" s="162"/>
    </row>
    <row r="5" spans="2:19" ht="12.75" customHeight="1">
      <c r="B5" s="167"/>
      <c r="C5" s="168"/>
      <c r="D5" s="168"/>
      <c r="E5" s="24"/>
      <c r="F5" s="162"/>
      <c r="G5" s="163"/>
      <c r="H5" s="164" t="s">
        <v>36</v>
      </c>
      <c r="I5" s="166"/>
      <c r="J5" s="163" t="s">
        <v>37</v>
      </c>
      <c r="K5" s="163"/>
      <c r="L5" s="164" t="s">
        <v>36</v>
      </c>
      <c r="M5" s="166"/>
      <c r="N5" s="163" t="s">
        <v>38</v>
      </c>
      <c r="O5" s="163"/>
      <c r="P5" s="164" t="s">
        <v>36</v>
      </c>
      <c r="Q5" s="166"/>
      <c r="R5" s="163" t="s">
        <v>38</v>
      </c>
      <c r="S5" s="163"/>
    </row>
    <row r="6" spans="2:19" ht="10.5" customHeight="1">
      <c r="B6" s="146"/>
      <c r="C6" s="147"/>
      <c r="D6" s="147"/>
      <c r="E6" s="25"/>
      <c r="F6" s="162"/>
      <c r="G6" s="163"/>
      <c r="H6" s="146"/>
      <c r="I6" s="148"/>
      <c r="J6" s="163"/>
      <c r="K6" s="163"/>
      <c r="L6" s="146"/>
      <c r="M6" s="148"/>
      <c r="N6" s="163"/>
      <c r="O6" s="163"/>
      <c r="P6" s="146"/>
      <c r="Q6" s="148"/>
      <c r="R6" s="163"/>
      <c r="S6" s="163"/>
    </row>
    <row r="7" spans="2:19" s="37" customFormat="1" ht="12" customHeight="1">
      <c r="B7" s="26"/>
      <c r="C7" s="170" t="s">
        <v>60</v>
      </c>
      <c r="D7" s="170"/>
      <c r="E7" s="28"/>
      <c r="F7" s="106">
        <v>0</v>
      </c>
      <c r="G7" s="107"/>
      <c r="H7" s="106">
        <v>0</v>
      </c>
      <c r="I7" s="107"/>
      <c r="J7" s="106">
        <v>0</v>
      </c>
      <c r="K7" s="107"/>
      <c r="L7" s="106">
        <v>0</v>
      </c>
      <c r="M7" s="107"/>
      <c r="N7" s="106">
        <v>0</v>
      </c>
      <c r="O7" s="107"/>
      <c r="P7" s="116">
        <v>0</v>
      </c>
      <c r="Q7" s="116"/>
      <c r="R7" s="106">
        <v>0</v>
      </c>
      <c r="S7" s="108"/>
    </row>
    <row r="8" spans="2:19" ht="12" customHeight="1">
      <c r="B8" s="32"/>
      <c r="C8" s="169" t="s">
        <v>61</v>
      </c>
      <c r="D8" s="169"/>
      <c r="E8" s="34"/>
      <c r="F8" s="35">
        <v>6729.15698663926</v>
      </c>
      <c r="G8" s="36"/>
      <c r="H8" s="35">
        <v>1340.7885800806598</v>
      </c>
      <c r="I8" s="36"/>
      <c r="J8" s="35">
        <v>2369.982315185243</v>
      </c>
      <c r="K8" s="36"/>
      <c r="L8" s="35">
        <v>506.6947119617226</v>
      </c>
      <c r="M8" s="36"/>
      <c r="N8" s="35">
        <v>1143.167599507328</v>
      </c>
      <c r="O8" s="36"/>
      <c r="P8" s="82">
        <v>1359.7574354066987</v>
      </c>
      <c r="Q8" s="82"/>
      <c r="R8" s="35">
        <v>8.766344497607657</v>
      </c>
      <c r="S8" s="34"/>
    </row>
    <row r="9" spans="2:19" ht="12" customHeight="1">
      <c r="B9" s="32"/>
      <c r="C9" s="169" t="s">
        <v>62</v>
      </c>
      <c r="D9" s="169"/>
      <c r="E9" s="34"/>
      <c r="F9" s="35">
        <v>2130.7708448862213</v>
      </c>
      <c r="G9" s="36"/>
      <c r="H9" s="35">
        <v>1</v>
      </c>
      <c r="I9" s="36"/>
      <c r="J9" s="35">
        <v>896.3426564718604</v>
      </c>
      <c r="K9" s="36"/>
      <c r="L9" s="35">
        <v>6.285714285714286</v>
      </c>
      <c r="M9" s="36"/>
      <c r="N9" s="35">
        <v>1227.1424741286464</v>
      </c>
      <c r="O9" s="36"/>
      <c r="P9" s="82">
        <v>0</v>
      </c>
      <c r="Q9" s="82"/>
      <c r="R9" s="35">
        <v>0</v>
      </c>
      <c r="S9" s="34"/>
    </row>
    <row r="10" spans="2:19" ht="12" customHeight="1">
      <c r="B10" s="32"/>
      <c r="C10" s="169" t="s">
        <v>63</v>
      </c>
      <c r="D10" s="169"/>
      <c r="E10" s="34"/>
      <c r="F10" s="35">
        <v>0</v>
      </c>
      <c r="G10" s="36"/>
      <c r="H10" s="35">
        <v>0</v>
      </c>
      <c r="I10" s="36"/>
      <c r="J10" s="35">
        <v>0</v>
      </c>
      <c r="K10" s="36"/>
      <c r="L10" s="35">
        <v>0</v>
      </c>
      <c r="M10" s="36"/>
      <c r="N10" s="35">
        <v>0</v>
      </c>
      <c r="O10" s="36"/>
      <c r="P10" s="82">
        <v>0</v>
      </c>
      <c r="Q10" s="82"/>
      <c r="R10" s="35">
        <v>0</v>
      </c>
      <c r="S10" s="34"/>
    </row>
    <row r="11" spans="2:19" ht="12" customHeight="1">
      <c r="B11" s="32"/>
      <c r="C11" s="169" t="s">
        <v>64</v>
      </c>
      <c r="D11" s="169"/>
      <c r="E11" s="34"/>
      <c r="F11" s="35">
        <v>264.7669047619048</v>
      </c>
      <c r="G11" s="36"/>
      <c r="H11" s="35">
        <v>15.52357142857143</v>
      </c>
      <c r="I11" s="36"/>
      <c r="J11" s="35">
        <v>237.9438095238095</v>
      </c>
      <c r="K11" s="36"/>
      <c r="L11" s="35">
        <v>0</v>
      </c>
      <c r="M11" s="36"/>
      <c r="N11" s="35">
        <v>11.299523809523809</v>
      </c>
      <c r="O11" s="36"/>
      <c r="P11" s="82">
        <v>0</v>
      </c>
      <c r="Q11" s="82"/>
      <c r="R11" s="35">
        <v>0</v>
      </c>
      <c r="S11" s="34"/>
    </row>
    <row r="12" spans="2:19" ht="12" customHeight="1">
      <c r="B12" s="32"/>
      <c r="C12" s="169" t="s">
        <v>65</v>
      </c>
      <c r="D12" s="169"/>
      <c r="E12" s="34"/>
      <c r="F12" s="35">
        <v>561.75</v>
      </c>
      <c r="G12" s="36"/>
      <c r="H12" s="35">
        <v>0</v>
      </c>
      <c r="I12" s="36"/>
      <c r="J12" s="35">
        <v>0</v>
      </c>
      <c r="K12" s="36"/>
      <c r="L12" s="35">
        <v>0.9</v>
      </c>
      <c r="M12" s="36"/>
      <c r="N12" s="35">
        <v>60.35</v>
      </c>
      <c r="O12" s="36"/>
      <c r="P12" s="82">
        <v>500.5</v>
      </c>
      <c r="Q12" s="82"/>
      <c r="R12" s="35">
        <v>0</v>
      </c>
      <c r="S12" s="34"/>
    </row>
    <row r="13" spans="2:19" ht="12" customHeight="1">
      <c r="B13" s="32"/>
      <c r="C13" s="169" t="s">
        <v>66</v>
      </c>
      <c r="D13" s="169"/>
      <c r="E13" s="34"/>
      <c r="F13" s="35">
        <v>0</v>
      </c>
      <c r="G13" s="36"/>
      <c r="H13" s="35">
        <v>0</v>
      </c>
      <c r="I13" s="36"/>
      <c r="J13" s="35">
        <v>0</v>
      </c>
      <c r="K13" s="36"/>
      <c r="L13" s="35">
        <v>0</v>
      </c>
      <c r="M13" s="36"/>
      <c r="N13" s="35">
        <v>0</v>
      </c>
      <c r="O13" s="36"/>
      <c r="P13" s="82">
        <v>0</v>
      </c>
      <c r="Q13" s="82"/>
      <c r="R13" s="35">
        <v>0</v>
      </c>
      <c r="S13" s="34"/>
    </row>
    <row r="14" spans="2:19" ht="12" customHeight="1">
      <c r="B14" s="32"/>
      <c r="C14" s="169" t="s">
        <v>67</v>
      </c>
      <c r="D14" s="169"/>
      <c r="E14" s="34"/>
      <c r="F14" s="35">
        <v>6539.452380952381</v>
      </c>
      <c r="G14" s="36"/>
      <c r="H14" s="35">
        <v>1081.5</v>
      </c>
      <c r="I14" s="36"/>
      <c r="J14" s="35">
        <v>4324.142857142857</v>
      </c>
      <c r="K14" s="36"/>
      <c r="L14" s="35">
        <v>72.14285714285714</v>
      </c>
      <c r="M14" s="36"/>
      <c r="N14" s="35">
        <v>1061.6666666666667</v>
      </c>
      <c r="O14" s="36"/>
      <c r="P14" s="82">
        <v>0</v>
      </c>
      <c r="Q14" s="82"/>
      <c r="R14" s="35">
        <v>0</v>
      </c>
      <c r="S14" s="34"/>
    </row>
    <row r="15" spans="2:19" ht="12" customHeight="1">
      <c r="B15" s="32"/>
      <c r="C15" s="169" t="s">
        <v>68</v>
      </c>
      <c r="D15" s="169"/>
      <c r="E15" s="34"/>
      <c r="F15" s="35">
        <v>0</v>
      </c>
      <c r="G15" s="36"/>
      <c r="H15" s="35">
        <v>0</v>
      </c>
      <c r="I15" s="36"/>
      <c r="J15" s="35">
        <v>0</v>
      </c>
      <c r="K15" s="36"/>
      <c r="L15" s="35">
        <v>0</v>
      </c>
      <c r="M15" s="36"/>
      <c r="N15" s="35">
        <v>0</v>
      </c>
      <c r="O15" s="36"/>
      <c r="P15" s="82">
        <v>0</v>
      </c>
      <c r="Q15" s="82"/>
      <c r="R15" s="35">
        <v>0</v>
      </c>
      <c r="S15" s="34"/>
    </row>
    <row r="16" spans="2:19" ht="12" customHeight="1">
      <c r="B16" s="32"/>
      <c r="C16" s="169" t="s">
        <v>69</v>
      </c>
      <c r="D16" s="169"/>
      <c r="E16" s="34"/>
      <c r="F16" s="35">
        <v>0</v>
      </c>
      <c r="G16" s="36"/>
      <c r="H16" s="35">
        <v>0</v>
      </c>
      <c r="I16" s="36"/>
      <c r="J16" s="35">
        <v>0</v>
      </c>
      <c r="K16" s="36"/>
      <c r="L16" s="35">
        <v>0</v>
      </c>
      <c r="M16" s="36"/>
      <c r="N16" s="35">
        <v>0</v>
      </c>
      <c r="O16" s="36"/>
      <c r="P16" s="82">
        <v>0</v>
      </c>
      <c r="Q16" s="82"/>
      <c r="R16" s="35">
        <v>0</v>
      </c>
      <c r="S16" s="34"/>
    </row>
    <row r="17" spans="2:19" s="37" customFormat="1" ht="12" customHeight="1">
      <c r="B17" s="26"/>
      <c r="C17" s="169" t="s">
        <v>70</v>
      </c>
      <c r="D17" s="169"/>
      <c r="E17" s="39"/>
      <c r="F17" s="35">
        <v>2.4761904761904763</v>
      </c>
      <c r="G17" s="41"/>
      <c r="H17" s="44">
        <v>0</v>
      </c>
      <c r="I17" s="41"/>
      <c r="J17" s="44">
        <v>0</v>
      </c>
      <c r="K17" s="41"/>
      <c r="L17" s="44">
        <v>2</v>
      </c>
      <c r="M17" s="43"/>
      <c r="N17" s="44">
        <v>0.47619047619047616</v>
      </c>
      <c r="O17" s="43"/>
      <c r="P17" s="74">
        <v>0</v>
      </c>
      <c r="Q17" s="74"/>
      <c r="R17" s="44">
        <v>0</v>
      </c>
      <c r="S17" s="42"/>
    </row>
    <row r="18" spans="2:19" ht="12" customHeight="1">
      <c r="B18" s="110"/>
      <c r="C18" s="169" t="s">
        <v>71</v>
      </c>
      <c r="D18" s="169"/>
      <c r="E18" s="34"/>
      <c r="F18" s="35">
        <v>0.1625</v>
      </c>
      <c r="G18" s="36"/>
      <c r="H18" s="35">
        <v>0.1625</v>
      </c>
      <c r="I18" s="36"/>
      <c r="J18" s="35">
        <v>0</v>
      </c>
      <c r="K18" s="36"/>
      <c r="L18" s="35">
        <v>0</v>
      </c>
      <c r="M18" s="36"/>
      <c r="N18" s="35">
        <v>0</v>
      </c>
      <c r="O18" s="36"/>
      <c r="P18" s="82">
        <v>0</v>
      </c>
      <c r="Q18" s="82"/>
      <c r="R18" s="35">
        <v>0</v>
      </c>
      <c r="S18" s="34"/>
    </row>
    <row r="19" spans="2:19" ht="12" customHeight="1">
      <c r="B19" s="110"/>
      <c r="C19" s="169" t="s">
        <v>72</v>
      </c>
      <c r="D19" s="169"/>
      <c r="E19" s="34"/>
      <c r="F19" s="35">
        <v>131.62212225691258</v>
      </c>
      <c r="G19" s="36"/>
      <c r="H19" s="35">
        <v>18.6696019515678</v>
      </c>
      <c r="I19" s="36"/>
      <c r="J19" s="35">
        <v>108.00013935296383</v>
      </c>
      <c r="K19" s="36"/>
      <c r="L19" s="35">
        <v>0</v>
      </c>
      <c r="M19" s="36"/>
      <c r="N19" s="35">
        <v>4.9523809523809526</v>
      </c>
      <c r="O19" s="36"/>
      <c r="P19" s="82">
        <v>0</v>
      </c>
      <c r="Q19" s="82"/>
      <c r="R19" s="35">
        <v>0</v>
      </c>
      <c r="S19" s="34"/>
    </row>
    <row r="20" spans="2:19" ht="12" customHeight="1">
      <c r="B20" s="110"/>
      <c r="C20" s="169" t="s">
        <v>73</v>
      </c>
      <c r="D20" s="169"/>
      <c r="E20" s="34"/>
      <c r="F20" s="35">
        <v>3698.3360450068917</v>
      </c>
      <c r="G20" s="36"/>
      <c r="H20" s="35">
        <v>53.47222222222222</v>
      </c>
      <c r="I20" s="36"/>
      <c r="J20" s="35">
        <v>2002.6666666666667</v>
      </c>
      <c r="K20" s="36"/>
      <c r="L20" s="35">
        <v>193.55727955680217</v>
      </c>
      <c r="M20" s="36"/>
      <c r="N20" s="35">
        <v>1214.5287654500896</v>
      </c>
      <c r="O20" s="36"/>
      <c r="P20" s="82">
        <v>28.333333333333332</v>
      </c>
      <c r="Q20" s="82"/>
      <c r="R20" s="35">
        <v>205.83333333333334</v>
      </c>
      <c r="S20" s="34"/>
    </row>
    <row r="21" spans="2:19" ht="12" customHeight="1">
      <c r="B21" s="110"/>
      <c r="C21" s="169" t="s">
        <v>74</v>
      </c>
      <c r="D21" s="169"/>
      <c r="E21" s="34"/>
      <c r="F21" s="35">
        <v>0</v>
      </c>
      <c r="G21" s="36"/>
      <c r="H21" s="35">
        <v>0</v>
      </c>
      <c r="I21" s="36"/>
      <c r="J21" s="35">
        <v>0</v>
      </c>
      <c r="K21" s="36"/>
      <c r="L21" s="35">
        <v>0</v>
      </c>
      <c r="M21" s="36"/>
      <c r="N21" s="35">
        <v>0</v>
      </c>
      <c r="O21" s="36"/>
      <c r="P21" s="82">
        <v>0</v>
      </c>
      <c r="Q21" s="82"/>
      <c r="R21" s="35">
        <v>0</v>
      </c>
      <c r="S21" s="34"/>
    </row>
    <row r="22" spans="2:19" ht="12" customHeight="1">
      <c r="B22" s="110"/>
      <c r="C22" s="169" t="s">
        <v>75</v>
      </c>
      <c r="D22" s="169"/>
      <c r="E22" s="34"/>
      <c r="F22" s="35">
        <v>80.2</v>
      </c>
      <c r="G22" s="36"/>
      <c r="H22" s="35">
        <v>0</v>
      </c>
      <c r="I22" s="36"/>
      <c r="J22" s="35">
        <v>77.95</v>
      </c>
      <c r="K22" s="36"/>
      <c r="L22" s="35">
        <v>0</v>
      </c>
      <c r="M22" s="36"/>
      <c r="N22" s="35">
        <v>0</v>
      </c>
      <c r="O22" s="36"/>
      <c r="P22" s="82">
        <v>0</v>
      </c>
      <c r="Q22" s="82"/>
      <c r="R22" s="35">
        <v>2.25</v>
      </c>
      <c r="S22" s="34"/>
    </row>
    <row r="23" spans="2:19" ht="12" customHeight="1">
      <c r="B23" s="110"/>
      <c r="C23" s="169" t="s">
        <v>76</v>
      </c>
      <c r="D23" s="169"/>
      <c r="E23" s="34"/>
      <c r="F23" s="35">
        <v>46429.880952380954</v>
      </c>
      <c r="G23" s="36"/>
      <c r="H23" s="35">
        <v>2500.5</v>
      </c>
      <c r="I23" s="36"/>
      <c r="J23" s="35">
        <v>28370.571428571428</v>
      </c>
      <c r="K23" s="36"/>
      <c r="L23" s="35">
        <v>168.04761904761904</v>
      </c>
      <c r="M23" s="36"/>
      <c r="N23" s="35">
        <v>15059.142857142857</v>
      </c>
      <c r="O23" s="36"/>
      <c r="P23" s="82">
        <v>71.57142857142857</v>
      </c>
      <c r="Q23" s="82"/>
      <c r="R23" s="35">
        <v>260</v>
      </c>
      <c r="S23" s="34"/>
    </row>
    <row r="24" spans="2:19" ht="12" customHeight="1">
      <c r="B24" s="110"/>
      <c r="C24" s="169" t="s">
        <v>77</v>
      </c>
      <c r="D24" s="169"/>
      <c r="E24" s="34"/>
      <c r="F24" s="35">
        <v>15098.35</v>
      </c>
      <c r="G24" s="36"/>
      <c r="H24" s="35">
        <v>760.9</v>
      </c>
      <c r="I24" s="36"/>
      <c r="J24" s="35">
        <v>11830.85</v>
      </c>
      <c r="K24" s="36"/>
      <c r="L24" s="35">
        <v>12.4</v>
      </c>
      <c r="M24" s="36"/>
      <c r="N24" s="35">
        <v>2311.9</v>
      </c>
      <c r="O24" s="36"/>
      <c r="P24" s="82">
        <v>12.9</v>
      </c>
      <c r="Q24" s="82"/>
      <c r="R24" s="35">
        <v>169.4</v>
      </c>
      <c r="S24" s="34"/>
    </row>
    <row r="25" spans="2:19" ht="12" customHeight="1">
      <c r="B25" s="110"/>
      <c r="C25" s="169" t="s">
        <v>78</v>
      </c>
      <c r="D25" s="169"/>
      <c r="E25" s="34"/>
      <c r="F25" s="35">
        <v>14.9</v>
      </c>
      <c r="G25" s="36"/>
      <c r="H25" s="35">
        <v>0</v>
      </c>
      <c r="I25" s="36"/>
      <c r="J25" s="35">
        <v>0</v>
      </c>
      <c r="K25" s="36"/>
      <c r="L25" s="35">
        <v>0</v>
      </c>
      <c r="M25" s="36"/>
      <c r="N25" s="35">
        <v>14.9</v>
      </c>
      <c r="O25" s="36"/>
      <c r="P25" s="82">
        <v>0</v>
      </c>
      <c r="Q25" s="82"/>
      <c r="R25" s="35">
        <v>0</v>
      </c>
      <c r="S25" s="34"/>
    </row>
    <row r="26" spans="2:19" ht="12" customHeight="1">
      <c r="B26" s="110"/>
      <c r="C26" s="169" t="s">
        <v>79</v>
      </c>
      <c r="D26" s="169"/>
      <c r="E26" s="34"/>
      <c r="F26" s="35">
        <v>1340.6315789473683</v>
      </c>
      <c r="G26" s="36"/>
      <c r="H26" s="35">
        <v>0</v>
      </c>
      <c r="I26" s="36"/>
      <c r="J26" s="35">
        <v>988.9473684210526</v>
      </c>
      <c r="K26" s="36"/>
      <c r="L26" s="35">
        <v>0</v>
      </c>
      <c r="M26" s="36"/>
      <c r="N26" s="35">
        <v>341.4736842105263</v>
      </c>
      <c r="O26" s="36"/>
      <c r="P26" s="82">
        <v>0</v>
      </c>
      <c r="Q26" s="82"/>
      <c r="R26" s="35">
        <v>10.210526315789474</v>
      </c>
      <c r="S26" s="34"/>
    </row>
    <row r="27" spans="2:19" ht="12" customHeight="1">
      <c r="B27" s="110"/>
      <c r="C27" s="169" t="s">
        <v>80</v>
      </c>
      <c r="D27" s="169"/>
      <c r="E27" s="34"/>
      <c r="F27" s="35">
        <v>116.93403451326313</v>
      </c>
      <c r="G27" s="36"/>
      <c r="H27" s="35">
        <v>11.40214430047619</v>
      </c>
      <c r="I27" s="36"/>
      <c r="J27" s="35">
        <v>105.53189021278695</v>
      </c>
      <c r="K27" s="36"/>
      <c r="L27" s="35">
        <v>0</v>
      </c>
      <c r="M27" s="36"/>
      <c r="N27" s="35">
        <v>0</v>
      </c>
      <c r="O27" s="36"/>
      <c r="P27" s="82">
        <v>0</v>
      </c>
      <c r="Q27" s="82"/>
      <c r="R27" s="35">
        <v>0</v>
      </c>
      <c r="S27" s="34"/>
    </row>
    <row r="28" spans="2:19" ht="12" customHeight="1">
      <c r="B28" s="110"/>
      <c r="C28" s="169" t="s">
        <v>81</v>
      </c>
      <c r="D28" s="169"/>
      <c r="E28" s="34"/>
      <c r="F28" s="35">
        <v>14.530169699999998</v>
      </c>
      <c r="G28" s="36"/>
      <c r="H28" s="35">
        <v>0.35</v>
      </c>
      <c r="I28" s="36"/>
      <c r="J28" s="35">
        <v>7.44008485</v>
      </c>
      <c r="K28" s="36"/>
      <c r="L28" s="35">
        <v>0.2</v>
      </c>
      <c r="M28" s="36"/>
      <c r="N28" s="35">
        <v>0</v>
      </c>
      <c r="O28" s="36"/>
      <c r="P28" s="82">
        <v>6.5400848499999995</v>
      </c>
      <c r="Q28" s="82"/>
      <c r="R28" s="35">
        <v>0</v>
      </c>
      <c r="S28" s="34"/>
    </row>
    <row r="29" spans="2:19" ht="12" customHeight="1">
      <c r="B29" s="110"/>
      <c r="C29" s="169" t="s">
        <v>82</v>
      </c>
      <c r="D29" s="169"/>
      <c r="E29" s="34"/>
      <c r="F29" s="35">
        <v>0.0952400142857143</v>
      </c>
      <c r="G29" s="36"/>
      <c r="H29" s="35">
        <v>0.09523809523809523</v>
      </c>
      <c r="I29" s="36"/>
      <c r="J29" s="35">
        <v>0</v>
      </c>
      <c r="K29" s="36"/>
      <c r="L29" s="35">
        <v>1.9190476190476187E-06</v>
      </c>
      <c r="M29" s="36"/>
      <c r="N29" s="35">
        <v>0</v>
      </c>
      <c r="O29" s="36"/>
      <c r="P29" s="82">
        <v>0</v>
      </c>
      <c r="Q29" s="82"/>
      <c r="R29" s="35">
        <v>0</v>
      </c>
      <c r="S29" s="34"/>
    </row>
    <row r="30" spans="2:19" ht="12" customHeight="1">
      <c r="B30" s="110"/>
      <c r="C30" s="169" t="s">
        <v>83</v>
      </c>
      <c r="D30" s="169"/>
      <c r="E30" s="34"/>
      <c r="F30" s="35">
        <v>889.1904761904761</v>
      </c>
      <c r="G30" s="36"/>
      <c r="H30" s="35">
        <v>0</v>
      </c>
      <c r="I30" s="36"/>
      <c r="J30" s="35">
        <v>805.8571428571429</v>
      </c>
      <c r="K30" s="36"/>
      <c r="L30" s="35">
        <v>3.1904761904761907</v>
      </c>
      <c r="M30" s="36"/>
      <c r="N30" s="35">
        <v>79.23809523809524</v>
      </c>
      <c r="O30" s="36"/>
      <c r="P30" s="82">
        <v>0.9047619047619048</v>
      </c>
      <c r="Q30" s="82"/>
      <c r="R30" s="35">
        <v>0</v>
      </c>
      <c r="S30" s="34"/>
    </row>
    <row r="31" spans="2:19" ht="12" customHeight="1">
      <c r="B31" s="110"/>
      <c r="C31" s="169" t="s">
        <v>84</v>
      </c>
      <c r="D31" s="169"/>
      <c r="E31" s="34"/>
      <c r="F31" s="35">
        <v>0</v>
      </c>
      <c r="G31" s="36"/>
      <c r="H31" s="35">
        <v>0</v>
      </c>
      <c r="I31" s="36"/>
      <c r="J31" s="35">
        <v>0</v>
      </c>
      <c r="K31" s="36"/>
      <c r="L31" s="35">
        <v>0</v>
      </c>
      <c r="M31" s="36"/>
      <c r="N31" s="35">
        <v>0</v>
      </c>
      <c r="O31" s="36"/>
      <c r="P31" s="82">
        <v>0</v>
      </c>
      <c r="Q31" s="82"/>
      <c r="R31" s="35">
        <v>0</v>
      </c>
      <c r="S31" s="34"/>
    </row>
    <row r="32" spans="2:19" ht="12" customHeight="1">
      <c r="B32" s="110"/>
      <c r="C32" s="169" t="s">
        <v>85</v>
      </c>
      <c r="D32" s="169"/>
      <c r="E32" s="34"/>
      <c r="F32" s="35">
        <v>8401.92857142857</v>
      </c>
      <c r="G32" s="36"/>
      <c r="H32" s="35">
        <v>34.88095238095238</v>
      </c>
      <c r="I32" s="36"/>
      <c r="J32" s="35">
        <v>7003.047619047619</v>
      </c>
      <c r="K32" s="36"/>
      <c r="L32" s="35">
        <v>35.76190476190476</v>
      </c>
      <c r="M32" s="36"/>
      <c r="N32" s="35">
        <v>1328.2380952380952</v>
      </c>
      <c r="O32" s="36"/>
      <c r="P32" s="82">
        <v>0</v>
      </c>
      <c r="Q32" s="82"/>
      <c r="R32" s="35">
        <v>0</v>
      </c>
      <c r="S32" s="34"/>
    </row>
    <row r="33" spans="2:19" ht="12" customHeight="1">
      <c r="B33" s="110"/>
      <c r="C33" s="169" t="s">
        <v>86</v>
      </c>
      <c r="D33" s="169"/>
      <c r="E33" s="34"/>
      <c r="F33" s="35">
        <v>1962.2857142857142</v>
      </c>
      <c r="G33" s="36"/>
      <c r="H33" s="35">
        <v>0</v>
      </c>
      <c r="I33" s="36"/>
      <c r="J33" s="35">
        <v>1903.4285714285713</v>
      </c>
      <c r="K33" s="36"/>
      <c r="L33" s="35">
        <v>0</v>
      </c>
      <c r="M33" s="36"/>
      <c r="N33" s="35">
        <v>58.857142857142854</v>
      </c>
      <c r="O33" s="36"/>
      <c r="P33" s="82">
        <v>0</v>
      </c>
      <c r="Q33" s="82"/>
      <c r="R33" s="35">
        <v>0</v>
      </c>
      <c r="S33" s="34"/>
    </row>
    <row r="34" spans="2:19" ht="12" customHeight="1">
      <c r="B34" s="110"/>
      <c r="C34" s="169" t="s">
        <v>87</v>
      </c>
      <c r="D34" s="169"/>
      <c r="E34" s="34"/>
      <c r="F34" s="35">
        <v>433.3059090909091</v>
      </c>
      <c r="G34" s="36"/>
      <c r="H34" s="35">
        <v>350.8313636363636</v>
      </c>
      <c r="I34" s="36"/>
      <c r="J34" s="35">
        <v>67.07181818181817</v>
      </c>
      <c r="K34" s="36"/>
      <c r="L34" s="35">
        <v>15.22090909090909</v>
      </c>
      <c r="M34" s="36"/>
      <c r="N34" s="35">
        <v>0</v>
      </c>
      <c r="O34" s="36"/>
      <c r="P34" s="82">
        <v>0.18181818181818182</v>
      </c>
      <c r="Q34" s="82"/>
      <c r="R34" s="35">
        <v>0</v>
      </c>
      <c r="S34" s="34"/>
    </row>
    <row r="35" spans="2:19" s="37" customFormat="1" ht="12" customHeight="1">
      <c r="B35" s="111"/>
      <c r="C35" s="169" t="s">
        <v>88</v>
      </c>
      <c r="D35" s="169"/>
      <c r="E35" s="42"/>
      <c r="F35" s="35">
        <v>0</v>
      </c>
      <c r="G35" s="43"/>
      <c r="H35" s="44">
        <v>0</v>
      </c>
      <c r="I35" s="43"/>
      <c r="J35" s="35">
        <v>0</v>
      </c>
      <c r="K35" s="43"/>
      <c r="L35" s="44">
        <v>0</v>
      </c>
      <c r="M35" s="43"/>
      <c r="N35" s="44">
        <v>0</v>
      </c>
      <c r="O35" s="43"/>
      <c r="P35" s="74">
        <v>0</v>
      </c>
      <c r="Q35" s="74"/>
      <c r="R35" s="44">
        <v>0</v>
      </c>
      <c r="S35" s="42"/>
    </row>
    <row r="36" spans="2:19" s="37" customFormat="1" ht="12" customHeight="1">
      <c r="B36" s="111"/>
      <c r="C36" s="169" t="s">
        <v>89</v>
      </c>
      <c r="D36" s="169"/>
      <c r="E36" s="42"/>
      <c r="F36" s="35">
        <v>0</v>
      </c>
      <c r="G36" s="43"/>
      <c r="H36" s="44">
        <v>0</v>
      </c>
      <c r="I36" s="43"/>
      <c r="J36" s="35">
        <v>0</v>
      </c>
      <c r="K36" s="43"/>
      <c r="L36" s="44">
        <v>0</v>
      </c>
      <c r="M36" s="43"/>
      <c r="N36" s="44">
        <v>0</v>
      </c>
      <c r="O36" s="43"/>
      <c r="P36" s="74">
        <v>0</v>
      </c>
      <c r="Q36" s="74"/>
      <c r="R36" s="44">
        <v>0</v>
      </c>
      <c r="S36" s="42"/>
    </row>
    <row r="37" spans="2:19" s="37" customFormat="1" ht="12" customHeight="1">
      <c r="B37" s="111"/>
      <c r="C37" s="169" t="s">
        <v>90</v>
      </c>
      <c r="D37" s="169"/>
      <c r="E37" s="42"/>
      <c r="F37" s="35">
        <v>154.35</v>
      </c>
      <c r="G37" s="43"/>
      <c r="H37" s="44">
        <v>0</v>
      </c>
      <c r="I37" s="43"/>
      <c r="J37" s="35">
        <v>154.35</v>
      </c>
      <c r="K37" s="43"/>
      <c r="L37" s="44">
        <v>0</v>
      </c>
      <c r="M37" s="43"/>
      <c r="N37" s="44">
        <v>0</v>
      </c>
      <c r="O37" s="43"/>
      <c r="P37" s="74">
        <v>0</v>
      </c>
      <c r="Q37" s="74"/>
      <c r="R37" s="44">
        <v>0</v>
      </c>
      <c r="S37" s="42"/>
    </row>
    <row r="38" spans="2:19" s="37" customFormat="1" ht="12" customHeight="1">
      <c r="B38" s="111"/>
      <c r="C38" s="169" t="s">
        <v>91</v>
      </c>
      <c r="D38" s="169"/>
      <c r="E38" s="42"/>
      <c r="F38" s="35">
        <v>0</v>
      </c>
      <c r="G38" s="43"/>
      <c r="H38" s="44">
        <v>0</v>
      </c>
      <c r="I38" s="43"/>
      <c r="J38" s="35">
        <v>0</v>
      </c>
      <c r="K38" s="43"/>
      <c r="L38" s="44">
        <v>0</v>
      </c>
      <c r="M38" s="43"/>
      <c r="N38" s="44">
        <v>0</v>
      </c>
      <c r="O38" s="43"/>
      <c r="P38" s="74">
        <v>0</v>
      </c>
      <c r="Q38" s="74"/>
      <c r="R38" s="44">
        <v>0</v>
      </c>
      <c r="S38" s="42"/>
    </row>
    <row r="39" spans="2:19" s="37" customFormat="1" ht="12" customHeight="1">
      <c r="B39" s="111"/>
      <c r="C39" s="169" t="s">
        <v>92</v>
      </c>
      <c r="D39" s="169"/>
      <c r="E39" s="42"/>
      <c r="F39" s="35">
        <v>8.2</v>
      </c>
      <c r="G39" s="43"/>
      <c r="H39" s="44">
        <v>0</v>
      </c>
      <c r="I39" s="43"/>
      <c r="J39" s="35">
        <v>0</v>
      </c>
      <c r="K39" s="43"/>
      <c r="L39" s="44">
        <v>8.2</v>
      </c>
      <c r="M39" s="43"/>
      <c r="N39" s="44">
        <v>0</v>
      </c>
      <c r="O39" s="43"/>
      <c r="P39" s="74">
        <v>0</v>
      </c>
      <c r="Q39" s="74"/>
      <c r="R39" s="44">
        <v>0</v>
      </c>
      <c r="S39" s="42"/>
    </row>
    <row r="40" spans="2:19" s="37" customFormat="1" ht="12" customHeight="1">
      <c r="B40" s="111"/>
      <c r="C40" s="169" t="s">
        <v>93</v>
      </c>
      <c r="D40" s="169"/>
      <c r="E40" s="42"/>
      <c r="F40" s="35">
        <v>935.5910928656962</v>
      </c>
      <c r="G40" s="43"/>
      <c r="H40" s="44">
        <v>358.7</v>
      </c>
      <c r="I40" s="43"/>
      <c r="J40" s="35">
        <v>222.7410928656962</v>
      </c>
      <c r="K40" s="43"/>
      <c r="L40" s="44">
        <v>44.3</v>
      </c>
      <c r="M40" s="43"/>
      <c r="N40" s="44">
        <v>290.1</v>
      </c>
      <c r="O40" s="43"/>
      <c r="P40" s="74">
        <v>0</v>
      </c>
      <c r="Q40" s="74"/>
      <c r="R40" s="44">
        <v>19.75</v>
      </c>
      <c r="S40" s="42"/>
    </row>
    <row r="41" spans="2:19" s="37" customFormat="1" ht="12" customHeight="1">
      <c r="B41" s="111"/>
      <c r="C41" s="169" t="s">
        <v>94</v>
      </c>
      <c r="D41" s="169"/>
      <c r="E41" s="42"/>
      <c r="F41" s="35">
        <v>801.9</v>
      </c>
      <c r="G41" s="43"/>
      <c r="H41" s="44">
        <v>37.95</v>
      </c>
      <c r="I41" s="43"/>
      <c r="J41" s="35">
        <v>741.6</v>
      </c>
      <c r="K41" s="43"/>
      <c r="L41" s="44">
        <v>21.1</v>
      </c>
      <c r="M41" s="43"/>
      <c r="N41" s="44">
        <v>0</v>
      </c>
      <c r="O41" s="43"/>
      <c r="P41" s="74">
        <v>1.25</v>
      </c>
      <c r="Q41" s="74"/>
      <c r="R41" s="44">
        <v>0</v>
      </c>
      <c r="S41" s="42"/>
    </row>
    <row r="42" spans="2:19" s="37" customFormat="1" ht="12" customHeight="1">
      <c r="B42" s="111"/>
      <c r="C42" s="169" t="s">
        <v>95</v>
      </c>
      <c r="D42" s="169"/>
      <c r="E42" s="42"/>
      <c r="F42" s="35">
        <v>3570.7631578947367</v>
      </c>
      <c r="G42" s="43"/>
      <c r="H42" s="44">
        <v>263.8157894736842</v>
      </c>
      <c r="I42" s="43"/>
      <c r="J42" s="35">
        <v>2040.2631578947369</v>
      </c>
      <c r="K42" s="43"/>
      <c r="L42" s="44">
        <v>582.7894736842105</v>
      </c>
      <c r="M42" s="43"/>
      <c r="N42" s="44">
        <v>501.42105263157896</v>
      </c>
      <c r="O42" s="43"/>
      <c r="P42" s="74">
        <v>182.47368421052633</v>
      </c>
      <c r="Q42" s="74"/>
      <c r="R42" s="44">
        <v>0</v>
      </c>
      <c r="S42" s="42"/>
    </row>
    <row r="43" spans="2:19" s="37" customFormat="1" ht="12" customHeight="1">
      <c r="B43" s="111"/>
      <c r="C43" s="169" t="s">
        <v>96</v>
      </c>
      <c r="D43" s="169"/>
      <c r="E43" s="42"/>
      <c r="F43" s="35">
        <v>0</v>
      </c>
      <c r="G43" s="43"/>
      <c r="H43" s="44">
        <v>0</v>
      </c>
      <c r="I43" s="43"/>
      <c r="J43" s="35">
        <v>0</v>
      </c>
      <c r="K43" s="43"/>
      <c r="L43" s="44">
        <v>0</v>
      </c>
      <c r="M43" s="43"/>
      <c r="N43" s="44">
        <v>0</v>
      </c>
      <c r="O43" s="43"/>
      <c r="P43" s="74">
        <v>0</v>
      </c>
      <c r="Q43" s="74"/>
      <c r="R43" s="44">
        <v>0</v>
      </c>
      <c r="S43" s="42"/>
    </row>
    <row r="44" spans="2:19" s="37" customFormat="1" ht="12" customHeight="1">
      <c r="B44" s="111"/>
      <c r="C44" s="169" t="s">
        <v>97</v>
      </c>
      <c r="D44" s="169"/>
      <c r="E44" s="42"/>
      <c r="F44" s="35">
        <v>0</v>
      </c>
      <c r="G44" s="43"/>
      <c r="H44" s="44">
        <v>0</v>
      </c>
      <c r="I44" s="43"/>
      <c r="J44" s="35">
        <v>0</v>
      </c>
      <c r="K44" s="43"/>
      <c r="L44" s="44">
        <v>0</v>
      </c>
      <c r="M44" s="43"/>
      <c r="N44" s="44">
        <v>0</v>
      </c>
      <c r="O44" s="43"/>
      <c r="P44" s="74">
        <v>0</v>
      </c>
      <c r="Q44" s="74"/>
      <c r="R44" s="44">
        <v>0</v>
      </c>
      <c r="S44" s="42"/>
    </row>
    <row r="45" spans="2:19" ht="12" customHeight="1">
      <c r="B45" s="32"/>
      <c r="C45" s="169" t="s">
        <v>98</v>
      </c>
      <c r="D45" s="169"/>
      <c r="E45" s="34"/>
      <c r="F45" s="35">
        <v>775.2857142857143</v>
      </c>
      <c r="G45" s="36"/>
      <c r="H45" s="44">
        <v>270</v>
      </c>
      <c r="I45" s="36"/>
      <c r="J45" s="35">
        <v>429.4761904761905</v>
      </c>
      <c r="K45" s="36"/>
      <c r="L45" s="44">
        <v>37.285714285714285</v>
      </c>
      <c r="M45" s="36"/>
      <c r="N45" s="35">
        <v>38.523809523809526</v>
      </c>
      <c r="O45" s="36"/>
      <c r="P45" s="82">
        <v>0</v>
      </c>
      <c r="Q45" s="82"/>
      <c r="R45" s="44">
        <v>0</v>
      </c>
      <c r="S45" s="34"/>
    </row>
    <row r="46" spans="2:19" ht="12" customHeight="1">
      <c r="B46" s="32"/>
      <c r="C46" s="169" t="s">
        <v>99</v>
      </c>
      <c r="D46" s="169"/>
      <c r="E46" s="34"/>
      <c r="F46" s="35">
        <v>4.495333333333333</v>
      </c>
      <c r="G46" s="36"/>
      <c r="H46" s="44">
        <v>0</v>
      </c>
      <c r="I46" s="36"/>
      <c r="J46" s="35">
        <v>0.6421904761904762</v>
      </c>
      <c r="K46" s="36"/>
      <c r="L46" s="44">
        <v>0</v>
      </c>
      <c r="M46" s="36"/>
      <c r="N46" s="35">
        <v>3.853142857142857</v>
      </c>
      <c r="O46" s="36"/>
      <c r="P46" s="82">
        <v>0</v>
      </c>
      <c r="Q46" s="82"/>
      <c r="R46" s="44">
        <v>0</v>
      </c>
      <c r="S46" s="34"/>
    </row>
    <row r="47" spans="2:19" s="37" customFormat="1" ht="12" customHeight="1">
      <c r="B47" s="26"/>
      <c r="C47" s="169" t="s">
        <v>100</v>
      </c>
      <c r="D47" s="169"/>
      <c r="E47" s="39"/>
      <c r="F47" s="35">
        <v>0</v>
      </c>
      <c r="G47" s="41"/>
      <c r="H47" s="44">
        <v>0</v>
      </c>
      <c r="I47" s="41"/>
      <c r="J47" s="44">
        <v>0</v>
      </c>
      <c r="K47" s="41"/>
      <c r="L47" s="44">
        <v>0</v>
      </c>
      <c r="M47" s="43"/>
      <c r="N47" s="44">
        <v>0</v>
      </c>
      <c r="O47" s="43"/>
      <c r="P47" s="74">
        <v>0</v>
      </c>
      <c r="Q47" s="74"/>
      <c r="R47" s="44">
        <v>0</v>
      </c>
      <c r="S47" s="42"/>
    </row>
    <row r="48" spans="2:19" ht="12" customHeight="1">
      <c r="B48" s="110"/>
      <c r="C48" s="169" t="s">
        <v>101</v>
      </c>
      <c r="D48" s="169"/>
      <c r="E48" s="34"/>
      <c r="F48" s="35">
        <v>0</v>
      </c>
      <c r="G48" s="36"/>
      <c r="H48" s="35">
        <v>0</v>
      </c>
      <c r="I48" s="36"/>
      <c r="J48" s="35">
        <v>0</v>
      </c>
      <c r="K48" s="36"/>
      <c r="L48" s="35">
        <v>0</v>
      </c>
      <c r="M48" s="36"/>
      <c r="N48" s="35">
        <v>0</v>
      </c>
      <c r="O48" s="36"/>
      <c r="P48" s="82">
        <v>0</v>
      </c>
      <c r="Q48" s="82"/>
      <c r="R48" s="35">
        <v>0</v>
      </c>
      <c r="S48" s="34"/>
    </row>
    <row r="49" spans="2:19" ht="12" customHeight="1">
      <c r="B49" s="110"/>
      <c r="C49" s="169" t="s">
        <v>102</v>
      </c>
      <c r="D49" s="169"/>
      <c r="E49" s="34"/>
      <c r="F49" s="35">
        <v>5.966666666666667</v>
      </c>
      <c r="G49" s="36"/>
      <c r="H49" s="35">
        <v>0</v>
      </c>
      <c r="I49" s="36"/>
      <c r="J49" s="35">
        <v>0</v>
      </c>
      <c r="K49" s="36"/>
      <c r="L49" s="35">
        <v>0</v>
      </c>
      <c r="M49" s="36"/>
      <c r="N49" s="35">
        <v>0</v>
      </c>
      <c r="O49" s="36"/>
      <c r="P49" s="82">
        <v>5.966666666666667</v>
      </c>
      <c r="Q49" s="82"/>
      <c r="R49" s="35">
        <v>0</v>
      </c>
      <c r="S49" s="34"/>
    </row>
    <row r="50" spans="2:19" ht="12" customHeight="1">
      <c r="B50" s="110"/>
      <c r="C50" s="169" t="s">
        <v>103</v>
      </c>
      <c r="D50" s="169"/>
      <c r="E50" s="34"/>
      <c r="F50" s="35">
        <v>4695.476190476191</v>
      </c>
      <c r="G50" s="36"/>
      <c r="H50" s="35">
        <v>39.142857142857146</v>
      </c>
      <c r="I50" s="36"/>
      <c r="J50" s="35">
        <v>3201.4285714285716</v>
      </c>
      <c r="K50" s="36"/>
      <c r="L50" s="35">
        <v>0</v>
      </c>
      <c r="M50" s="36"/>
      <c r="N50" s="35">
        <v>1432.3333333333333</v>
      </c>
      <c r="O50" s="36"/>
      <c r="P50" s="82">
        <v>0</v>
      </c>
      <c r="Q50" s="82"/>
      <c r="R50" s="35">
        <v>22.571428571428573</v>
      </c>
      <c r="S50" s="34"/>
    </row>
    <row r="51" spans="2:19" ht="12" customHeight="1">
      <c r="B51" s="110"/>
      <c r="C51" s="169" t="s">
        <v>104</v>
      </c>
      <c r="D51" s="169"/>
      <c r="E51" s="34"/>
      <c r="F51" s="35">
        <v>0</v>
      </c>
      <c r="G51" s="36"/>
      <c r="H51" s="35">
        <v>0</v>
      </c>
      <c r="I51" s="36"/>
      <c r="J51" s="35">
        <v>0</v>
      </c>
      <c r="K51" s="36"/>
      <c r="L51" s="35">
        <v>0</v>
      </c>
      <c r="M51" s="36"/>
      <c r="N51" s="35">
        <v>0</v>
      </c>
      <c r="O51" s="36"/>
      <c r="P51" s="82">
        <v>0</v>
      </c>
      <c r="Q51" s="82"/>
      <c r="R51" s="35">
        <v>0</v>
      </c>
      <c r="S51" s="34"/>
    </row>
    <row r="52" spans="2:19" ht="12" customHeight="1">
      <c r="B52" s="110"/>
      <c r="C52" s="109" t="s">
        <v>105</v>
      </c>
      <c r="D52" s="109"/>
      <c r="E52" s="34"/>
      <c r="F52" s="35">
        <v>0</v>
      </c>
      <c r="G52" s="36"/>
      <c r="H52" s="35">
        <v>0</v>
      </c>
      <c r="I52" s="36"/>
      <c r="J52" s="35">
        <v>0</v>
      </c>
      <c r="K52" s="36"/>
      <c r="L52" s="35">
        <v>0</v>
      </c>
      <c r="M52" s="36"/>
      <c r="N52" s="35">
        <v>0</v>
      </c>
      <c r="O52" s="36"/>
      <c r="P52" s="82">
        <v>0</v>
      </c>
      <c r="Q52" s="82"/>
      <c r="R52" s="35">
        <v>0</v>
      </c>
      <c r="S52" s="34"/>
    </row>
    <row r="53" spans="2:19" ht="12" customHeight="1">
      <c r="B53" s="110"/>
      <c r="C53" s="169" t="s">
        <v>106</v>
      </c>
      <c r="D53" s="169"/>
      <c r="E53" s="34"/>
      <c r="F53" s="35">
        <v>4003.7368421052633</v>
      </c>
      <c r="G53" s="36"/>
      <c r="H53" s="35">
        <v>1263.2631578947369</v>
      </c>
      <c r="I53" s="36"/>
      <c r="J53" s="35">
        <v>1951.421052631579</v>
      </c>
      <c r="K53" s="36"/>
      <c r="L53" s="35">
        <v>579.421052631579</v>
      </c>
      <c r="M53" s="36"/>
      <c r="N53" s="35">
        <v>142.78947368421052</v>
      </c>
      <c r="O53" s="36"/>
      <c r="P53" s="82">
        <v>66.84210526315789</v>
      </c>
      <c r="Q53" s="82"/>
      <c r="R53" s="35">
        <v>0</v>
      </c>
      <c r="S53" s="34"/>
    </row>
    <row r="54" spans="2:19" ht="12" customHeight="1">
      <c r="B54" s="110"/>
      <c r="C54" s="169" t="s">
        <v>107</v>
      </c>
      <c r="D54" s="169"/>
      <c r="E54" s="34"/>
      <c r="F54" s="35">
        <v>3609.6454444999995</v>
      </c>
      <c r="G54" s="36"/>
      <c r="H54" s="35">
        <v>13.29</v>
      </c>
      <c r="I54" s="36"/>
      <c r="J54" s="35">
        <v>2427.6285</v>
      </c>
      <c r="K54" s="36"/>
      <c r="L54" s="35">
        <v>0</v>
      </c>
      <c r="M54" s="36"/>
      <c r="N54" s="35">
        <v>55.5669445</v>
      </c>
      <c r="O54" s="36"/>
      <c r="P54" s="82">
        <v>0</v>
      </c>
      <c r="Q54" s="82"/>
      <c r="R54" s="35">
        <v>1113.16</v>
      </c>
      <c r="S54" s="34"/>
    </row>
    <row r="55" spans="2:19" ht="12" customHeight="1">
      <c r="B55" s="110"/>
      <c r="C55" s="169" t="s">
        <v>108</v>
      </c>
      <c r="D55" s="169"/>
      <c r="E55" s="34"/>
      <c r="F55" s="35">
        <v>6989.385</v>
      </c>
      <c r="G55" s="36"/>
      <c r="H55" s="35">
        <v>215.375</v>
      </c>
      <c r="I55" s="36"/>
      <c r="J55" s="35">
        <v>2500.71</v>
      </c>
      <c r="K55" s="36"/>
      <c r="L55" s="35">
        <v>252.35</v>
      </c>
      <c r="M55" s="36"/>
      <c r="N55" s="35">
        <v>3411.94</v>
      </c>
      <c r="O55" s="36"/>
      <c r="P55" s="82">
        <v>144.885</v>
      </c>
      <c r="Q55" s="82"/>
      <c r="R55" s="35">
        <v>464.125</v>
      </c>
      <c r="S55" s="34"/>
    </row>
    <row r="56" spans="2:19" ht="12" customHeight="1">
      <c r="B56" s="110"/>
      <c r="C56" s="169" t="s">
        <v>109</v>
      </c>
      <c r="D56" s="169"/>
      <c r="E56" s="34"/>
      <c r="F56" s="35">
        <v>20061.435823184212</v>
      </c>
      <c r="G56" s="36"/>
      <c r="H56" s="35">
        <v>56.815254447368154</v>
      </c>
      <c r="I56" s="36"/>
      <c r="J56" s="35">
        <v>10994.940249947369</v>
      </c>
      <c r="K56" s="36"/>
      <c r="L56" s="35">
        <v>599.8006768947369</v>
      </c>
      <c r="M56" s="36"/>
      <c r="N56" s="35">
        <v>8301.952991894737</v>
      </c>
      <c r="O56" s="36"/>
      <c r="P56" s="82">
        <v>95.71165</v>
      </c>
      <c r="Q56" s="82"/>
      <c r="R56" s="35">
        <v>12.205842105263159</v>
      </c>
      <c r="S56" s="34"/>
    </row>
    <row r="57" spans="2:19" s="37" customFormat="1" ht="12" customHeight="1">
      <c r="B57" s="111"/>
      <c r="C57" s="169" t="s">
        <v>110</v>
      </c>
      <c r="D57" s="169"/>
      <c r="E57" s="42"/>
      <c r="F57" s="35">
        <v>33.55555555555556</v>
      </c>
      <c r="G57" s="43"/>
      <c r="H57" s="44">
        <v>0</v>
      </c>
      <c r="I57" s="43"/>
      <c r="J57" s="44">
        <v>11.11111111111111</v>
      </c>
      <c r="K57" s="43"/>
      <c r="L57" s="44">
        <v>16.72222222222222</v>
      </c>
      <c r="M57" s="43"/>
      <c r="N57" s="44">
        <v>0</v>
      </c>
      <c r="O57" s="43"/>
      <c r="P57" s="74">
        <v>5.722222222222222</v>
      </c>
      <c r="Q57" s="74"/>
      <c r="R57" s="44">
        <v>0</v>
      </c>
      <c r="S57" s="42"/>
    </row>
    <row r="58" spans="2:19" s="37" customFormat="1" ht="12" customHeight="1">
      <c r="B58" s="111"/>
      <c r="C58" s="109" t="s">
        <v>111</v>
      </c>
      <c r="D58" s="109"/>
      <c r="E58" s="42"/>
      <c r="F58" s="35">
        <v>0</v>
      </c>
      <c r="G58" s="43"/>
      <c r="H58" s="44">
        <v>0</v>
      </c>
      <c r="I58" s="43"/>
      <c r="J58" s="44">
        <v>0</v>
      </c>
      <c r="K58" s="43"/>
      <c r="L58" s="44">
        <v>0</v>
      </c>
      <c r="M58" s="43"/>
      <c r="N58" s="44">
        <v>0</v>
      </c>
      <c r="O58" s="43"/>
      <c r="P58" s="74">
        <v>0</v>
      </c>
      <c r="Q58" s="74"/>
      <c r="R58" s="44">
        <v>0</v>
      </c>
      <c r="S58" s="42"/>
    </row>
    <row r="59" spans="2:19" s="37" customFormat="1" ht="12" customHeight="1">
      <c r="B59" s="111"/>
      <c r="C59" s="109" t="s">
        <v>112</v>
      </c>
      <c r="D59" s="109"/>
      <c r="E59" s="42"/>
      <c r="F59" s="35">
        <v>382042.125</v>
      </c>
      <c r="G59" s="43"/>
      <c r="H59" s="44">
        <v>68000.525</v>
      </c>
      <c r="I59" s="43"/>
      <c r="J59" s="44">
        <v>164755.15</v>
      </c>
      <c r="K59" s="43"/>
      <c r="L59" s="44">
        <v>56429.8</v>
      </c>
      <c r="M59" s="43"/>
      <c r="N59" s="44">
        <v>68114.95</v>
      </c>
      <c r="O59" s="43"/>
      <c r="P59" s="74">
        <v>2550.35</v>
      </c>
      <c r="Q59" s="74"/>
      <c r="R59" s="44">
        <v>22191.35</v>
      </c>
      <c r="S59" s="42"/>
    </row>
    <row r="60" spans="2:19" s="37" customFormat="1" ht="12" customHeight="1">
      <c r="B60" s="111"/>
      <c r="C60" s="109" t="s">
        <v>113</v>
      </c>
      <c r="D60" s="109"/>
      <c r="E60" s="42"/>
      <c r="F60" s="35">
        <v>268438.40476190473</v>
      </c>
      <c r="G60" s="43"/>
      <c r="H60" s="44">
        <v>29132.214285714286</v>
      </c>
      <c r="I60" s="43"/>
      <c r="J60" s="44">
        <v>130493.23809523809</v>
      </c>
      <c r="K60" s="43"/>
      <c r="L60" s="44">
        <v>42039.71428571428</v>
      </c>
      <c r="M60" s="43"/>
      <c r="N60" s="44">
        <v>58985.23809523809</v>
      </c>
      <c r="O60" s="43"/>
      <c r="P60" s="74">
        <v>1150.7619047619048</v>
      </c>
      <c r="Q60" s="74"/>
      <c r="R60" s="44">
        <v>6637.190476190476</v>
      </c>
      <c r="S60" s="42"/>
    </row>
    <row r="61" spans="2:19" ht="12" customHeight="1">
      <c r="B61" s="32"/>
      <c r="C61" s="171" t="s">
        <v>3</v>
      </c>
      <c r="D61" s="171"/>
      <c r="E61" s="113"/>
      <c r="F61" s="114">
        <f aca="true" t="shared" si="0" ref="F61:R61">+SUM(F7:F60)</f>
        <v>790971.0432043034</v>
      </c>
      <c r="G61" s="115">
        <f t="shared" si="0"/>
        <v>0</v>
      </c>
      <c r="H61" s="114">
        <f t="shared" si="0"/>
        <v>105821.16751876898</v>
      </c>
      <c r="I61" s="115">
        <f t="shared" si="0"/>
        <v>0</v>
      </c>
      <c r="J61" s="114">
        <f t="shared" si="0"/>
        <v>381024.47457998333</v>
      </c>
      <c r="K61" s="115">
        <f t="shared" si="0"/>
        <v>0</v>
      </c>
      <c r="L61" s="114">
        <f t="shared" si="0"/>
        <v>101627.8848993898</v>
      </c>
      <c r="M61" s="115">
        <f t="shared" si="0"/>
        <v>0</v>
      </c>
      <c r="N61" s="114">
        <f t="shared" si="0"/>
        <v>165196.00231934042</v>
      </c>
      <c r="O61" s="115">
        <f t="shared" si="0"/>
        <v>0</v>
      </c>
      <c r="P61" s="130">
        <f t="shared" si="0"/>
        <v>6184.6520953725185</v>
      </c>
      <c r="Q61" s="130">
        <f t="shared" si="0"/>
        <v>0</v>
      </c>
      <c r="R61" s="114">
        <f t="shared" si="0"/>
        <v>31116.812951013897</v>
      </c>
      <c r="S61" s="34"/>
    </row>
    <row r="62" spans="2:19" s="37" customFormat="1" ht="1.5" customHeight="1">
      <c r="B62" s="45"/>
      <c r="C62" s="27"/>
      <c r="D62" s="27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28"/>
    </row>
    <row r="63" spans="2:20" ht="29.25" customHeight="1">
      <c r="B63" s="131"/>
      <c r="C63" s="149" t="s">
        <v>124</v>
      </c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50"/>
      <c r="T63" s="37"/>
    </row>
    <row r="64" spans="2:19" ht="3" customHeight="1">
      <c r="B64" s="52"/>
      <c r="C64" s="53"/>
      <c r="D64" s="53"/>
      <c r="E64" s="54"/>
      <c r="F64" s="54"/>
      <c r="G64" s="54"/>
      <c r="H64" s="54"/>
      <c r="I64" s="54"/>
      <c r="J64" s="54"/>
      <c r="K64" s="55"/>
      <c r="L64" s="54"/>
      <c r="M64" s="54"/>
      <c r="N64" s="54"/>
      <c r="O64" s="54"/>
      <c r="P64" s="54"/>
      <c r="Q64" s="54"/>
      <c r="R64" s="54"/>
      <c r="S64" s="56"/>
    </row>
  </sheetData>
  <mergeCells count="63">
    <mergeCell ref="C63:R63"/>
    <mergeCell ref="P4:S4"/>
    <mergeCell ref="P5:Q6"/>
    <mergeCell ref="L5:M6"/>
    <mergeCell ref="N5:O6"/>
    <mergeCell ref="R5:S6"/>
    <mergeCell ref="L4:O4"/>
    <mergeCell ref="B4:D6"/>
    <mergeCell ref="F4:G6"/>
    <mergeCell ref="H5:I6"/>
    <mergeCell ref="J5:K6"/>
    <mergeCell ref="H4:K4"/>
    <mergeCell ref="C7:D7"/>
    <mergeCell ref="C8:D8"/>
    <mergeCell ref="C9:D9"/>
    <mergeCell ref="C10:D10"/>
    <mergeCell ref="C22:D22"/>
    <mergeCell ref="C23:D23"/>
    <mergeCell ref="C18:D18"/>
    <mergeCell ref="C17:D17"/>
    <mergeCell ref="C12:D12"/>
    <mergeCell ref="C21:D21"/>
    <mergeCell ref="C20:D20"/>
    <mergeCell ref="C11:D11"/>
    <mergeCell ref="C24:D24"/>
    <mergeCell ref="C25:D25"/>
    <mergeCell ref="C26:D26"/>
    <mergeCell ref="C27:D27"/>
    <mergeCell ref="C28:D28"/>
    <mergeCell ref="C29:D29"/>
    <mergeCell ref="C30:D30"/>
    <mergeCell ref="C31:D31"/>
    <mergeCell ref="C36:D36"/>
    <mergeCell ref="C37:D37"/>
    <mergeCell ref="C38:D38"/>
    <mergeCell ref="C32:D32"/>
    <mergeCell ref="C33:D33"/>
    <mergeCell ref="C34:D34"/>
    <mergeCell ref="C35:D35"/>
    <mergeCell ref="C39:D39"/>
    <mergeCell ref="C40:D40"/>
    <mergeCell ref="C41:D41"/>
    <mergeCell ref="C42:D42"/>
    <mergeCell ref="C43:D43"/>
    <mergeCell ref="C44:D44"/>
    <mergeCell ref="C61:D61"/>
    <mergeCell ref="C51:D51"/>
    <mergeCell ref="C53:D53"/>
    <mergeCell ref="C54:D54"/>
    <mergeCell ref="C45:D45"/>
    <mergeCell ref="C46:D46"/>
    <mergeCell ref="C55:D55"/>
    <mergeCell ref="C56:D56"/>
    <mergeCell ref="C57:D57"/>
    <mergeCell ref="C47:D47"/>
    <mergeCell ref="C48:D48"/>
    <mergeCell ref="C49:D49"/>
    <mergeCell ref="C50:D50"/>
    <mergeCell ref="C13:D13"/>
    <mergeCell ref="C19:D19"/>
    <mergeCell ref="C16:D16"/>
    <mergeCell ref="C15:D15"/>
    <mergeCell ref="C14:D14"/>
  </mergeCells>
  <printOptions/>
  <pageMargins left="0.590551181102362" right="0.590551181102362" top="0.47244094488189003" bottom="0.590551181102362" header="0.393700787401575" footer="0.393700787401575"/>
  <pageSetup horizontalDpi="600" verticalDpi="600" orientation="portrait" paperSize="9" r:id="rId1"/>
  <headerFooter alignWithMargins="0">
    <oddFooter>&amp;L&amp;10 72&amp;R&amp;8Triennial Central Bank Survey 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User</dc:creator>
  <cp:keywords/>
  <dc:description/>
  <cp:lastModifiedBy>Wehrli Gabriela</cp:lastModifiedBy>
  <cp:lastPrinted>2011-10-04T10:05:58Z</cp:lastPrinted>
  <dcterms:created xsi:type="dcterms:W3CDTF">2011-03-28T15:31:39Z</dcterms:created>
  <dcterms:modified xsi:type="dcterms:W3CDTF">2011-10-04T14:21:27Z</dcterms:modified>
  <cp:category/>
  <cp:version/>
  <cp:contentType/>
  <cp:contentStatus/>
</cp:coreProperties>
</file>