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sp.bisinfo.org/sites/med/administration/Documents/5 IFC NGFS/IFC/Sustainanablefinance/Analysis/"/>
    </mc:Choice>
  </mc:AlternateContent>
  <xr:revisionPtr revIDLastSave="0" documentId="13_ncr:1_{30A0AA28-E39B-4310-BB92-779CA99742D1}" xr6:coauthVersionLast="46" xr6:coauthVersionMax="46" xr10:uidLastSave="{00000000-0000-0000-0000-000000000000}"/>
  <bookViews>
    <workbookView xWindow="-110" yWindow="-110" windowWidth="19420" windowHeight="10420" xr2:uid="{270914A6-45C6-4021-8BDE-8F5CF0A22665}"/>
  </bookViews>
  <sheets>
    <sheet name="README" sheetId="5" r:id="rId1"/>
    <sheet name="Overview of indicators" sheetId="1" r:id="rId2"/>
    <sheet name="Detailed info on indicators" sheetId="7" r:id="rId3"/>
  </sheets>
  <definedNames>
    <definedName name="_xlnm._FilterDatabase" localSheetId="2" hidden="1">'Detailed info on indicators'!$A$2:$T$447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5" l="1"/>
  <c r="Z80" i="1"/>
  <c r="Y80" i="1"/>
  <c r="X80" i="1"/>
  <c r="W80" i="1"/>
  <c r="V80" i="1"/>
  <c r="U80" i="1"/>
  <c r="T80" i="1"/>
  <c r="S80" i="1"/>
  <c r="R80" i="1"/>
  <c r="Q80" i="1"/>
  <c r="P80" i="1"/>
  <c r="O80" i="1"/>
  <c r="N80" i="1"/>
  <c r="M80" i="1"/>
  <c r="L80" i="1"/>
  <c r="K80" i="1"/>
  <c r="J80" i="1"/>
  <c r="I80" i="1"/>
  <c r="H80" i="1"/>
  <c r="G80" i="1"/>
  <c r="F80" i="1"/>
  <c r="E80" i="1"/>
  <c r="D80" i="1"/>
  <c r="C80" i="1"/>
</calcChain>
</file>

<file path=xl/sharedStrings.xml><?xml version="1.0" encoding="utf-8"?>
<sst xmlns="http://schemas.openxmlformats.org/spreadsheetml/2006/main" count="3538" uniqueCount="920">
  <si>
    <t>Priority</t>
  </si>
  <si>
    <t>Total</t>
  </si>
  <si>
    <t>EU</t>
  </si>
  <si>
    <t>AM</t>
  </si>
  <si>
    <t>AP</t>
  </si>
  <si>
    <t>MEA</t>
  </si>
  <si>
    <t>AE</t>
  </si>
  <si>
    <t>EM</t>
  </si>
  <si>
    <t>High</t>
  </si>
  <si>
    <t>Med</t>
  </si>
  <si>
    <t>Low</t>
  </si>
  <si>
    <t>Used</t>
  </si>
  <si>
    <t>Planned</t>
  </si>
  <si>
    <t>Needed</t>
  </si>
  <si>
    <t>FX</t>
  </si>
  <si>
    <t>FinIncl</t>
  </si>
  <si>
    <t>FinStable</t>
  </si>
  <si>
    <t>MicroPrud</t>
  </si>
  <si>
    <t>MonPol</t>
  </si>
  <si>
    <t>RiskAss</t>
  </si>
  <si>
    <t>AssetReserveMgmt</t>
  </si>
  <si>
    <t>Statistics</t>
  </si>
  <si>
    <t>Others</t>
  </si>
  <si>
    <t>Undef</t>
  </si>
  <si>
    <t>Environmental</t>
  </si>
  <si>
    <t>Emissions footprint indicators</t>
  </si>
  <si>
    <t>Exposures to extreme weather conditions</t>
  </si>
  <si>
    <t>Fossil fuel energy consumption (oil, coal, gas)</t>
  </si>
  <si>
    <t>Renewable electricity (wind, solar, hydro), other sources</t>
  </si>
  <si>
    <t>Environmental taxes and subsidies</t>
  </si>
  <si>
    <t>Energy-efficiency indicators</t>
  </si>
  <si>
    <t>Losses due to extreme weather events</t>
  </si>
  <si>
    <t>Energy prices</t>
  </si>
  <si>
    <t>Environmental-related labels for real estate</t>
  </si>
  <si>
    <t>Propensity of extreme weather conditions</t>
  </si>
  <si>
    <t>Green public investment, fiscal expenditures (including Public Private Partnerships)</t>
  </si>
  <si>
    <t>Indicators related to supply chains or climate-related risks</t>
  </si>
  <si>
    <t>Insured and uninsured losses related to natural catastrophes</t>
  </si>
  <si>
    <t>Indicators related to chronic physical risks such as increasing temperatures, sea-level rises, water stress, biodiversity loss and resource scarcity</t>
  </si>
  <si>
    <t>Indicators related to circular economy, including waste prevention, re-use and recycling</t>
  </si>
  <si>
    <t>Emissions Trading Scheme allowances</t>
  </si>
  <si>
    <t>Indicators related to water management / consumption</t>
  </si>
  <si>
    <t>Insurance and re-insurance prices (i.e. premium)</t>
  </si>
  <si>
    <t>Household expectations about climate change and how it affects financial decisions</t>
  </si>
  <si>
    <t>Historical private and public aid provided after natural catastrophes</t>
  </si>
  <si>
    <t>Indicators of climate-related risks / environmental performance of suppliers</t>
  </si>
  <si>
    <t>Indicators related to biodiversity</t>
  </si>
  <si>
    <t>Insurance coverage levels (ie. insurance gap)</t>
  </si>
  <si>
    <t>Indicators capturing technological innovation, including patents on green technology</t>
  </si>
  <si>
    <t xml:space="preserve">Other indicators related to transition risk </t>
  </si>
  <si>
    <t>Indicators related to deforestation / reforestation</t>
  </si>
  <si>
    <t>Loan exposures to carbon-intensive industries</t>
  </si>
  <si>
    <t>Register of ecologically unsustainable companies</t>
  </si>
  <si>
    <t>ForwardLooking</t>
  </si>
  <si>
    <t>Climate targets for companies (how many companies in portfolio or what ratio of total investments have adopted a climate target)</t>
  </si>
  <si>
    <t>Climate targets related to GHG emissions, water usage, energy usage, etc.</t>
  </si>
  <si>
    <t>Climate targets of countries (e.g. climate neutrality by 2050)</t>
  </si>
  <si>
    <t>Indicators reflecting transformation and enabling efforts</t>
  </si>
  <si>
    <t>Companies’ scenario analysis key aspects</t>
  </si>
  <si>
    <t>Specific measures over the next 15 years and intermediate targets (e.g. reduce emissions per ton of steel by X% by 2030)</t>
  </si>
  <si>
    <t>Climate VaR</t>
  </si>
  <si>
    <t>Forward-looking climate scenarios</t>
  </si>
  <si>
    <t>Action plan to promote women's participation and advancement in the workplace</t>
  </si>
  <si>
    <t>Governance</t>
  </si>
  <si>
    <t>Adequate management control</t>
  </si>
  <si>
    <t>Quality and transparency of financial communication and reporting</t>
  </si>
  <si>
    <t>Diversity of board members in terms of age, gender, educational and professional backgrounds</t>
  </si>
  <si>
    <t>Transparency of compensations of executives, employers and employees</t>
  </si>
  <si>
    <t>Percentage of independent board members</t>
  </si>
  <si>
    <t>Inclusion of ESG objectives in the policy of the company</t>
  </si>
  <si>
    <t>Executives' involvement in ESG issues</t>
  </si>
  <si>
    <t>Training of employees and executives on ESG matters</t>
  </si>
  <si>
    <t>Variable compensation of executives integrating ESG criteria</t>
  </si>
  <si>
    <t>Dependence on the company on a managing director</t>
  </si>
  <si>
    <t xml:space="preserve">CEO and board duality / size </t>
  </si>
  <si>
    <t>Stock ownership by board and management</t>
  </si>
  <si>
    <t>Social</t>
  </si>
  <si>
    <t>Diversity issues, such as gender diversity and equal treatment in employment and occupation (including age, gender, sexual orientation, religion, disability, ethnic origin etc.)</t>
  </si>
  <si>
    <t xml:space="preserve">Quantitative and socio-demographic indicators on household over-indebtedness </t>
  </si>
  <si>
    <t>Microcredit indicators such as number of microcredits;</t>
  </si>
  <si>
    <t>Labour practices, including child labour and forced labour, precarious work, wages, unsafe working conditions</t>
  </si>
  <si>
    <t>Employment issues, including employee consultation and/or participation, employment and working conditions</t>
  </si>
  <si>
    <t>Health-related indicators (eg. Expenditure, death rate, no. of hospital beds)</t>
  </si>
  <si>
    <t>Banking fees indicators (such as number of persons benefiting from limitations on banking fees);</t>
  </si>
  <si>
    <t>Banking inclusion indicators (e.g. women’s, youths’, low-incomers’ banking rates)</t>
  </si>
  <si>
    <t>Human capital indicators (eg. Training expenses budget for employees, scheme for assessing employees qualification and skills)</t>
  </si>
  <si>
    <t>Community relations, including social and economic development of local communities</t>
  </si>
  <si>
    <t>Existence of a collective bargaining agreement and trade union relationships</t>
  </si>
  <si>
    <t>Indicators related to the supply chain (such as monitoring suppliers on: labour practices, working conditions, respect of human rights, etc.)</t>
  </si>
  <si>
    <t>Government expenditure on education, total (% of GDP)</t>
  </si>
  <si>
    <t>Implementation of fundamental conventions of the International Labour Organisation</t>
  </si>
  <si>
    <t>Consumer relations, including consumer satisfaction, accessibility, products with possible effects on consumers' health and safety</t>
  </si>
  <si>
    <t>Policy of sharing results with the company's employees (incentive schemes, profit-sharing, employee shareholding, etc.)</t>
  </si>
  <si>
    <t>Responsible marketing and research</t>
  </si>
  <si>
    <t>Percentage of salaried administrators</t>
  </si>
  <si>
    <t>Funding of non-profit solidarity companies (integration activities related to employment, social and housing, international solidarity and the environment)</t>
  </si>
  <si>
    <t>Sustainability</t>
  </si>
  <si>
    <t>ESG ratings</t>
  </si>
  <si>
    <t>Green / Sustainable bond holdings and issuance</t>
  </si>
  <si>
    <t>Green / Sustainable lending</t>
  </si>
  <si>
    <t>Labelled financial products (such as investment funds with a private or public label) holdings and issuance</t>
  </si>
  <si>
    <t>Exclusion of controversial sectors in the investment/ lending policy (e.g. Nuclear, coal, weapons, tobacco, alcohol.)</t>
  </si>
  <si>
    <t>Green / Sustainable stock / Bonds market indices (composition and holdings)</t>
  </si>
  <si>
    <t>Consumer preferences for sustainable products / services</t>
  </si>
  <si>
    <t>Various global reporting frameworks (and the relevant metrics) used by corporates in their non-financial reporting</t>
  </si>
  <si>
    <t>N/A</t>
  </si>
  <si>
    <t>Category</t>
  </si>
  <si>
    <t>1. Columns C through P indicate out of the total count of indicators submitted by IFC members</t>
  </si>
  <si>
    <t>Footnotes:</t>
  </si>
  <si>
    <r>
      <t>Policy Purpose</t>
    </r>
    <r>
      <rPr>
        <b/>
        <vertAlign val="superscript"/>
        <sz val="10"/>
        <rFont val="Segoe UI"/>
        <family val="2"/>
      </rPr>
      <t>4</t>
    </r>
  </si>
  <si>
    <r>
      <t>Economic Type</t>
    </r>
    <r>
      <rPr>
        <b/>
        <vertAlign val="superscript"/>
        <sz val="10"/>
        <rFont val="Segoe UI"/>
        <family val="2"/>
      </rPr>
      <t>2</t>
    </r>
  </si>
  <si>
    <r>
      <t>Region</t>
    </r>
    <r>
      <rPr>
        <b/>
        <vertAlign val="superscript"/>
        <sz val="10"/>
        <rFont val="Segoe UI"/>
        <family val="2"/>
      </rPr>
      <t>1</t>
    </r>
  </si>
  <si>
    <r>
      <rPr>
        <vertAlign val="superscript"/>
        <sz val="10"/>
        <rFont val="Segoe UI"/>
        <family val="2"/>
      </rPr>
      <t>1</t>
    </r>
    <r>
      <rPr>
        <sz val="10"/>
        <rFont val="Segoe UI"/>
        <family val="2"/>
      </rPr>
      <t xml:space="preserve"> EU = European Union; AM = Americas; AP = Asia Pacific; MEA = Middle East and Africa</t>
    </r>
  </si>
  <si>
    <t>Macro</t>
  </si>
  <si>
    <t>Micro</t>
  </si>
  <si>
    <t>Sum of GHG intensity of all credit transactions</t>
  </si>
  <si>
    <t>Monthly data from 2012</t>
  </si>
  <si>
    <t>Stress testing, exposure quantification</t>
  </si>
  <si>
    <t>Financial institution level</t>
  </si>
  <si>
    <t>Medium</t>
  </si>
  <si>
    <t>Share of commercial lending to firms weighted by firm's emissions</t>
  </si>
  <si>
    <t>Bank level</t>
  </si>
  <si>
    <t>Carbon footprint measures the total carbon emissions for a portfolio normalised by the market value of the portfolio.</t>
  </si>
  <si>
    <t>Yearly updated</t>
  </si>
  <si>
    <t>Portfolio construction, portfolio reporting</t>
  </si>
  <si>
    <t>Firm level</t>
  </si>
  <si>
    <t>Private data provider</t>
  </si>
  <si>
    <t>Carbon intensity: company's Scope 1 and Scope 2 emissions normalised by the company's revenue in million.</t>
  </si>
  <si>
    <t>Estimates of carbon prices under each scenario</t>
  </si>
  <si>
    <t>Typically in 5-year intervals, up till 2050 or 2100</t>
  </si>
  <si>
    <t>Stress testing / scenario analysis</t>
  </si>
  <si>
    <t>Primarily regional and country level, occasionally sector level</t>
  </si>
  <si>
    <t>Environmental protection expenditures</t>
  </si>
  <si>
    <t>From 1995 to 2018; annual frequency</t>
  </si>
  <si>
    <t>Stress test, forecasting exercices, policy simulation</t>
  </si>
  <si>
    <t>Country level</t>
  </si>
  <si>
    <t>Share of real estate investments located in 100-year flood zones</t>
  </si>
  <si>
    <t>2020-2017</t>
  </si>
  <si>
    <t>Real estate investments</t>
  </si>
  <si>
    <t>Real estate level</t>
  </si>
  <si>
    <t>CO2 emission in tonnes (Scope 1-3)</t>
  </si>
  <si>
    <t>Portofolio Management</t>
  </si>
  <si>
    <t>time series: 1 year; data frequency: yearly</t>
  </si>
  <si>
    <t>credit risk assessment</t>
  </si>
  <si>
    <t>CO2 emission in tonnes</t>
  </si>
  <si>
    <t>Scope of emission (scope 1, 2, 3)</t>
  </si>
  <si>
    <t>n.a.</t>
  </si>
  <si>
    <t>firm level</t>
  </si>
  <si>
    <t>Pollutant Release and Transfer Register (PRTR) and National Greenhouse Gas Emissions Inventory (NGHGI)</t>
  </si>
  <si>
    <t>2017, to be updated yearly</t>
  </si>
  <si>
    <t>Research</t>
  </si>
  <si>
    <t>Amounts of CO2 generated and emitted</t>
  </si>
  <si>
    <t>Sector level</t>
  </si>
  <si>
    <t>Greenhouse gas emissions (Scope 1, scope 2 and scope 3)</t>
  </si>
  <si>
    <t>2012 - 2018 (annual), current data</t>
  </si>
  <si>
    <t>Greenhouse gas intensity (Scope 1, scope 2 and total)</t>
  </si>
  <si>
    <t>2002 - 2019 (annual)</t>
  </si>
  <si>
    <t>Greenhouse gas intensity (Scope 1, scope 2 and scope 3)</t>
  </si>
  <si>
    <t>Greenhouse gas intensity</t>
  </si>
  <si>
    <t>2008 - 2018 (annual)</t>
  </si>
  <si>
    <t>No</t>
  </si>
  <si>
    <t>Greenhouse gas emissions</t>
  </si>
  <si>
    <t>1990 - 2018 (annual) on country-level, 2008 - 2018 (annual) on sector-level</t>
  </si>
  <si>
    <t>Since 2018 onwards on a yearly basis   /  1.- Total GHG financed emissions of the portfolio (in TCo2) june 2024  and for 2.- Templates not yet final (under public consultation). If they are finally accepted, Portfolio exposures  for companies excluded from  EU Paris-aligned Benchmark will be disclosured for reference date December 2022.</t>
  </si>
  <si>
    <t>Exposure quantification</t>
  </si>
  <si>
    <t>The data are annual and cover an observation period from 2000 to 2014.</t>
  </si>
  <si>
    <t>Country level, sector level.</t>
  </si>
  <si>
    <t>Emissions scopes 1, 2, 3.</t>
  </si>
  <si>
    <t>Since 2010 at most</t>
  </si>
  <si>
    <t>Most emissive actors</t>
  </si>
  <si>
    <t>Annual</t>
  </si>
  <si>
    <t>Carbon footprint per capital, carbon footprint per revenu/GDP, Weighted Average Carbon Intensity</t>
  </si>
  <si>
    <t>Twice a year</t>
  </si>
  <si>
    <t>Issuer level</t>
  </si>
  <si>
    <t>ID</t>
  </si>
  <si>
    <t>Annual net carbon emission of banks</t>
  </si>
  <si>
    <t>starting 2022</t>
  </si>
  <si>
    <t>Direct GHG emissions</t>
  </si>
  <si>
    <t>Annual data for the 2011-2019 period</t>
  </si>
  <si>
    <t>Stress testing</t>
  </si>
  <si>
    <t>Embodied GHG emissions of the final goods and services</t>
  </si>
  <si>
    <t>Observations on the year 2018</t>
  </si>
  <si>
    <t>GHG emissions refer to the sum of gross direct emissions of six major GHG (CO2, CH4, N2O, CFCs, HFCs, PFCs, SF6), expressed in CO2 equivalents. Emissions and removals from land use change and forestry are not included.</t>
  </si>
  <si>
    <t>start date:1997;  annual frequency</t>
  </si>
  <si>
    <t>sector, city, country</t>
  </si>
  <si>
    <t>Firm level (FI and NFC); households</t>
  </si>
  <si>
    <t>Positive and/or negative impact of bank's financing, investing and investment activities and/or operational processes on the environment.</t>
  </si>
  <si>
    <t>At an annual basis</t>
  </si>
  <si>
    <t>exposures quantification, scenario analysis, corrective supervisory actions</t>
  </si>
  <si>
    <t>Scenario analysis</t>
  </si>
  <si>
    <t>Emissions</t>
  </si>
  <si>
    <t>Biennial - since 2018</t>
  </si>
  <si>
    <t>Estimated Scope 1, Scope 2 and Scope 3 emissions</t>
  </si>
  <si>
    <t>To be determined</t>
  </si>
  <si>
    <t>Weighted Average Carbon Intensity (Scope 1 and 2)</t>
  </si>
  <si>
    <t>Emissions datasets go back to 2008. Updated annually, or more frequently depending on company disclosures.</t>
  </si>
  <si>
    <t>Measure portfolio emissions level compared to benchmark and sectoral attribution</t>
  </si>
  <si>
    <t>2008, annual</t>
  </si>
  <si>
    <t>exposure quantification</t>
  </si>
  <si>
    <t>sectoral</t>
  </si>
  <si>
    <t>anual data; since 2014</t>
  </si>
  <si>
    <t>scenario analysis, exposure quant.</t>
  </si>
  <si>
    <t>sector level</t>
  </si>
  <si>
    <t>CO2e/sales</t>
  </si>
  <si>
    <t>ca 7 years, annual</t>
  </si>
  <si>
    <t>Exposure monitoring, Stress testing</t>
  </si>
  <si>
    <t>Country, Sector</t>
  </si>
  <si>
    <t>Paris Alignment based on prospective modelled Scope 1-3 GHG emissions</t>
  </si>
  <si>
    <t>Annual - forward looking</t>
  </si>
  <si>
    <t>Measure Paris-Alignment of monetary policy operations and assess transition risk</t>
  </si>
  <si>
    <t>Portfolio, Sector, Country Level</t>
  </si>
  <si>
    <t>Firm level (FI and NFC)</t>
  </si>
  <si>
    <t>Scope 1-3 GHG total and relative emissions (normalised by sales), modelled and reported</t>
  </si>
  <si>
    <t>Measure WACI of monetary policy operations; Exposure monitoring and stress testing.</t>
  </si>
  <si>
    <t>Portfolio, Sector, country level</t>
  </si>
  <si>
    <t>Measure climate-change impact of the non-monetary policy portfolios</t>
  </si>
  <si>
    <t>Portfolio level</t>
  </si>
  <si>
    <t>ISIN level</t>
  </si>
  <si>
    <t>Emissions to the air</t>
  </si>
  <si>
    <t>Annual. Since 1990</t>
  </si>
  <si>
    <t>Report in Financial Stab (FS) report</t>
  </si>
  <si>
    <t>Greenhouse gas emissions from company's operations and value chain</t>
  </si>
  <si>
    <t>2005 - 2019 (annual)</t>
  </si>
  <si>
    <t>2013 - 2020 (monthly)</t>
  </si>
  <si>
    <t>start date: 2005; annual frequency.</t>
  </si>
  <si>
    <t>sector, country</t>
  </si>
  <si>
    <t>Allowances and total verified emissions</t>
  </si>
  <si>
    <t>2014, annual</t>
  </si>
  <si>
    <t>Final energy consumption in households</t>
  </si>
  <si>
    <t>2000 - 2018 (annual)</t>
  </si>
  <si>
    <t>Gross inland energy consumption by fuel type (hydrocarbons, renewables, nuclear etc.)</t>
  </si>
  <si>
    <t>Energy demand for individual companies</t>
  </si>
  <si>
    <t>Company level</t>
  </si>
  <si>
    <t>Company reports</t>
  </si>
  <si>
    <t>Energy labels for efficiency category (A+,A,…,H)</t>
  </si>
  <si>
    <t>2014 - 2020 (monthly)</t>
  </si>
  <si>
    <t>Pricing of Energy Efficiency, Exposure Analysis, Stress Testing</t>
  </si>
  <si>
    <t>Estate level</t>
  </si>
  <si>
    <t>Break-down of energy sources used</t>
  </si>
  <si>
    <t>Carbon price projections</t>
  </si>
  <si>
    <t>NGFS - five-yearly projections out to 2100
BP - five-yearly projections out to 2050</t>
  </si>
  <si>
    <t>Global and geographical region level</t>
  </si>
  <si>
    <t>Electricity prices</t>
  </si>
  <si>
    <t>2007 - 2020 (annual)</t>
  </si>
  <si>
    <t>Households vs. Non-households</t>
  </si>
  <si>
    <t>1. Daily 2. Monthly 3. Monthly</t>
  </si>
  <si>
    <t>Energy use is a measure of the company's total direct and indirect energy consumption in gigajoules.</t>
  </si>
  <si>
    <t>Energy consumption (kWh)</t>
  </si>
  <si>
    <t>2020-2018</t>
  </si>
  <si>
    <t>Real estate investments (Improve building efficiency)</t>
  </si>
  <si>
    <t>Energy consumption in MWh / revenue in thousands</t>
  </si>
  <si>
    <t>time series: none; data frequency: yearly</t>
  </si>
  <si>
    <t>Energy consumption in MWh</t>
  </si>
  <si>
    <t>Projections of final energy demand</t>
  </si>
  <si>
    <t>Not specified at this stage</t>
  </si>
  <si>
    <t>Exposures quantification, scenario analysis</t>
  </si>
  <si>
    <t>Primary and final energy consumption</t>
  </si>
  <si>
    <t>annual data, starting with 1990</t>
  </si>
  <si>
    <t>Index of energy use</t>
  </si>
  <si>
    <t>Level of energy efficiency of the production at firm / sector level</t>
  </si>
  <si>
    <t>anual data</t>
  </si>
  <si>
    <t>scenario analysis</t>
  </si>
  <si>
    <t>Environmentally related tax revenue</t>
  </si>
  <si>
    <t>1995 - 2018 (annual)</t>
  </si>
  <si>
    <t>Price of carbon credits</t>
  </si>
  <si>
    <t>Daily observations for the 2015-2020 period</t>
  </si>
  <si>
    <t>Expenditures on social protection</t>
  </si>
  <si>
    <t>stress test, forecasting exercices, policy simulation</t>
  </si>
  <si>
    <t>Annual. 2013 and 2020 only</t>
  </si>
  <si>
    <t>For use in FSR</t>
  </si>
  <si>
    <t>Part of financial assets funding coal companies</t>
  </si>
  <si>
    <t>annual / one year</t>
  </si>
  <si>
    <t>Part of financial assets funding fossil energy companies</t>
  </si>
  <si>
    <t>Land area in kilometers</t>
  </si>
  <si>
    <t>annual</t>
  </si>
  <si>
    <t>subnational level</t>
  </si>
  <si>
    <t>Exposures to floods and droughts</t>
  </si>
  <si>
    <t>Annual data series</t>
  </si>
  <si>
    <t>Bank and sector level</t>
  </si>
  <si>
    <t>1. Credit by municipality in desert and beach zones as percentage of total credit    
2. Regional exposure to extreme temperatures
3. Changes in deliquency rates of firm credit
4 Insurances by municipality in desert and beach zones as percentage of total insurances</t>
  </si>
  <si>
    <t>1, 2, 3. Monthly   4. Annual</t>
  </si>
  <si>
    <t>1, 2, 4. Exposure quantification
3. Risk identification or assessment</t>
  </si>
  <si>
    <t>Liability exposures (e.g. amount of potential claims, limits to liability) arising from each nat cat event (floods, windstorms, heatwaves etc.)</t>
  </si>
  <si>
    <t>Design meaningful scenario for industry wide stress testing</t>
  </si>
  <si>
    <t>Exposure of financial institutions to extreme weather conditions via portfolios (risk indicators as the ones mentioned above, in line 21)</t>
  </si>
  <si>
    <t>No time series dimension, integrating current information and medium-term projections</t>
  </si>
  <si>
    <t>exposure monitoring, stress testing</t>
  </si>
  <si>
    <t>NGFS - five-yearly projections out to 2100
BP - five-yearly projections out to 2050
ABS - monthly series from 1971</t>
  </si>
  <si>
    <t>Country/geographical region and sector level</t>
  </si>
  <si>
    <t>Consumption measured in Peta Joules</t>
  </si>
  <si>
    <t>For each company in the portfolios, revenue share derived from fossil fuels + aggregation at portfolio level</t>
  </si>
  <si>
    <t>Share of usage compared to total energy need</t>
  </si>
  <si>
    <t>stress testing</t>
  </si>
  <si>
    <t>from 1995 to 2018; annual frequency.</t>
  </si>
  <si>
    <t>1. Value of fossil fuel energy consumption as percentage of GDP</t>
  </si>
  <si>
    <t>Actual Energy consumption</t>
  </si>
  <si>
    <t>Annual - since 2018</t>
  </si>
  <si>
    <t>Revenue contribution from coal, oil and gas, including for power generation; potential emissions from fossil fuel reserves</t>
  </si>
  <si>
    <t>Measure portfolio exposures to fossil fuel related sectors, including level of reserves</t>
  </si>
  <si>
    <t>GHG emissions are the company's Scope 1 + Scope 2 greenhouse gas emissions. Scope 1 emissions are those from sources owned or controlled by the company, Scope 2 emissions are those derived by the generation of electricity purchased by the company.</t>
  </si>
  <si>
    <t>If building has obtained a green building certification</t>
  </si>
  <si>
    <t>2020-2011</t>
  </si>
  <si>
    <t>2014 - 2017 (annual)</t>
  </si>
  <si>
    <t>National expenditure on environmental protection</t>
  </si>
  <si>
    <t>2006 - 2017 (annual)</t>
  </si>
  <si>
    <t>Development aid - Trade Policies &amp; Regulations</t>
  </si>
  <si>
    <t>Irregular database; from 1995 to 2018; annual frequency.</t>
  </si>
  <si>
    <t>Greenhouse gas of energy consumption</t>
  </si>
  <si>
    <t>1990 - 2018 (annual)</t>
  </si>
  <si>
    <t>Development aid - Disaster prevention &amp; preparedness</t>
  </si>
  <si>
    <t>From 2007 to 2018; annual frequency.</t>
  </si>
  <si>
    <t>Ranking</t>
  </si>
  <si>
    <t>Annual data of year 2017.</t>
  </si>
  <si>
    <t>Country level, geographical area.</t>
  </si>
  <si>
    <t>Score of portfolio exposure to physical risks (see above) ; score of biodiversity impact ; exposure to harmful substances (for each company, revenue share derived from these substances + aggregation at portfolio level)</t>
  </si>
  <si>
    <t>Indicators related to circular economy, including waste prevention, re-use and recycling (Waste production per capita;Recycling rate of domestic waste;Recycling rate of electric and electronic equipment waste)</t>
  </si>
  <si>
    <t>country, city</t>
  </si>
  <si>
    <t>Waste</t>
  </si>
  <si>
    <t>Climate-related transition risk of global value chains: 
*The share of foreign value added in gross exports.
*Countries' share of global carbon emissions (%).
*Carbon emissions of gross exports, gross imports, and net exports (million tonnes).</t>
  </si>
  <si>
    <t>Annual data of year 2018 and year 2015.</t>
  </si>
  <si>
    <t>Indicators related to water management</t>
  </si>
  <si>
    <t>Indicators related to water management (Share of water bodies with a "moderate" ecological status ; Efficiency of water use; Water stress index)</t>
  </si>
  <si>
    <t>from 2010 to 2018; annual frequency</t>
  </si>
  <si>
    <t>1. Percentage of water used for consumptive uses with respect to the total renewable water               
2. Mean annual precipitation</t>
  </si>
  <si>
    <t>1. At country level 2. At municipality level</t>
  </si>
  <si>
    <t>Water and effluents</t>
  </si>
  <si>
    <t>Revenue contribution from green products and services as defined by the external providers' green taxonomy, which generally includes alternative energy, carbon and energy efficiency, green building, pollution prevention, sustainable water and agriculture.</t>
  </si>
  <si>
    <t>Measure level of green revenues within the reserves portfolio</t>
  </si>
  <si>
    <t>Multi-peril list of nominal and normalised insured losses from natural disasters.</t>
  </si>
  <si>
    <t>Annual since 1966.</t>
  </si>
  <si>
    <t>Trend estimates, scenario analysis</t>
  </si>
  <si>
    <t>Event level by geography</t>
  </si>
  <si>
    <t>Insured catastrophe losses, number of relevant natural loss events</t>
  </si>
  <si>
    <t>1985 - 2019, annual</t>
  </si>
  <si>
    <t>EPG label to be included in the credit register data for each mortgage loan.</t>
  </si>
  <si>
    <t>Not yet implemented (plan).</t>
  </si>
  <si>
    <t>Exposure quantification/stress test purposes</t>
  </si>
  <si>
    <t>Distribution of EPCs for the stock of houses, and mortgage portfolios</t>
  </si>
  <si>
    <t>2016-</t>
  </si>
  <si>
    <t>stress testing, exposure quantification</t>
  </si>
  <si>
    <t>Household level</t>
  </si>
  <si>
    <t>Level of energy efficiency of the real estate</t>
  </si>
  <si>
    <t>scenario analysis, possible preferential macroprudential treatment</t>
  </si>
  <si>
    <t>potential preferential treatment</t>
  </si>
  <si>
    <t>Exposure at default, reported at SIC 3- or 4-digit level</t>
  </si>
  <si>
    <t>Point-in-time (September 2020)</t>
  </si>
  <si>
    <t>Quantifying climate risk, stress testing</t>
  </si>
  <si>
    <t>Consolidated balance sheet</t>
  </si>
  <si>
    <t>% of GDP</t>
  </si>
  <si>
    <t>from 1980 to 2017; annual frequency</t>
  </si>
  <si>
    <t>sector city country</t>
  </si>
  <si>
    <t>Increased non-performing loans caused by extreme weather events.</t>
  </si>
  <si>
    <t>Total losses</t>
  </si>
  <si>
    <t>Emissions released to the air that are not greenhouse gases</t>
  </si>
  <si>
    <t>Percent of packaging which can be technically and practically be recycled in the markets where it is sold.</t>
  </si>
  <si>
    <t>Estimates of GDP and sectoral impacts under each scenario</t>
  </si>
  <si>
    <t>Stress Testing</t>
  </si>
  <si>
    <t>Soil moisture index</t>
  </si>
  <si>
    <t>1951 - 2020 (monthly)</t>
  </si>
  <si>
    <t>several frequencies (daily, monthly, annual)</t>
  </si>
  <si>
    <t>Risk indicators for floods, wildfires, heat stress, water stress, sea level rise/coastal floods, hurricanes/typhoons</t>
  </si>
  <si>
    <t>XDI forecasts: point-in-time forecast for 2020 and 2100. Securitisation data: since 2015; daily</t>
  </si>
  <si>
    <t>Calculated at loan/address level, but reported and analysed at local government area</t>
  </si>
  <si>
    <t>Exposure can be measured in a timeframe of years, with a probability and a maximum loss from extreme climate events.</t>
  </si>
  <si>
    <t>Number of properties / value exposure</t>
  </si>
  <si>
    <t>2020</t>
  </si>
  <si>
    <t>Percentage of packaging derived from re-used or recyvled feed stocks</t>
  </si>
  <si>
    <t>Database of companies with negative environmental impact due to emission of harmful substances</t>
  </si>
  <si>
    <t>Projections of future renewable energy demand</t>
  </si>
  <si>
    <t>Production measured in Peta Joules</t>
  </si>
  <si>
    <t>from 2004 to 2018; annual frequency</t>
  </si>
  <si>
    <t>Financing flows allocated to all sources of electrical energy that are renewed naturally or through human intervention, with the exception of hydropower
 including solar, wind geothermal as well as energy from biomass, landfill gas, sewage treatment plant gas and biogas.</t>
  </si>
  <si>
    <t>1. Production value of renewable electricity as percentage of GDP          2. Install capacity investement as percentage of GDP</t>
  </si>
  <si>
    <t>Energy</t>
  </si>
  <si>
    <t>The indicator measures the share of renewable energy consumption in gross final energy consumption according to the Renewable Energy Directive</t>
  </si>
  <si>
    <t>annual data, starting with 2004</t>
  </si>
  <si>
    <t>Emissions at sectoral Level (NACE 2-Digit), caused in production processes</t>
  </si>
  <si>
    <t>2000-2014 (annual)</t>
  </si>
  <si>
    <t>Calibration of Input-Output-Model</t>
  </si>
  <si>
    <t>Nace 2-Digit</t>
  </si>
  <si>
    <t>Emissions at sectoral Level (NACE 2-Digit) attributable to final demand that this sector faces</t>
  </si>
  <si>
    <t>2000-2014(annual)</t>
  </si>
  <si>
    <t>see indicator</t>
  </si>
  <si>
    <t>Share of renewables in gross inland energy consumption</t>
  </si>
  <si>
    <t>Amount of fresh water consumed during production processes (for instance, through evaporation)</t>
  </si>
  <si>
    <t>Since 2009, annual</t>
  </si>
  <si>
    <t>Amount of fresh water withdrawn</t>
  </si>
  <si>
    <t>Since 2020, annual</t>
  </si>
  <si>
    <t>Waste generation (tonnes) and recycling rates (%)</t>
  </si>
  <si>
    <t>Water use is a measure of the company's total water withdrawal in cubic meters.</t>
  </si>
  <si>
    <t>Water consumption (litres)</t>
  </si>
  <si>
    <t>not available</t>
  </si>
  <si>
    <t>sectoral level</t>
  </si>
  <si>
    <t>Paris Aligned (Yes/No) + temperature alignment</t>
  </si>
  <si>
    <t>other (see Micro)</t>
  </si>
  <si>
    <t>start date: 2018; annual frequency</t>
  </si>
  <si>
    <t>stress test, policy secnario</t>
  </si>
  <si>
    <t>Quantitative objectives for shifting financing activities from vulnerable sectors i.e coal, hydrocarbons…</t>
  </si>
  <si>
    <t>Quantification of exposures, scenario analysis, inital building of potential regulatory incentives</t>
  </si>
  <si>
    <t>To be constructed no available data</t>
  </si>
  <si>
    <t>Scenarios</t>
  </si>
  <si>
    <t>Climate risk assessment / stress testing</t>
  </si>
  <si>
    <t>Disclosure of (changes in) portfolio's emission reduction targets</t>
  </si>
  <si>
    <t>From 2020 to 2050, Annual</t>
  </si>
  <si>
    <t>Measure climate-change impact of the non-monetary policy portfolios; Exposure quantification; Stress testing</t>
  </si>
  <si>
    <t>escenarios to 2050</t>
  </si>
  <si>
    <t>% emissions</t>
  </si>
  <si>
    <t>Paris agreement definition/Emission inventories IPCC/Air emission accounts</t>
  </si>
  <si>
    <t>on a yearly basis</t>
  </si>
  <si>
    <t>country/Sector</t>
  </si>
  <si>
    <t>2050 Carbon Neutral Strategy</t>
  </si>
  <si>
    <t>2020-2050</t>
  </si>
  <si>
    <t>Climate neutrality by 2050</t>
  </si>
  <si>
    <t>Country level and potentially sectoral</t>
  </si>
  <si>
    <t>Disclosure of (changes in) climate targets</t>
  </si>
  <si>
    <t>Country, sector and portfolio level</t>
  </si>
  <si>
    <t>Climate targets related to GHG emissions, water usage, energy usage, etc..</t>
  </si>
  <si>
    <t>Two scenario providers got involved into our stress test exercise, both countributing with climate change specific indicators.</t>
  </si>
  <si>
    <t>Idiosyncratic, will range up to 2050</t>
  </si>
  <si>
    <t>Target of bank on emission reduction</t>
  </si>
  <si>
    <t>Share of renewable energy, percent of GHG /CO2 emission reduction at aggregate (maybe sectoral level), green investment needs , carbon pricing</t>
  </si>
  <si>
    <t>Share of renewable energy in energy mix, target reduction in emissions relative to 1990/2005</t>
  </si>
  <si>
    <t>Disclosure of (changes in) emission reduction targets</t>
  </si>
  <si>
    <t>Stress test/scenario analysis results to assess the resilience (mainly in terms of solvency) of financial institutions considering scenarios that take into account transition risks</t>
  </si>
  <si>
    <t>forecast over 3 years, annual frequency</t>
  </si>
  <si>
    <t>Analytical tools including scenario analysis and stress tests, based on future trends in modelling the effects of climate change and environmental decline, to estimate the financial risks in the short, medium and long term and to assess the impact on  business model and financial indicators</t>
  </si>
  <si>
    <t>Quantification of exposures, scenario analysis, corrective supervisory actions</t>
  </si>
  <si>
    <t>individual banks</t>
  </si>
  <si>
    <t>Potential impact of climate change to asset class returns under a range of scenarios with varying temperature pathways</t>
  </si>
  <si>
    <t>Long term</t>
  </si>
  <si>
    <t>Asset class return impacts</t>
  </si>
  <si>
    <t>Valuation impact of listed equity companies</t>
  </si>
  <si>
    <t>Volume of investments for energy efficiency</t>
  </si>
  <si>
    <t>Value at risk measure for each company</t>
  </si>
  <si>
    <t>no time series</t>
  </si>
  <si>
    <t>Estimates of GDP, sectoral impacts, carbon prices and other parameters under each scenario</t>
  </si>
  <si>
    <t>2°C alignment of the equity components of the portfolios</t>
  </si>
  <si>
    <t>13 years, twice a year</t>
  </si>
  <si>
    <t>Effective and/or planned emission reduction</t>
  </si>
  <si>
    <t>2010 - 2050, Annual</t>
  </si>
  <si>
    <t>Exposure quantification; Stress testing</t>
  </si>
  <si>
    <t>from 2018 onwards</t>
  </si>
  <si>
    <t>esposure quantification</t>
  </si>
  <si>
    <t>Allocation of sufficient resources, Adoption, monitoring and evaluation of climate/environmental risk management policy</t>
  </si>
  <si>
    <t>Qualitative supervisory review of governance, internal control processess and risk management framework</t>
  </si>
  <si>
    <t>Section 5, Corporate Governance Code</t>
  </si>
  <si>
    <t>Standard deviation of board member ages</t>
  </si>
  <si>
    <t>+10 years; annually</t>
  </si>
  <si>
    <t>Total number of board members (excl. employee representatives)</t>
  </si>
  <si>
    <t>Average board tenure in years</t>
  </si>
  <si>
    <t>+10 years (more patchy); annually</t>
  </si>
  <si>
    <t>CEO duality indicates if the same person holds both the CEO and board chairperson positions in a company</t>
  </si>
  <si>
    <t>Portfolio reporting</t>
  </si>
  <si>
    <t>Diversity of the board members in terms of age, gender, educational and professional backgrounds</t>
  </si>
  <si>
    <t>annual frequency. Currently not collected in a statistics table  but these statistics exist.</t>
  </si>
  <si>
    <t>stress test, forecasting exercices;</t>
  </si>
  <si>
    <t>Country sector in case of aggregation</t>
  </si>
  <si>
    <t>The policy on diversity includes the selection process of members of the management body, its objectives and any relevant targets, and the extent to which those objectives and targets have been achieved</t>
  </si>
  <si>
    <t>Micro level</t>
  </si>
  <si>
    <t>Representation of women in the board of company</t>
  </si>
  <si>
    <t>Bank / Firm Level</t>
  </si>
  <si>
    <t>Diversity of governance bodies and employees</t>
  </si>
  <si>
    <t>Annual - since 2020</t>
  </si>
  <si>
    <t>Internal governance requirements</t>
  </si>
  <si>
    <t>Board member level</t>
  </si>
  <si>
    <t>Decision makers and climate risks</t>
  </si>
  <si>
    <t>Yearly, from 2019</t>
  </si>
  <si>
    <t>Voting rights by share class * Free float by share class * Weight of total shares</t>
  </si>
  <si>
    <t>Share of women over total no. of board members (excl. employee representatives)</t>
  </si>
  <si>
    <t>Promotion by governance bodies of the understanding and assessment of the financial risks stemming from climate change and environmental decline</t>
  </si>
  <si>
    <t>Chapter 2.5 Sustainability Strategy</t>
  </si>
  <si>
    <t>Description of relevant policies sufficiently includes sustainability considerations</t>
  </si>
  <si>
    <t>1. Annual    2. To be constructed no available data</t>
  </si>
  <si>
    <t>Indicates the percentage of company in the portfolio adopting policies to prevent bribery cases among employees, executives, and directors and the prevention of illegal business practices limiting open competition such as cartels, collusion, fraud, etc.</t>
  </si>
  <si>
    <t>number of members</t>
  </si>
  <si>
    <t>fit and proper requirements</t>
  </si>
  <si>
    <t>Quality of financial communication and reporting and Transparency of executives’ compensations indicators reposted in the annual financial statements.</t>
  </si>
  <si>
    <t>annual frequency; activity start</t>
  </si>
  <si>
    <t>Audit opinion</t>
  </si>
  <si>
    <t>TCFD recommendations on climate related risks financial disclosures</t>
  </si>
  <si>
    <t>exposures quantification, qualitative supervisory review of internal control processess and risk management framework</t>
  </si>
  <si>
    <t>Number of press releases per year available to the general public</t>
  </si>
  <si>
    <t>Semiannual</t>
  </si>
  <si>
    <t>Economic Performance</t>
  </si>
  <si>
    <t>reporting</t>
  </si>
  <si>
    <t>Share of board members classified as independent/all board members</t>
  </si>
  <si>
    <t>Separate Chairman and CEO</t>
  </si>
  <si>
    <t>Stocks owned by board and CEO</t>
  </si>
  <si>
    <t>Training programs for members of the governing and executive bodies and all employees on climate and environmental risks, regular and adequate traning to employees directly involved in lending, investment policy, risk management and internal control</t>
  </si>
  <si>
    <t>Qualitative supervisory review of governance and internal control processess</t>
  </si>
  <si>
    <t>Institutions disclose information regarding their remuneration policy and practices for the categories of staff whose professional activities have a material impact on the risk profile of the institutions - among others also members of the management body</t>
  </si>
  <si>
    <t>Split of pay by components</t>
  </si>
  <si>
    <t>P. 4.1 Corporate Governance Code</t>
  </si>
  <si>
    <t>yearly from 2018 onwards</t>
  </si>
  <si>
    <t>The absenteeism rate is defined as the ratio between the total number of calendar days of illness of all individuals and the total number of calendar days corresponding to the sum of the periods during which they have worked.</t>
  </si>
  <si>
    <t>from 1960-2010 every ten years; from 2015 to 2019 annual frequency</t>
  </si>
  <si>
    <t>stress test, forecast exercises,  policy simulations</t>
  </si>
  <si>
    <t>monthly</t>
  </si>
  <si>
    <t>Banking fees by type of product</t>
  </si>
  <si>
    <t>Monthly</t>
  </si>
  <si>
    <t>Central Bank</t>
  </si>
  <si>
    <t>Banking inclusion indicators (e.g. Women’s, Youths’, low-incomers’ banking rates)</t>
  </si>
  <si>
    <t>Number of adults with financial products dissagregated by gender, ages, type of product, region, urban or rural zones</t>
  </si>
  <si>
    <t>Quarterly</t>
  </si>
  <si>
    <t>% of loans to vulnerable segments of population</t>
  </si>
  <si>
    <t>People at risk of poverty or social exclusion/People living in households with very low work intensity /Development aid - Education</t>
  </si>
  <si>
    <t>IR from 1995 to 2018; annual frequency.</t>
  </si>
  <si>
    <t>stress tests, policy scenario; forecast exercices.</t>
  </si>
  <si>
    <t>1. Bank credit by gender as percentage of total bank credit      2. Bank credit by age as percentage of total bank credit      3. Bank credit by level of income as percentage of total bank credit</t>
  </si>
  <si>
    <t>Bimonthly</t>
  </si>
  <si>
    <t>Country level and at municipality level</t>
  </si>
  <si>
    <t>We use the standard defined indicators available from the mentioned sources</t>
  </si>
  <si>
    <t>Annual data, available since 2004</t>
  </si>
  <si>
    <t>Mention of implemented solutions to develop local communities</t>
  </si>
  <si>
    <t>Percentage of budget allocated to community programs / social programs</t>
  </si>
  <si>
    <t>Financial system level</t>
  </si>
  <si>
    <t>Local communities</t>
  </si>
  <si>
    <t>Indicators related to the supply chain (such as monitoring suppliers on: labour practices, working conditions, respect of human rights, etc.).  In progress.</t>
  </si>
  <si>
    <t>Not  availiable (in progress)</t>
  </si>
  <si>
    <t>country; city ; sector.</t>
  </si>
  <si>
    <t>Individual level</t>
  </si>
  <si>
    <t>1. Percentage of complaints against banking institutions, ruled in favor of the consumer       2. Percentage of banks that have a responsible marketing policy</t>
  </si>
  <si>
    <t>1. Annual   2. To be constructed no available data</t>
  </si>
  <si>
    <t>1. Exposure quantification</t>
  </si>
  <si>
    <t>Involvment of the companies in the portfolios, in favour of their territories</t>
  </si>
  <si>
    <t>Female participations in financial sector employement</t>
  </si>
  <si>
    <t>% employed women and % employed women in mangerial positions</t>
  </si>
  <si>
    <t>IR</t>
  </si>
  <si>
    <t>1. Average weekly hours worked of the employed population by age group according to sex
2. Average monthly income of the employed population by sex
3. Suicide attempts by sex for cause that motivated the act
4. Unemployed population by age group according to sex
6. Employed population by job position, according to sex
7. Economic participation rate of the indigenous population by sex
8. Number of senators by sex
9. Employed population by income level, according to sex
10. Employed population by branch of economic activity, according to sex</t>
  </si>
  <si>
    <t>Diversity and equal opportunity/non-discrimination</t>
  </si>
  <si>
    <t>Occupational health and safety</t>
  </si>
  <si>
    <t>Annual - since 2019</t>
  </si>
  <si>
    <t>Employment rate of persons with disabilities</t>
  </si>
  <si>
    <t>Yearly</t>
  </si>
  <si>
    <t>Collective bargaining agreements</t>
  </si>
  <si>
    <t>Crime rate</t>
  </si>
  <si>
    <t>from 2000 to 2018; annual frequency.</t>
  </si>
  <si>
    <t>stress test, forecast exercices.</t>
  </si>
  <si>
    <t>Development aid - Education</t>
  </si>
  <si>
    <t>Stress tests; forecast exercices</t>
  </si>
  <si>
    <t>country; city</t>
  </si>
  <si>
    <t>ESG score of health and safety of the employees of the companies in the portfolios</t>
  </si>
  <si>
    <t>Human capital indicators (National certification rate; Lifelong learning statistics of resident population aged 25-64; Underachieving 15-year-old students - Mathematics)</t>
  </si>
  <si>
    <t>from 203-2018;annual frequency</t>
  </si>
  <si>
    <t>stress test, forecast exercises</t>
  </si>
  <si>
    <t>Accidents at work</t>
  </si>
  <si>
    <t>Yearly updated since 2011</t>
  </si>
  <si>
    <t>suicide rate ; affective instability</t>
  </si>
  <si>
    <t>Ratification by member state</t>
  </si>
  <si>
    <t>Information on ratification dates (if present)</t>
  </si>
  <si>
    <t>Mention of implemented solutions for supply chain related issues</t>
  </si>
  <si>
    <t>Child Labour/Forced and Compulsory Labour</t>
  </si>
  <si>
    <t>workplace accident;  accidents; occupational sickness</t>
  </si>
  <si>
    <t>policy simulations</t>
  </si>
  <si>
    <t>Medical Environment</t>
  </si>
  <si>
    <t>Medical facilities/structures</t>
  </si>
  <si>
    <t>Microcredit loans number and value, issued and outstanding</t>
  </si>
  <si>
    <t>financial institution level</t>
  </si>
  <si>
    <t>personal and professional</t>
  </si>
  <si>
    <t>Number of bank microcredits as percentage of total number of bank credits</t>
  </si>
  <si>
    <t>Non-discrimination by the companies in the portfolios</t>
  </si>
  <si>
    <t>Composite index</t>
  </si>
  <si>
    <t>1. Number of complaints about workplace harassment
2. Number of complaints about unjustified dismissal
3. Number of complaints about sexual abuse
4. Number of complaints about disability denial
5. Number of complaints about denial of benefits</t>
  </si>
  <si>
    <t>Number of controversies, and nature of controversies</t>
  </si>
  <si>
    <t>circa 5 years, daily</t>
  </si>
  <si>
    <t>Outstanding amount of bank microcredits as percentage of total bank credit</t>
  </si>
  <si>
    <t>from 2007 to 2018; annual frequency</t>
  </si>
  <si>
    <t>Number of victims of child abuse</t>
  </si>
  <si>
    <t>from 2003 to 2018; annual frequency</t>
  </si>
  <si>
    <t>Number of people facing crime, violence or vandalism in their neighborhood</t>
  </si>
  <si>
    <t>% of loans to over-indebted individuals</t>
  </si>
  <si>
    <t>1. Financial debt as percentage of household income  2. Financial debt burden as percentage of household income</t>
  </si>
  <si>
    <t>An over-indebted household is defined as one whose existing and
foreseeable resources are insufficient to meet its financial commitments without lowering
its living standards. Specifically, we consider an individual to be over-indebted if its DSTI ratio exceeds the 50% threshold.</t>
  </si>
  <si>
    <t>Monthly data, available since 2008</t>
  </si>
  <si>
    <t xml:space="preserve">NFC and households level, regional level (counties and regions( </t>
  </si>
  <si>
    <t>Added item : Food security /Nutrition/sustainable agriculture</t>
  </si>
  <si>
    <t>from 1997 to 2018, annual frequency</t>
  </si>
  <si>
    <t>Societal impact of the goods and services produced/delivered by the companies in the portfolios</t>
  </si>
  <si>
    <t>resident workers  affiliated to a trade union organization</t>
  </si>
  <si>
    <t>irregular database (IR)</t>
  </si>
  <si>
    <t>sector , country</t>
  </si>
  <si>
    <t>Paris Aligned Benchmark and Climate Transition Benchmark</t>
  </si>
  <si>
    <t>Scope 1 Activity Emissions Globally</t>
  </si>
  <si>
    <t>The information is directly from the company's response to the CDP climate change information request.</t>
  </si>
  <si>
    <t>Firm level (Scope 1)</t>
  </si>
  <si>
    <t>Transition and physical risks</t>
  </si>
  <si>
    <t>Once a year or upon adding a new company, 2018-2020, 2020 - updated</t>
  </si>
  <si>
    <t>ESG ratings (split between E, S, and G)</t>
  </si>
  <si>
    <t>see MSCI Homepage</t>
  </si>
  <si>
    <t>depends on the firm/company</t>
  </si>
  <si>
    <t>ESG Corporate Rating</t>
  </si>
  <si>
    <t>ESG Country Rating</t>
  </si>
  <si>
    <t>ESG ratings of companies</t>
  </si>
  <si>
    <t>Monitoring</t>
  </si>
  <si>
    <t>ESG scores for companies and portfolios</t>
  </si>
  <si>
    <t>no database</t>
  </si>
  <si>
    <t>stress test</t>
  </si>
  <si>
    <t>Composite ESG score for real estate</t>
  </si>
  <si>
    <t>Real estate fund/JV level</t>
  </si>
  <si>
    <t>Composite ESG score, broken down into E, S, and G, and other disaggregated scores.</t>
  </si>
  <si>
    <t>Weekly</t>
  </si>
  <si>
    <t>Equity portfolio</t>
  </si>
  <si>
    <t>Country level E, S, and G indicies</t>
  </si>
  <si>
    <t>Composite ESG scores based on reported ESG incidents in media.</t>
  </si>
  <si>
    <t>Daily</t>
  </si>
  <si>
    <t>Company carbon-intensity</t>
  </si>
  <si>
    <t>Methodology of MSCI.</t>
  </si>
  <si>
    <t>ESG rating for  investment projects loans over 20 million USD</t>
  </si>
  <si>
    <t>No data avaliable</t>
  </si>
  <si>
    <t>ESG EMBI Global Diversified Index</t>
  </si>
  <si>
    <t>3 Years</t>
  </si>
  <si>
    <t>Quarterly data collection was started from QIV 2017</t>
  </si>
  <si>
    <t>Measure of a company's relative ESG performance, commitment and effectiveness</t>
  </si>
  <si>
    <t>2010 - 2019 yearly</t>
  </si>
  <si>
    <t>Once a year, 2019-2020</t>
  </si>
  <si>
    <t>ESG score</t>
  </si>
  <si>
    <t>2007-2021</t>
  </si>
  <si>
    <t>A comprehensive sustainable development indicator based on the analysis of environmental and social indicators as well as the assessment of governance quality.</t>
  </si>
  <si>
    <t>2021</t>
  </si>
  <si>
    <t>Shows the Agency’s opinion on the extent to which the process of making key business decisions is focused on sustainable development in environmental, social and economic spheres.</t>
  </si>
  <si>
    <t>Once a year or as required, 2019-2020</t>
  </si>
  <si>
    <t>Norm-based (controversial weapons, Anti Money Laundering, International Labour Organization), sectorial (fossil fuels) and esg score based exclusions</t>
  </si>
  <si>
    <t>Sectors deemed harmful according to international organizations (IFC, EDFI)</t>
  </si>
  <si>
    <t>exposure quantification, stress testing, scenario analysis</t>
  </si>
  <si>
    <t>We didn't provide an exclusion list in the questionnaire sent to banks. However, some banks followed this approach when defining their climate strategy.</t>
  </si>
  <si>
    <t>Point in time (Q3 2020)</t>
  </si>
  <si>
    <t>Assessment of climate risk</t>
  </si>
  <si>
    <t>Sustainable instruments emissions</t>
  </si>
  <si>
    <t>Bonds number and value (issued and outstanding). Number of bonds applications and approvals.</t>
  </si>
  <si>
    <t>Quartely or monthly</t>
  </si>
  <si>
    <t>2015 - (quarterly)</t>
  </si>
  <si>
    <t>Volume of issued green bonds</t>
  </si>
  <si>
    <t>2013 - 2020 (annual)</t>
  </si>
  <si>
    <t>Volume of maturing green bonds</t>
  </si>
  <si>
    <t>2021 - &gt;2030 (annual)</t>
  </si>
  <si>
    <t>Combine security holding statistics with green bond data bases.</t>
  </si>
  <si>
    <t>on a yearly basis though frequency can be increased</t>
  </si>
  <si>
    <t>Security level / By financial institution</t>
  </si>
  <si>
    <t>Monthly data from year 2014 onwards.</t>
  </si>
  <si>
    <t>Sector level, country level, …</t>
  </si>
  <si>
    <t>List of green bonds emissions</t>
  </si>
  <si>
    <t>length: since apparition of green bonds (2007) ; frequency: daily</t>
  </si>
  <si>
    <t>Sovereign Sub-sovereign Agency green bonds</t>
  </si>
  <si>
    <t>Bloomberg definition : "Fixed income instruments for which the proceeds will be applied entirely towards green projects or activitiesthat promote climate change mitigation, adaptation or other environmentally sustainable purposes."</t>
  </si>
  <si>
    <t>Since 2013, quarterly</t>
  </si>
  <si>
    <t>ISIN vs country-NACE rev2 sector</t>
  </si>
  <si>
    <t>The ratio of green bonds issues/held compared to total bond issuance/bonds owned</t>
  </si>
  <si>
    <t>2020-</t>
  </si>
  <si>
    <t>Exposure quantification, stress testing, scenario analysis</t>
  </si>
  <si>
    <t>Experimental indicators for Green Bonds drawing on commerical sources.  Will be updated once harmonised European definitions agreed</t>
  </si>
  <si>
    <t>Quarterly since 2017</t>
  </si>
  <si>
    <t>Risk analysis and monitoring</t>
  </si>
  <si>
    <t>Institutional sector and country level</t>
  </si>
  <si>
    <t>Firm level / Bond level</t>
  </si>
  <si>
    <t>Bond instruments labelled with a Green Bond indicator on Bloomberg</t>
  </si>
  <si>
    <t>Commenced in 2008; real-time updates as and when green bonds come to market.</t>
  </si>
  <si>
    <t>The green bond indicator is linked to a specific bond issue (ISIN); for example a Sovereign issue.</t>
  </si>
  <si>
    <t>The green bond indicator is linked to a specific bond issue (ISIN); for example a Corporate issue.</t>
  </si>
  <si>
    <t>The share of green bonds in total debt securities portfolio</t>
  </si>
  <si>
    <t>Quarterly reports, time series for more that 10 years</t>
  </si>
  <si>
    <t>Green bonds are debt instruments issued to fund projects that have a positive environmental or climate impact (UN definition)</t>
  </si>
  <si>
    <t>date of emissions; daily frequency</t>
  </si>
  <si>
    <t>Forecasts exercises; policy simulations; stress test for 2022/2023</t>
  </si>
  <si>
    <t>country/sector  in case of aggregations</t>
  </si>
  <si>
    <t>Fund level</t>
  </si>
  <si>
    <t>Bonds that exlusively serve to finance or re finance  a combination of both green and social projects</t>
  </si>
  <si>
    <t>At the issuance stage</t>
  </si>
  <si>
    <t>1. Issuance of green / sustainable bonds as percentage of total bonds issuance 2. Bank holding of green / sustainable bonds as percentage of total holdings</t>
  </si>
  <si>
    <t>Holding at financial system level</t>
  </si>
  <si>
    <t>Holdings by institution</t>
  </si>
  <si>
    <t>Broad economic sectors potentially exposured to climate change i.e. construction, primary agriculture, rubber &amp; plastic manufacturing, automotive manufacturing, transport, utilities and oil &amp; gas</t>
  </si>
  <si>
    <t>Exposure quantification, stress testing</t>
  </si>
  <si>
    <t>Based on classification by the online data providers</t>
  </si>
  <si>
    <t>Databases updated regularly, annual reports on the sustainable bond market volumes</t>
  </si>
  <si>
    <t>Y</t>
  </si>
  <si>
    <t>volume of issuance of green bonds</t>
  </si>
  <si>
    <t>Methodology of Bloomberg</t>
  </si>
  <si>
    <t>Holdings of green bonds, sustainable bonds and ESG funds by euro area sectors</t>
  </si>
  <si>
    <t>2013 Q4 - 2020 Q4 quarterly</t>
  </si>
  <si>
    <t>Exposure quantification; Scenario analysis</t>
  </si>
  <si>
    <t>Bonds whose proceeds finance new or existing projects that are meant to have positive environmental or climate effects</t>
  </si>
  <si>
    <t>Security level</t>
  </si>
  <si>
    <t>The Green Asset Ratio (GAR) shows the proportion of assets that are environmentally sustainable and contribute substantially to the objectives of climate change mitigation or climate change adaptation or that enable other activities to contribute substantially to those objectives.</t>
  </si>
  <si>
    <t>annually only for first year, semi-annually thereinafter</t>
  </si>
  <si>
    <t>Pillar 3 disclosure</t>
  </si>
  <si>
    <t>Green loans number and value, issued and outstanding  Percentage of bonds aligned with taxonomy</t>
  </si>
  <si>
    <t>Sector level, contry level</t>
  </si>
  <si>
    <t>Loans towards renewable energy production and energy efficient housing. (Expansion underway)</t>
  </si>
  <si>
    <t>2019 data only (for now)</t>
  </si>
  <si>
    <t>EC views on Green loans and Mortgages tbc</t>
  </si>
  <si>
    <t>Loan Carbon Intensity: the amount of emissions per each euro borrowed by a specific sector per year.</t>
  </si>
  <si>
    <t>2010-2018</t>
  </si>
  <si>
    <t>Sustainable and green financing loans for sustainable development projects</t>
  </si>
  <si>
    <t>exposure quantification, scenario analysis</t>
  </si>
  <si>
    <t>Currently there is no standard definition. However, in general it refers to a lending dependent on environmental criteria for the planned use of funds.</t>
  </si>
  <si>
    <t>The National Bank asked the banks to provide annual (end of year data) for green lending as at end-2019 and end-2020</t>
  </si>
  <si>
    <t>Total amount of green lending (end-of-year), with sectorial breakdown (households/non-financial institutions)</t>
  </si>
  <si>
    <t>Banks</t>
  </si>
  <si>
    <t>Green / sustainable bank lending as percentage of total bank credit</t>
  </si>
  <si>
    <t>For the purpose of the analysis we included in green lending the following categories, without imposing other conditions: renewables, energy efficiency, green buildings, sustainable transport, reduction of waste and wastewater, financing low carbon/energy efficient technologies and financing the adaptation to climate change.</t>
  </si>
  <si>
    <t>data covering 2010-2020</t>
  </si>
  <si>
    <t>credit risk analysis, scenario analysis etc.</t>
  </si>
  <si>
    <t>Annual reports on the green and sustainability-linked loan market volumes, regular news reports</t>
  </si>
  <si>
    <t>volume of loans used for sustainable lending</t>
  </si>
  <si>
    <t>Quarterly data collection was started from QIV   2017</t>
  </si>
  <si>
    <t>Sector level, country level.</t>
  </si>
  <si>
    <t>Green bonds are debt instruments issued to fund projects that have a positive environmental or climate impact</t>
  </si>
  <si>
    <t>country/sector  (in case of aggregation)</t>
  </si>
  <si>
    <t>Green / sustainable stock market capitalization</t>
  </si>
  <si>
    <t>Indices including green and sustainable marketable securities</t>
  </si>
  <si>
    <t>Sector / Country level</t>
  </si>
  <si>
    <t>Financing of projects contributing to the energy transition or to the reduction of the climate footprint and to social/solidarity-based companies</t>
  </si>
  <si>
    <t>Starting 2020</t>
  </si>
  <si>
    <t>Consolidated database of all green and social bonds compliant with national and international standards and which have verification of independent rating agencies.</t>
  </si>
  <si>
    <t>Best-in-class/positive screening: Code (Y/N)</t>
  </si>
  <si>
    <t>beginning monthly from Nov. 2020</t>
  </si>
  <si>
    <t>ESG Exclusions: Code (Y/N)</t>
  </si>
  <si>
    <t>ESG Integration: Code (Y/N)</t>
  </si>
  <si>
    <t>Impact investing: Code (Y/N)</t>
  </si>
  <si>
    <t>Other Eco-label: Code (Y/N)</t>
  </si>
  <si>
    <t>Sustainbility themed investments: Code (Y/N)</t>
  </si>
  <si>
    <t>label established in 2004</t>
  </si>
  <si>
    <t>Number of products aligned with taxonomy; Assets Under Management Labeled by financial sector</t>
  </si>
  <si>
    <t>Subscription into Energy and Ecological Ttransition dedicated funds</t>
  </si>
  <si>
    <t>UCITS, AIFMD, IID, MiFID</t>
  </si>
  <si>
    <t>from 2015 to now; Quarterly and monthly frequencies</t>
  </si>
  <si>
    <t>sector, country.</t>
  </si>
  <si>
    <t>sector-level</t>
  </si>
  <si>
    <t>According to 7 categories of sustainable investing provided by the Global Sustainable Investment Alliance (GSIA)</t>
  </si>
  <si>
    <t>Information provided by underwriters banks</t>
  </si>
  <si>
    <t>Funds with environmental and/or sustainable focus, classified according to their ESG score</t>
  </si>
  <si>
    <t>Annual data</t>
  </si>
  <si>
    <t>Potentially used for evaluating climate risk implications at company level</t>
  </si>
  <si>
    <t>Rating of environmental transparency of mining and smelting companies</t>
  </si>
  <si>
    <t>2017-2020</t>
  </si>
  <si>
    <t>Rating of environmental transparency of oil and gas companies.</t>
  </si>
  <si>
    <t>Identify sustainability practices of corporates listed as transferable securites.</t>
  </si>
  <si>
    <t>Framework to facilitate sustainable investment</t>
  </si>
  <si>
    <t>Degree forecast based on scenario assumptions</t>
  </si>
  <si>
    <t>Commenced in 1990; updated annually.</t>
  </si>
  <si>
    <t>Country level data broken down by: overall GHG; Gas types; by sector</t>
  </si>
  <si>
    <t>Technical notes for the tab "Overview of indicators"</t>
  </si>
  <si>
    <t>Technical notes for the tab "Detailed information on indicators"</t>
  </si>
  <si>
    <r>
      <t>Use</t>
    </r>
    <r>
      <rPr>
        <b/>
        <vertAlign val="superscript"/>
        <sz val="10"/>
        <rFont val="Segoe UI"/>
        <family val="2"/>
      </rPr>
      <t>3</t>
    </r>
  </si>
  <si>
    <t>Specific use case</t>
  </si>
  <si>
    <r>
      <t>Policy Purpose</t>
    </r>
    <r>
      <rPr>
        <vertAlign val="superscript"/>
        <sz val="10"/>
        <rFont val="Segoe UI"/>
        <family val="2"/>
      </rPr>
      <t>4</t>
    </r>
  </si>
  <si>
    <t>microprudential supervision</t>
  </si>
  <si>
    <t>country level</t>
  </si>
  <si>
    <t>Financial institutions</t>
  </si>
  <si>
    <t>Statistics and Financial Stability</t>
  </si>
  <si>
    <t>Monitoring sustainable market dynamics</t>
  </si>
  <si>
    <t>since 2019/quaterly data</t>
  </si>
  <si>
    <t>Financial Inclusion Policy</t>
  </si>
  <si>
    <t>Sectoral Level</t>
  </si>
  <si>
    <t>Financial stability</t>
  </si>
  <si>
    <t>annual frequency ; activity start</t>
  </si>
  <si>
    <t>Firms/institution level</t>
  </si>
  <si>
    <t>Annual frequency; activity start</t>
  </si>
  <si>
    <t>Macroeconomic assessment</t>
  </si>
  <si>
    <t>Annually till 2016</t>
  </si>
  <si>
    <t>Monetary stability</t>
  </si>
  <si>
    <t>Annually till 2017</t>
  </si>
  <si>
    <t>Quarterly and annually</t>
  </si>
  <si>
    <t>Individual FIs</t>
  </si>
  <si>
    <t>For financial stability assessment and microprudential supervision</t>
  </si>
  <si>
    <t>Timeseries available (historical and projections)</t>
  </si>
  <si>
    <t>Sectoral and geographical (by state/region)</t>
  </si>
  <si>
    <t>Annual projections till 2030</t>
  </si>
  <si>
    <t>Reserve Management</t>
  </si>
  <si>
    <t>Annual/As and when ratings reviewed</t>
  </si>
  <si>
    <t>Microprudential supervision</t>
  </si>
  <si>
    <t>Country, sectoral level</t>
  </si>
  <si>
    <t>Country, sectoral level, geographical</t>
  </si>
  <si>
    <t>Microprudential supervision &amp; Financial Stability</t>
  </si>
  <si>
    <t>Understand risk exposure, financial stability</t>
  </si>
  <si>
    <t>2020 - 2050, Annual</t>
  </si>
  <si>
    <t>Market Operations, Risk Management</t>
  </si>
  <si>
    <t>At the bank/firm level</t>
  </si>
  <si>
    <t>ESG indicators submitted by IFC members</t>
  </si>
  <si>
    <t>Indicator subcategory</t>
  </si>
  <si>
    <t>4. Some indicators were re-assigned to a different subcategory by the IFC working group to ensure better consistency.</t>
  </si>
  <si>
    <t>Length /periodicity of series</t>
  </si>
  <si>
    <t>Specification</t>
  </si>
  <si>
    <t>NSO</t>
  </si>
  <si>
    <t>Ministry</t>
  </si>
  <si>
    <t>Banks and Ministries</t>
  </si>
  <si>
    <t>GRI</t>
  </si>
  <si>
    <t>Public source</t>
  </si>
  <si>
    <t>Credit register</t>
  </si>
  <si>
    <t>National regulation</t>
  </si>
  <si>
    <t>Private sector data</t>
  </si>
  <si>
    <t>t of CO2 / revenue in mio. currency</t>
  </si>
  <si>
    <t>Carbon Intensity (t of CO2 / revenue in mio. currency)</t>
  </si>
  <si>
    <t>*CO2 emissions by production and consumption in the largest emitter countries.
*CO2 emissions embodied in the foreign trade flows of the largest emitter countries.
*CO2 emissions embodied in imports.
*Distribution of total CO2 emissions embodied in direct and indirect imports from China in 2014.
*Manufacturing sector distribution of CO2 emissions embodied in imports of inputs and final products from China in 2014.</t>
  </si>
  <si>
    <t>Carbon intensity (Kg. of CO2 per national currency of GDP)</t>
  </si>
  <si>
    <t>Tonne of CO2 emissions, g of CO2 emission/currency of sales, g of CO2 emission/currency of loans</t>
  </si>
  <si>
    <t>Allowances and Emissions covered by national ETS</t>
  </si>
  <si>
    <t>Primary market auction prices for national emission allowances</t>
  </si>
  <si>
    <t>Scheme for greenhouse gas emission allowance trading.</t>
  </si>
  <si>
    <t>Volume of emissions allocated</t>
  </si>
  <si>
    <t>Projections of future fossil fuel energy demand (NGFS, BP)
Fossil fuel exports (ABS)</t>
  </si>
  <si>
    <t>Fossil fuel energy consumption (oil, coal, gas)/ national definition</t>
  </si>
  <si>
    <t>Contribution to the international 100bn USD commitment on climate related expending</t>
  </si>
  <si>
    <t>* credit institutions' mortgage collateral located in areas at sea flood risk.
* credit institutions' commercial real estate collateral located in areas at sea flood risk.</t>
  </si>
  <si>
    <t>Under construction (based on Climate-related Opportunities and Risks Surveys for the Financial Sector)</t>
  </si>
  <si>
    <t>Address-level forecasts of future technical insurance premium under RCP8.5 scenario (XDI data), reported at a more aggregated (local government area) level. Matched to loan-level data on mortgage exposures of banks with exchange settlement accounts</t>
  </si>
  <si>
    <t>Renewable electricity (wind, solar, hydro)</t>
  </si>
  <si>
    <t>CET1 ratio</t>
  </si>
  <si>
    <t>Definition is in line with the framework of the Paris Climate Agreement and in accordance with its contribution to the national target</t>
  </si>
  <si>
    <t>The CB published its ‘Responsible Investment Principles’ in January 2021. Reporting on investment activities does not yet embrace all the elements covered by the TCFD, but in the currently ongoing development project for climate work we have taken into account some of the missing elements. 
We regularly ask our external asset managers about their TCFD reporting and monitor, for example, the identification, monitoring and management of climate-related risks.</t>
  </si>
  <si>
    <t>as defined in law 11/2018/transposition of XX</t>
  </si>
  <si>
    <t>Jurisdisctional regulation</t>
  </si>
  <si>
    <t>As a shareholder, the CB expects the companies we invest in to have at least 40% of women on ther boards</t>
  </si>
  <si>
    <t>As a shareholder, the CB expects the companies we invest in to publish information on the extra-financial impact of their activities</t>
  </si>
  <si>
    <t>Jurisdictional regulation</t>
  </si>
  <si>
    <t>GLs and respective legal framework</t>
  </si>
  <si>
    <t>1. Number of companies in listed in the "World’s Most Ethical Companies"  2. To be constructed no available</t>
  </si>
  <si>
    <t>CB Guide on climate related risks</t>
  </si>
  <si>
    <t>According to the Banking Authority guidelines</t>
  </si>
  <si>
    <t>P. 2.4.1, Corporate Governance Code, P. 2.18, 2.19, Appendix 2, Listing Rules of Exchange</t>
  </si>
  <si>
    <t>Article 30,  Law No. 39-FZ of April 22, 1996 on the Securities Market.                                                        Section 6-7, Regulation of CB No. 454-P, Dated 30 December 2014                                                          Article 19, Federal Law of December 6, 2011 № 402-FZ «On Accounting»; Article 5, Federal Law of December 30, 2008 № 307-FZ «On Auditing»</t>
  </si>
  <si>
    <t>GLs, RTS/ITS and respective legal framework</t>
  </si>
  <si>
    <t>Within its active transparency section, the Central Bank publishes its position and remuneration structure.</t>
  </si>
  <si>
    <t>As a shareholder, the CB expects the companies we invest in to publish the composition of the executives' remuneration</t>
  </si>
  <si>
    <t>several indicators. For more details see the Survey (​Working Conditions Survey (EWCS)).</t>
  </si>
  <si>
    <t>Aspects regarding remuneration policy of all staff in line with Banking Authority guidelines</t>
  </si>
  <si>
    <t>The ranking is based on a sample TOP-50 largest companies in terms of revenue. The ranking is compiled of three main factors – Environmental, Social, Governance – and serves as the basis for the final composite ESG-Ranking.</t>
  </si>
  <si>
    <t>An ESG-Rating by regions enabling a direct comparison of environmental and social risks as well as the quality of public administration between the federal subjects.</t>
  </si>
  <si>
    <t>Portfolio holdings of financial institutions</t>
  </si>
  <si>
    <t>Value of non-financial corporations' debt securities held by sector (i.e. by domestic investment funds, monetary financial, households, general government subsectors, etc.), and the share of emissions-intensive holdings. In the lack of granular firm-level data, the emission-intensity is measured based on non-financial corporations' economic activity code (i.e. NACE code).</t>
  </si>
  <si>
    <t xml:space="preserve">Labels for sustainability in Credit register     /     KPIs that identify what exposures are aligned with the taxonomy (Green Asset Ratio template 8 y 9). </t>
  </si>
  <si>
    <t>*Value of non-financial corporations' loan stock, and the share of emissions-intensive loan stock. In the lack of granular firm-level data, the emission-intensity is measured based on non-financial corporations' economic activity code (i.e. NACE code).
*A share of non-performing loans in the non-financial corporations' emissions-intensive loan stock versus the share of non-performing loans in the rest of the non-financial corporations' loan stock.</t>
  </si>
  <si>
    <t>In accordance to XX Statistical Guidance</t>
  </si>
  <si>
    <t>Value of  non-financial corporations' stocks held by sector (i.e. domestic investment funds, monetary financial institutions, households, general government, etc.), and the share of emissions-intensive holdings. In the lack of granular firm-level data, the emission-intensity is measured based on non-financial corporations' economic activity code (i.e. NACE code).</t>
  </si>
  <si>
    <t>Eco-label: Code (Y/N)</t>
  </si>
  <si>
    <t>Sukuk (the plurial of sakk) are refered as Islamic bonds respecting the Islamic pincinples.  
“Sukuk” can be treated as asset backed securities based on the provisions
of article 2.5 of the Prospectus Regulation or, under certain conditions, as debt securities
guaranteed in accordance with Article 23.2 and Annex VI of the Prospectus Regulation There is a list of Charia funds (Sukuk) defined by the XX. A sustanaible fund  list should be defined later.</t>
  </si>
  <si>
    <t>For secutities captured by XX they will be required to disclose ESG information</t>
  </si>
  <si>
    <t>Credit risk assessment</t>
  </si>
  <si>
    <t>CO2 emissions embodied in trade and carbon border tax.</t>
  </si>
  <si>
    <t>Dashboard, stress test, forecast exercices.</t>
  </si>
  <si>
    <t>Portfolio Management</t>
  </si>
  <si>
    <t>Reports by the XX. Periodical report to the Management</t>
  </si>
  <si>
    <t>Detailed information of investment strategy</t>
  </si>
  <si>
    <t>Analysis of sustainable investments via investment funds</t>
  </si>
  <si>
    <t>Dashboard, stress test, forecasting exercices, policy simulation</t>
  </si>
  <si>
    <t>Dashboard, policy simulations.</t>
  </si>
  <si>
    <t>Dashboard, stress test</t>
  </si>
  <si>
    <t>Annual survey submissions by asset managers in XX</t>
  </si>
  <si>
    <t>Annual, +10 years</t>
  </si>
  <si>
    <t>long historical data regarding natural disaster frequency and impact (time frame varies by type of event and country). 
PESETA IV: Length of time series: projections for next 30y</t>
  </si>
  <si>
    <t>Data for disasters, location and peril type breakdowns available</t>
  </si>
  <si>
    <t>Country/region level, NACE-sectors</t>
  </si>
  <si>
    <t>Country/region level</t>
  </si>
  <si>
    <t>Country and sector-level: Corporations, government, households</t>
  </si>
  <si>
    <t>Country and sector-level: General government; development banks; financial institutions; utilities and power generations; other non-financial corporations</t>
  </si>
  <si>
    <t>Country, municipalities and districts</t>
  </si>
  <si>
    <t>Emission Trading System level</t>
  </si>
  <si>
    <t>Firm level *NFC</t>
  </si>
  <si>
    <r>
      <t>Source</t>
    </r>
    <r>
      <rPr>
        <vertAlign val="superscript"/>
        <sz val="11"/>
        <rFont val="Segoe UI"/>
        <family val="2"/>
      </rPr>
      <t>5</t>
    </r>
  </si>
  <si>
    <t>Volume of emissions released</t>
  </si>
  <si>
    <t>Currency per 1000 kg CO2 eq.</t>
  </si>
  <si>
    <t>1. Gasoline prices  
2. Gas prices 
3. Electricity prices</t>
  </si>
  <si>
    <t>Million currency, % of GDP</t>
  </si>
  <si>
    <t>1. Losses due to extreme weather events as percentage of total losses 
2. Changes in deliquency rates of firm credit</t>
  </si>
  <si>
    <t>Historical and scenario-based risk scores for several physical risk categories (e.g. flood risks)</t>
  </si>
  <si>
    <t>Propensity of extreme weather conditions // For instance the meteorological agency  indicates  potential weather risk.</t>
  </si>
  <si>
    <t>Emission type (CO2, CO2 equivalents)</t>
  </si>
  <si>
    <t>Independent green bonds verifier</t>
  </si>
  <si>
    <t>Financial stability and microprudential supervision</t>
  </si>
  <si>
    <t>Share of energy from renewables</t>
  </si>
  <si>
    <t>Share of renewable energy usage , ratio of investments of companies for climate change objectives (energy efficiency, environmental protection, water reduction)</t>
  </si>
  <si>
    <t>National Strategy for the Climate Change (Applying the NDC for the country)</t>
  </si>
  <si>
    <t>Training and education</t>
  </si>
  <si>
    <t>In accordance to XX Reporting Form</t>
  </si>
  <si>
    <t>XX national certificate: Code (Y/N)</t>
  </si>
  <si>
    <t>The UNFCCC database provides annual GHG emissions on a country basis. These data are used to provide an estimate of GHG emissions relating to the CB’s sovereign bond investments.</t>
  </si>
  <si>
    <r>
      <rPr>
        <vertAlign val="superscript"/>
        <sz val="10"/>
        <rFont val="Segoe UI"/>
        <family val="2"/>
      </rPr>
      <t>5</t>
    </r>
    <r>
      <rPr>
        <sz val="10"/>
        <rFont val="Segoe UI"/>
        <family val="2"/>
      </rPr>
      <t xml:space="preserve"> GRI = Global Reporting Initiative
  NGO = Non-governmental organisation
  NSO = National Statistical Office</t>
    </r>
  </si>
  <si>
    <t>Direct CO2 Emissions of the company, in thousands of metric tonnes. 
Direct Emissions are those emitted from sources that are owned or controlled by the reporting entity. Examples of Direct Emissions include emissions from combustion in owned or controlled boilers, furnaces, vehicles, and emissions from chemical production in owned or controlled process equipment. Emissions expressed as generic Greenhouse Gas emissions or CO2 equivalents (CO2e) will not be captured in this field.</t>
  </si>
  <si>
    <t>Emission scope 1,2 and 3 and combined with added value to obtain emission intensity indicators
1.-Total GHG financed emissions of the portfolio (in TCo2) in Pillar 3 templates by  NACE  and  2) Portfolio exposures  for companies excluded from national-aligned Benchmark according to  (b) thru (g) from article 12.1 y 12.2 of Climate Benchmark Standards Regulation. ("brown sectors).</t>
  </si>
  <si>
    <t>Indicators on the financing flows allocated to activities/ projects that have a positive impact on energy consumption. 
In accordance with the law XX this could include financing aimed at optimising the management of energy resources, controlling energy demand, increasing the competitiveness of economic activity and mastering economically viable technological choices for the future.</t>
  </si>
  <si>
    <t>Not specified</t>
  </si>
  <si>
    <t>Millions of currency, % of GDP</t>
  </si>
  <si>
    <t>Regulation on reporting</t>
  </si>
  <si>
    <t>Possible effects from the introduction a national border adjustment mechanism (of Green Deal Strategy) that would impose tariffs on CO2 embodied in imports. The results suggest that a potential
border adjustment mechanism would likely affect trade with China, the largest source of CO2 imports. The effects would probably be felt more in imports of inputs for production chains located within the jurisdiction than in final products consumed in the jurisdiction.</t>
  </si>
  <si>
    <t>Definition of specific indicator</t>
  </si>
  <si>
    <t>Assigned Priority</t>
  </si>
  <si>
    <t>2. Policy Purpose (Columns Q through Z) is 1 when at least 1 IFC member has indicated such a policy purpose for the corresponding indicator subgroup. Where no IFC member has indicated a policy purpose for the corresponding indicator, this is indicated by 1 under "Undefined".</t>
  </si>
  <si>
    <t>3. To provide an overview, the 1,403 individual indicators were clustered into 77 subcategories.</t>
  </si>
  <si>
    <t>4. For confidentialy purposes, information with explicit reference to countries was removed</t>
  </si>
  <si>
    <r>
      <rPr>
        <vertAlign val="superscript"/>
        <sz val="10"/>
        <rFont val="Segoe UI"/>
        <family val="2"/>
      </rPr>
      <t>2</t>
    </r>
    <r>
      <rPr>
        <sz val="10"/>
        <rFont val="Segoe UI"/>
        <family val="2"/>
      </rPr>
      <t xml:space="preserve"> Economic types; AE = Advanced economies; EM = Emerging market economies</t>
    </r>
  </si>
  <si>
    <t>Bi-annual</t>
  </si>
  <si>
    <t>1. At municipality level 2. At county level 3. At country level</t>
  </si>
  <si>
    <t>1, 2. At country and at municipality level
3. At country level, at municipality level and at economic sector
4. At municipality level</t>
  </si>
  <si>
    <t>Country level and for some economic activities (transport, electricy and utilities like heating and cooling)</t>
  </si>
  <si>
    <t>Detailed geographical breakdown</t>
  </si>
  <si>
    <t>Asset type level</t>
  </si>
  <si>
    <t>Country level, sector level</t>
  </si>
  <si>
    <t xml:space="preserve">Country level, NACE-sectors </t>
  </si>
  <si>
    <t xml:space="preserve">Country level </t>
  </si>
  <si>
    <t>Geographical breakdown</t>
  </si>
  <si>
    <t>Geographical breakdown, sector level</t>
  </si>
  <si>
    <t>Firm level and can be transformed into financial assets</t>
  </si>
  <si>
    <t>Firm level, individual financial institution, non-financial enterprise, and household.</t>
  </si>
  <si>
    <t>Firm/entity level</t>
  </si>
  <si>
    <t>monthly data for credit register variables 
KPIs: expected to be annual in 2022 and semiannual onwards</t>
  </si>
  <si>
    <t>Part F. Compliance, Internal Control and Audit and Appendix 125</t>
  </si>
  <si>
    <t>As defined in law 11/2018/transposition of XX</t>
  </si>
  <si>
    <t>Part D. Corporate Governance and Appendix 125</t>
  </si>
  <si>
    <t>Part D. Corporate Governance of the Manual of Regulations for Banks and Appendix 125</t>
  </si>
  <si>
    <t>Section 175 and Appendix 125</t>
  </si>
  <si>
    <t>Prices in local currency</t>
  </si>
  <si>
    <t>Several indicators. For more details see CB website.</t>
  </si>
  <si>
    <t>Notion of human capital regarding sufficient training (among others, for example, training costs) in line with Banking Authority guidelines</t>
  </si>
  <si>
    <t>1. Columns B to D characterise the indicators. The specific definition (as available) is outlined in column D</t>
  </si>
  <si>
    <t>2. Columns E to P specify the use of the indicators, including their assigned priority, policy purpose and specific policy use case.</t>
  </si>
  <si>
    <t>3. Columns Q to T list details on the specifications, namely the length / periodicity of the indicator, the specification at the macro / micro level and the source.</t>
  </si>
  <si>
    <r>
      <rPr>
        <vertAlign val="superscript"/>
        <sz val="10"/>
        <rFont val="Segoe UI"/>
        <family val="2"/>
      </rPr>
      <t xml:space="preserve">3 </t>
    </r>
    <r>
      <rPr>
        <sz val="10"/>
        <rFont val="Segoe UI"/>
        <family val="2"/>
      </rPr>
      <t>Used = Currently used; Planned = Planned to be used; Needed = Needed but not used</t>
    </r>
  </si>
  <si>
    <r>
      <rPr>
        <vertAlign val="superscript"/>
        <sz val="10"/>
        <rFont val="Segoe UI"/>
        <family val="2"/>
      </rPr>
      <t>4</t>
    </r>
    <r>
      <rPr>
        <sz val="10"/>
        <rFont val="Segoe UI"/>
        <family val="2"/>
      </rPr>
      <t xml:space="preserve"> Policy purpose:
    FX = FX policy
    FinIncl = Financial inclusion
    FinStable = Financial stability
    MicroPrud = Microprudential supervision
    MonPol = Monetary policy
    RiskAss = (Credit) risk assessment of central bank policies
    AssetReserveMgmt = Asset and reserve management
    Undef = Undefined </t>
    </r>
  </si>
  <si>
    <r>
      <t xml:space="preserve">This file contains a consolidated list of ESG indicators submitted by IFC members, distinguishing between five broad categories: </t>
    </r>
    <r>
      <rPr>
        <i/>
        <sz val="10"/>
        <rFont val="Segoe UI"/>
        <family val="2"/>
      </rPr>
      <t xml:space="preserve">Environmental, Forward Looking, Governance, Social and (broader) Sustainability. </t>
    </r>
    <r>
      <rPr>
        <sz val="10"/>
        <rFont val="Segoe UI"/>
        <family val="2"/>
      </rPr>
      <t xml:space="preserve">A total of 1,403 indicators were submitted by 59 IFC members. 
The first tab ("Overview of indicators") lists the ESG indicators by </t>
    </r>
    <r>
      <rPr>
        <i/>
        <sz val="10"/>
        <rFont val="Segoe UI"/>
        <family val="2"/>
      </rPr>
      <t>subcategories</t>
    </r>
    <r>
      <rPr>
        <sz val="10"/>
        <rFont val="Segoe UI"/>
        <family val="2"/>
      </rPr>
      <t xml:space="preserve"> and provides statistics on the geographical breakdown by region and country type, the priority level assigned by countries, current or planned use of the indicators and their policy purpose. In general, the priority level is consistent with members’ intentions to benefit from the use of the metrics going forward. 
The second tab ("Detailed information on indicators") provides more granular information on 445 indicators used by members, including their specific definitions, policy purpose and specific use cases, time coverage / frequency, and specifications at the macro and micro level.</t>
    </r>
  </si>
  <si>
    <t>5. Only indicators with sufficient characteristics were kept in the list, ie 958 indicators with limited information were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</si>
</sst>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Calibri"/>
      <family val="2"/>
    </font>
    <font>
      <sz val="11"/>
      <color theme="1"/>
      <name val="Segoe UI"/>
      <family val="2"/>
    </font>
    <font>
      <sz val="10"/>
      <name val="Segoe UI"/>
      <family val="2"/>
    </font>
    <font>
      <b/>
      <sz val="10"/>
      <name val="Segoe UI"/>
      <family val="2"/>
    </font>
    <font>
      <b/>
      <sz val="11"/>
      <name val="Calibri"/>
      <family val="2"/>
    </font>
    <font>
      <b/>
      <sz val="11"/>
      <name val="Segoe UI"/>
      <family val="2"/>
    </font>
    <font>
      <sz val="11"/>
      <name val="Segoe UI"/>
      <family val="2"/>
    </font>
    <font>
      <i/>
      <sz val="10"/>
      <name val="Segoe UI"/>
      <family val="2"/>
    </font>
    <font>
      <b/>
      <vertAlign val="superscript"/>
      <sz val="10"/>
      <name val="Segoe UI"/>
      <family val="2"/>
    </font>
    <font>
      <vertAlign val="superscript"/>
      <sz val="10"/>
      <name val="Segoe UI"/>
      <family val="2"/>
    </font>
    <font>
      <b/>
      <sz val="18"/>
      <name val="Segoe UI"/>
      <family val="2"/>
    </font>
    <font>
      <sz val="18"/>
      <name val="Segoe UI"/>
      <family val="2"/>
    </font>
    <font>
      <b/>
      <i/>
      <sz val="10"/>
      <name val="Segoe UI"/>
      <family val="2"/>
    </font>
    <font>
      <vertAlign val="superscript"/>
      <sz val="11"/>
      <name val="Segoe UI"/>
      <family val="2"/>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7">
    <xf numFmtId="0" fontId="0" fillId="0" borderId="0" xfId="0"/>
    <xf numFmtId="0" fontId="2" fillId="2" borderId="0" xfId="0" applyFont="1" applyFill="1"/>
    <xf numFmtId="0" fontId="3" fillId="2" borderId="0" xfId="0" applyFont="1" applyFill="1"/>
    <xf numFmtId="49" fontId="5" fillId="2" borderId="0" xfId="0" applyNumberFormat="1" applyFont="1" applyFill="1" applyAlignment="1">
      <alignment vertical="center"/>
    </xf>
    <xf numFmtId="0" fontId="6" fillId="2" borderId="0" xfId="0" applyFont="1" applyFill="1"/>
    <xf numFmtId="0" fontId="2" fillId="2" borderId="0" xfId="0" applyFont="1" applyFill="1" applyAlignment="1">
      <alignment wrapText="1"/>
    </xf>
    <xf numFmtId="0" fontId="11" fillId="2" borderId="0" xfId="0" applyFont="1" applyFill="1"/>
    <xf numFmtId="0" fontId="12" fillId="8" borderId="2" xfId="0" applyFont="1" applyFill="1" applyBorder="1"/>
    <xf numFmtId="0" fontId="7" fillId="2" borderId="3" xfId="0" applyFont="1" applyFill="1" applyBorder="1"/>
    <xf numFmtId="0" fontId="7" fillId="2" borderId="4" xfId="0" applyFont="1" applyFill="1" applyBorder="1"/>
    <xf numFmtId="0" fontId="2" fillId="8" borderId="1" xfId="0" applyFont="1" applyFill="1" applyBorder="1" applyAlignment="1">
      <alignment wrapText="1"/>
    </xf>
    <xf numFmtId="0" fontId="2" fillId="0" borderId="3" xfId="0" applyFont="1" applyBorder="1" applyAlignment="1">
      <alignment horizontal="left" indent="1"/>
    </xf>
    <xf numFmtId="0" fontId="2" fillId="2" borderId="3" xfId="0" applyFont="1" applyFill="1" applyBorder="1" applyAlignment="1">
      <alignment horizontal="left" indent="1"/>
    </xf>
    <xf numFmtId="0" fontId="2" fillId="2" borderId="4" xfId="0" applyFont="1" applyFill="1" applyBorder="1" applyAlignment="1">
      <alignment horizontal="left" wrapText="1" indent="1"/>
    </xf>
    <xf numFmtId="0" fontId="10" fillId="8" borderId="1" xfId="0" applyFont="1" applyFill="1" applyBorder="1"/>
    <xf numFmtId="0" fontId="6" fillId="3" borderId="5" xfId="0" applyFont="1" applyFill="1" applyBorder="1"/>
    <xf numFmtId="0" fontId="6" fillId="3" borderId="11" xfId="0" applyFont="1" applyFill="1" applyBorder="1"/>
    <xf numFmtId="0" fontId="6" fillId="3" borderId="0" xfId="0" applyFont="1" applyFill="1" applyBorder="1"/>
    <xf numFmtId="0" fontId="6" fillId="3" borderId="12" xfId="0" applyFont="1" applyFill="1" applyBorder="1"/>
    <xf numFmtId="0" fontId="6" fillId="4" borderId="11" xfId="0" applyFont="1" applyFill="1" applyBorder="1"/>
    <xf numFmtId="0" fontId="6" fillId="4" borderId="0" xfId="0" applyFont="1" applyFill="1" applyBorder="1"/>
    <xf numFmtId="0" fontId="6" fillId="4" borderId="12" xfId="0" applyFont="1" applyFill="1" applyBorder="1"/>
    <xf numFmtId="0" fontId="6" fillId="5" borderId="11" xfId="0" applyFont="1" applyFill="1" applyBorder="1"/>
    <xf numFmtId="0" fontId="6" fillId="6" borderId="11" xfId="0" applyFont="1" applyFill="1" applyBorder="1"/>
    <xf numFmtId="0" fontId="6" fillId="6" borderId="12" xfId="0" applyFont="1" applyFill="1" applyBorder="1"/>
    <xf numFmtId="0" fontId="6" fillId="7" borderId="11" xfId="0" applyFont="1" applyFill="1" applyBorder="1"/>
    <xf numFmtId="0" fontId="6" fillId="0" borderId="0" xfId="0" applyFont="1"/>
    <xf numFmtId="49" fontId="6" fillId="8" borderId="11" xfId="0" applyNumberFormat="1" applyFont="1" applyFill="1" applyBorder="1"/>
    <xf numFmtId="49" fontId="6" fillId="8" borderId="0" xfId="0" applyNumberFormat="1" applyFont="1" applyFill="1" applyBorder="1" applyAlignment="1">
      <alignment vertical="center"/>
    </xf>
    <xf numFmtId="49" fontId="6" fillId="8" borderId="12" xfId="0" applyNumberFormat="1" applyFont="1" applyFill="1" applyBorder="1"/>
    <xf numFmtId="0" fontId="6" fillId="3" borderId="0" xfId="0" applyFont="1" applyFill="1" applyBorder="1" applyAlignment="1">
      <alignment horizontal="center" vertical="center"/>
    </xf>
    <xf numFmtId="0" fontId="6" fillId="4" borderId="0" xfId="0" applyFont="1" applyFill="1" applyBorder="1" applyAlignment="1">
      <alignment horizontal="center" vertical="center"/>
    </xf>
    <xf numFmtId="0" fontId="6" fillId="9" borderId="0" xfId="0" applyFont="1" applyFill="1" applyBorder="1"/>
    <xf numFmtId="0" fontId="6" fillId="9" borderId="0" xfId="0" applyFont="1" applyFill="1" applyBorder="1" applyAlignment="1">
      <alignment horizontal="center" vertical="center"/>
    </xf>
    <xf numFmtId="0" fontId="6" fillId="6" borderId="0" xfId="0" applyFont="1" applyFill="1" applyBorder="1" applyAlignment="1">
      <alignment horizontal="center" vertical="center"/>
    </xf>
    <xf numFmtId="0" fontId="6" fillId="3" borderId="6" xfId="0" applyFont="1" applyFill="1" applyBorder="1" applyAlignment="1">
      <alignment horizontal="center" vertical="center"/>
    </xf>
    <xf numFmtId="49" fontId="6" fillId="3" borderId="11" xfId="0" applyNumberFormat="1" applyFont="1" applyFill="1" applyBorder="1"/>
    <xf numFmtId="49" fontId="6" fillId="4" borderId="11" xfId="0" applyNumberFormat="1" applyFont="1" applyFill="1" applyBorder="1"/>
    <xf numFmtId="49" fontId="6" fillId="9" borderId="11" xfId="0" applyNumberFormat="1" applyFont="1" applyFill="1" applyBorder="1"/>
    <xf numFmtId="49" fontId="6" fillId="6" borderId="11" xfId="0" applyNumberFormat="1" applyFont="1" applyFill="1" applyBorder="1"/>
    <xf numFmtId="49" fontId="6" fillId="3" borderId="7" xfId="0" applyNumberFormat="1" applyFont="1" applyFill="1" applyBorder="1"/>
    <xf numFmtId="49" fontId="6" fillId="3" borderId="12" xfId="0" applyNumberFormat="1" applyFont="1" applyFill="1" applyBorder="1"/>
    <xf numFmtId="49" fontId="6" fillId="4" borderId="12" xfId="0" applyNumberFormat="1" applyFont="1" applyFill="1" applyBorder="1"/>
    <xf numFmtId="49" fontId="6" fillId="9" borderId="12" xfId="0" applyNumberFormat="1" applyFont="1" applyFill="1" applyBorder="1"/>
    <xf numFmtId="49" fontId="6" fillId="6" borderId="12" xfId="0" applyNumberFormat="1" applyFont="1" applyFill="1" applyBorder="1"/>
    <xf numFmtId="0" fontId="2" fillId="8" borderId="5" xfId="0" applyFont="1" applyFill="1" applyBorder="1"/>
    <xf numFmtId="0" fontId="5" fillId="8" borderId="8" xfId="0" applyFont="1" applyFill="1" applyBorder="1"/>
    <xf numFmtId="0" fontId="5" fillId="8" borderId="4" xfId="0" applyFont="1" applyFill="1" applyBorder="1"/>
    <xf numFmtId="0" fontId="6" fillId="3" borderId="2" xfId="0" applyFont="1" applyFill="1" applyBorder="1"/>
    <xf numFmtId="0" fontId="6" fillId="3" borderId="3" xfId="0" applyFont="1" applyFill="1" applyBorder="1"/>
    <xf numFmtId="0" fontId="6" fillId="4" borderId="3" xfId="0" applyFont="1" applyFill="1" applyBorder="1"/>
    <xf numFmtId="0" fontId="6" fillId="5" borderId="3" xfId="0" applyFont="1" applyFill="1" applyBorder="1"/>
    <xf numFmtId="0" fontId="6" fillId="6" borderId="3" xfId="0" applyFont="1" applyFill="1" applyBorder="1"/>
    <xf numFmtId="0" fontId="6" fillId="7" borderId="3" xfId="0" applyFont="1" applyFill="1" applyBorder="1"/>
    <xf numFmtId="0" fontId="6" fillId="7" borderId="4" xfId="0" applyFont="1" applyFill="1" applyBorder="1"/>
    <xf numFmtId="0" fontId="5" fillId="8" borderId="8" xfId="0" applyFont="1" applyFill="1" applyBorder="1" applyAlignment="1">
      <alignment horizontal="center"/>
    </xf>
    <xf numFmtId="0" fontId="5" fillId="8" borderId="9" xfId="0" applyFont="1" applyFill="1" applyBorder="1" applyAlignment="1">
      <alignment horizontal="center"/>
    </xf>
    <xf numFmtId="0" fontId="5" fillId="8" borderId="10"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11" xfId="0" applyFont="1" applyFill="1" applyBorder="1" applyAlignment="1">
      <alignment horizontal="center"/>
    </xf>
    <xf numFmtId="0" fontId="6" fillId="3" borderId="0" xfId="0" applyFont="1" applyFill="1" applyBorder="1" applyAlignment="1">
      <alignment horizontal="center"/>
    </xf>
    <xf numFmtId="0" fontId="6" fillId="3" borderId="12" xfId="0" applyFont="1" applyFill="1" applyBorder="1" applyAlignment="1">
      <alignment horizontal="center"/>
    </xf>
    <xf numFmtId="0" fontId="6" fillId="4" borderId="11" xfId="0" applyFont="1" applyFill="1" applyBorder="1" applyAlignment="1">
      <alignment horizontal="center"/>
    </xf>
    <xf numFmtId="0" fontId="6" fillId="4" borderId="0" xfId="0" applyFont="1" applyFill="1" applyBorder="1" applyAlignment="1">
      <alignment horizontal="center"/>
    </xf>
    <xf numFmtId="0" fontId="6" fillId="4" borderId="12" xfId="0" applyFont="1" applyFill="1" applyBorder="1" applyAlignment="1">
      <alignment horizontal="center"/>
    </xf>
    <xf numFmtId="0" fontId="6" fillId="5" borderId="11" xfId="0" applyFont="1" applyFill="1" applyBorder="1" applyAlignment="1">
      <alignment horizontal="center"/>
    </xf>
    <xf numFmtId="0" fontId="6" fillId="5" borderId="0" xfId="0" applyFont="1" applyFill="1" applyBorder="1" applyAlignment="1">
      <alignment horizontal="center"/>
    </xf>
    <xf numFmtId="0" fontId="6" fillId="5" borderId="12" xfId="0" applyFont="1" applyFill="1" applyBorder="1" applyAlignment="1">
      <alignment horizontal="center"/>
    </xf>
    <xf numFmtId="0" fontId="6" fillId="6" borderId="11" xfId="0" applyFont="1" applyFill="1" applyBorder="1" applyAlignment="1">
      <alignment horizontal="center"/>
    </xf>
    <xf numFmtId="0" fontId="6" fillId="6" borderId="0" xfId="0" applyFont="1" applyFill="1" applyBorder="1" applyAlignment="1">
      <alignment horizontal="center"/>
    </xf>
    <xf numFmtId="0" fontId="6" fillId="6" borderId="12" xfId="0" applyFont="1" applyFill="1" applyBorder="1" applyAlignment="1">
      <alignment horizontal="center"/>
    </xf>
    <xf numFmtId="0" fontId="6" fillId="7" borderId="11" xfId="0" applyFont="1" applyFill="1" applyBorder="1" applyAlignment="1">
      <alignment horizontal="center"/>
    </xf>
    <xf numFmtId="0" fontId="6" fillId="7" borderId="0" xfId="0" applyFont="1" applyFill="1" applyBorder="1" applyAlignment="1">
      <alignment horizontal="center"/>
    </xf>
    <xf numFmtId="0" fontId="6" fillId="7" borderId="12" xfId="0" applyFont="1" applyFill="1" applyBorder="1" applyAlignment="1">
      <alignment horizontal="center"/>
    </xf>
    <xf numFmtId="0" fontId="3" fillId="8" borderId="2" xfId="0" applyFont="1" applyFill="1" applyBorder="1" applyAlignment="1">
      <alignment horizontal="center"/>
    </xf>
    <xf numFmtId="0" fontId="5" fillId="8" borderId="4"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4" borderId="3" xfId="0" applyFont="1" applyFill="1" applyBorder="1" applyAlignment="1">
      <alignment horizontal="center"/>
    </xf>
    <xf numFmtId="0" fontId="6" fillId="5" borderId="3" xfId="0" applyFont="1" applyFill="1" applyBorder="1" applyAlignment="1">
      <alignment horizontal="center"/>
    </xf>
    <xf numFmtId="0" fontId="6" fillId="6" borderId="3" xfId="0" applyFont="1" applyFill="1" applyBorder="1" applyAlignment="1">
      <alignment horizontal="center"/>
    </xf>
    <xf numFmtId="0" fontId="6" fillId="7" borderId="3" xfId="0" applyFont="1" applyFill="1" applyBorder="1" applyAlignment="1">
      <alignment horizontal="center"/>
    </xf>
    <xf numFmtId="0" fontId="6" fillId="2" borderId="0" xfId="0" applyFont="1" applyFill="1" applyAlignment="1">
      <alignment horizontal="center"/>
    </xf>
    <xf numFmtId="49" fontId="5" fillId="8" borderId="9" xfId="0" applyNumberFormat="1" applyFont="1" applyFill="1" applyBorder="1" applyAlignment="1">
      <alignment horizontal="center" vertical="center"/>
    </xf>
    <xf numFmtId="49" fontId="5" fillId="8" borderId="10" xfId="0" applyNumberFormat="1" applyFont="1" applyFill="1" applyBorder="1" applyAlignment="1">
      <alignment horizontal="center" vertical="center"/>
    </xf>
    <xf numFmtId="0" fontId="6" fillId="3" borderId="8" xfId="0" applyFont="1" applyFill="1" applyBorder="1"/>
    <xf numFmtId="0" fontId="6" fillId="3" borderId="4" xfId="0" applyFont="1" applyFill="1" applyBorder="1" applyAlignment="1">
      <alignment horizontal="center"/>
    </xf>
    <xf numFmtId="0" fontId="6" fillId="3" borderId="8"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4" borderId="5" xfId="0" applyFont="1" applyFill="1" applyBorder="1"/>
    <xf numFmtId="0" fontId="6" fillId="4" borderId="2"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0" fontId="6" fillId="4" borderId="8" xfId="0" applyFont="1" applyFill="1" applyBorder="1"/>
    <xf numFmtId="0" fontId="6" fillId="4" borderId="4" xfId="0" applyFont="1" applyFill="1" applyBorder="1" applyAlignment="1">
      <alignment horizontal="center"/>
    </xf>
    <xf numFmtId="0" fontId="6" fillId="4" borderId="8" xfId="0" applyFont="1" applyFill="1" applyBorder="1" applyAlignment="1">
      <alignment horizontal="center"/>
    </xf>
    <xf numFmtId="0" fontId="6" fillId="4" borderId="9" xfId="0" applyFont="1" applyFill="1" applyBorder="1" applyAlignment="1">
      <alignment horizontal="center"/>
    </xf>
    <xf numFmtId="0" fontId="6" fillId="4" borderId="10" xfId="0" applyFont="1" applyFill="1" applyBorder="1" applyAlignment="1">
      <alignment horizontal="center"/>
    </xf>
    <xf numFmtId="0" fontId="6" fillId="5" borderId="5" xfId="0" applyFont="1" applyFill="1" applyBorder="1"/>
    <xf numFmtId="0" fontId="6" fillId="5" borderId="2" xfId="0" applyFont="1" applyFill="1" applyBorder="1" applyAlignment="1">
      <alignment horizontal="center"/>
    </xf>
    <xf numFmtId="0" fontId="6" fillId="5" borderId="5" xfId="0" applyFont="1" applyFill="1" applyBorder="1" applyAlignment="1">
      <alignment horizontal="center"/>
    </xf>
    <xf numFmtId="0" fontId="6" fillId="5" borderId="6" xfId="0" applyFont="1" applyFill="1" applyBorder="1" applyAlignment="1">
      <alignment horizontal="center"/>
    </xf>
    <xf numFmtId="0" fontId="6" fillId="5" borderId="7" xfId="0" applyFont="1" applyFill="1" applyBorder="1" applyAlignment="1">
      <alignment horizontal="center"/>
    </xf>
    <xf numFmtId="0" fontId="6" fillId="5" borderId="8" xfId="0" applyFont="1" applyFill="1" applyBorder="1"/>
    <xf numFmtId="0" fontId="6" fillId="5" borderId="4" xfId="0" applyFont="1" applyFill="1" applyBorder="1" applyAlignment="1">
      <alignment horizontal="center"/>
    </xf>
    <xf numFmtId="0" fontId="6" fillId="5" borderId="8" xfId="0" applyFont="1" applyFill="1" applyBorder="1" applyAlignment="1">
      <alignment horizontal="center"/>
    </xf>
    <xf numFmtId="0" fontId="6" fillId="5" borderId="9" xfId="0" applyFont="1" applyFill="1" applyBorder="1" applyAlignment="1">
      <alignment horizontal="center"/>
    </xf>
    <xf numFmtId="0" fontId="6" fillId="5" borderId="10" xfId="0" applyFont="1" applyFill="1" applyBorder="1" applyAlignment="1">
      <alignment horizontal="center"/>
    </xf>
    <xf numFmtId="0" fontId="6" fillId="6" borderId="5" xfId="0" applyFont="1" applyFill="1" applyBorder="1"/>
    <xf numFmtId="0" fontId="6" fillId="6" borderId="2" xfId="0" applyFont="1" applyFill="1" applyBorder="1" applyAlignment="1">
      <alignment horizontal="center"/>
    </xf>
    <xf numFmtId="0" fontId="6" fillId="6" borderId="5" xfId="0" applyFont="1" applyFill="1" applyBorder="1" applyAlignment="1">
      <alignment horizontal="center"/>
    </xf>
    <xf numFmtId="0" fontId="6" fillId="6" borderId="6" xfId="0" applyFont="1" applyFill="1" applyBorder="1" applyAlignment="1">
      <alignment horizontal="center"/>
    </xf>
    <xf numFmtId="0" fontId="6" fillId="6" borderId="7" xfId="0" applyFont="1" applyFill="1" applyBorder="1" applyAlignment="1">
      <alignment horizontal="center"/>
    </xf>
    <xf numFmtId="0" fontId="6" fillId="6" borderId="8" xfId="0" applyFont="1" applyFill="1" applyBorder="1"/>
    <xf numFmtId="0" fontId="6" fillId="6" borderId="4" xfId="0" applyFont="1" applyFill="1" applyBorder="1" applyAlignment="1">
      <alignment horizontal="center"/>
    </xf>
    <xf numFmtId="0" fontId="6" fillId="6" borderId="8" xfId="0" applyFont="1" applyFill="1" applyBorder="1" applyAlignment="1">
      <alignment horizontal="center"/>
    </xf>
    <xf numFmtId="0" fontId="6" fillId="6" borderId="9" xfId="0" applyFont="1" applyFill="1" applyBorder="1" applyAlignment="1">
      <alignment horizontal="center"/>
    </xf>
    <xf numFmtId="0" fontId="6" fillId="6" borderId="10" xfId="0" applyFont="1" applyFill="1" applyBorder="1" applyAlignment="1">
      <alignment horizontal="center"/>
    </xf>
    <xf numFmtId="0" fontId="4" fillId="0" borderId="0" xfId="0" applyFont="1" applyFill="1"/>
    <xf numFmtId="0" fontId="5" fillId="0" borderId="0" xfId="0" applyFont="1" applyFill="1"/>
    <xf numFmtId="0" fontId="6" fillId="0" borderId="0" xfId="0" applyFont="1" applyFill="1"/>
    <xf numFmtId="0" fontId="2" fillId="8" borderId="2" xfId="0" applyFont="1" applyFill="1" applyBorder="1"/>
    <xf numFmtId="0" fontId="6" fillId="3" borderId="4" xfId="0" applyFont="1" applyFill="1" applyBorder="1"/>
    <xf numFmtId="0" fontId="6" fillId="4" borderId="2" xfId="0" applyFont="1" applyFill="1" applyBorder="1"/>
    <xf numFmtId="0" fontId="6" fillId="4" borderId="4" xfId="0" applyFont="1" applyFill="1" applyBorder="1"/>
    <xf numFmtId="0" fontId="6" fillId="5" borderId="2" xfId="0" applyFont="1" applyFill="1" applyBorder="1"/>
    <xf numFmtId="0" fontId="6" fillId="5" borderId="4" xfId="0" applyFont="1" applyFill="1" applyBorder="1"/>
    <xf numFmtId="0" fontId="6" fillId="6" borderId="2" xfId="0" applyFont="1" applyFill="1" applyBorder="1"/>
    <xf numFmtId="0" fontId="6" fillId="6" borderId="4" xfId="0" applyFont="1" applyFill="1" applyBorder="1"/>
    <xf numFmtId="49" fontId="6" fillId="8" borderId="11" xfId="0" applyNumberFormat="1" applyFont="1" applyFill="1" applyBorder="1" applyAlignment="1">
      <alignment vertical="center"/>
    </xf>
    <xf numFmtId="49" fontId="6" fillId="8" borderId="12" xfId="0" applyNumberFormat="1" applyFont="1" applyFill="1" applyBorder="1" applyAlignment="1">
      <alignment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11" xfId="0" applyFont="1" applyFill="1" applyBorder="1"/>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6" fillId="8" borderId="2" xfId="0" applyFont="1" applyFill="1" applyBorder="1"/>
    <xf numFmtId="49" fontId="6" fillId="8" borderId="3" xfId="0" applyNumberFormat="1" applyFont="1" applyFill="1" applyBorder="1"/>
    <xf numFmtId="49" fontId="6" fillId="3" borderId="2" xfId="0" applyNumberFormat="1" applyFont="1" applyFill="1" applyBorder="1"/>
    <xf numFmtId="49" fontId="6" fillId="3" borderId="3" xfId="0" applyNumberFormat="1" applyFont="1" applyFill="1" applyBorder="1"/>
    <xf numFmtId="49" fontId="6" fillId="4" borderId="3" xfId="0" applyNumberFormat="1" applyFont="1" applyFill="1" applyBorder="1"/>
    <xf numFmtId="49" fontId="6" fillId="9" borderId="3" xfId="0" applyNumberFormat="1" applyFont="1" applyFill="1" applyBorder="1"/>
    <xf numFmtId="0" fontId="6" fillId="9" borderId="3" xfId="0" applyFont="1" applyFill="1" applyBorder="1"/>
    <xf numFmtId="49" fontId="6" fillId="6" borderId="3" xfId="0" applyNumberFormat="1" applyFont="1" applyFill="1" applyBorder="1"/>
    <xf numFmtId="0" fontId="6" fillId="9" borderId="12" xfId="0" applyFont="1" applyFill="1" applyBorder="1"/>
    <xf numFmtId="49" fontId="6" fillId="6" borderId="4" xfId="0" applyNumberFormat="1" applyFont="1" applyFill="1" applyBorder="1"/>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49" fontId="6" fillId="6" borderId="10" xfId="0" applyNumberFormat="1" applyFont="1" applyFill="1" applyBorder="1"/>
    <xf numFmtId="0" fontId="6" fillId="8" borderId="11" xfId="0" applyFont="1" applyFill="1" applyBorder="1" applyAlignment="1">
      <alignment horizontal="center" vertical="center"/>
    </xf>
    <xf numFmtId="0" fontId="6" fillId="8" borderId="0"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3" xfId="0" applyFont="1" applyFill="1" applyBorder="1"/>
    <xf numFmtId="0" fontId="6" fillId="8" borderId="11" xfId="0" applyFont="1" applyFill="1" applyBorder="1"/>
    <xf numFmtId="0" fontId="6" fillId="8" borderId="12" xfId="0" applyFont="1" applyFill="1" applyBorder="1"/>
    <xf numFmtId="0" fontId="6" fillId="8" borderId="0" xfId="0" applyFont="1" applyFill="1" applyBorder="1"/>
    <xf numFmtId="49" fontId="6" fillId="8" borderId="4" xfId="0" applyNumberFormat="1" applyFont="1" applyFill="1" applyBorder="1"/>
    <xf numFmtId="0" fontId="6"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49" fontId="6" fillId="8" borderId="8" xfId="0" applyNumberFormat="1" applyFont="1" applyFill="1" applyBorder="1"/>
    <xf numFmtId="0" fontId="2" fillId="2" borderId="0" xfId="0" applyFont="1" applyFill="1" applyBorder="1" applyAlignment="1">
      <alignment horizontal="left" wrapText="1" indent="1"/>
    </xf>
    <xf numFmtId="0" fontId="1" fillId="0" borderId="0" xfId="0" applyFont="1" applyFill="1"/>
    <xf numFmtId="0" fontId="2" fillId="2" borderId="3" xfId="0" applyFont="1" applyFill="1" applyBorder="1" applyAlignment="1">
      <alignment horizontal="left" wrapText="1" indent="1"/>
    </xf>
    <xf numFmtId="49" fontId="6" fillId="8" borderId="3" xfId="0" applyNumberFormat="1" applyFont="1" applyFill="1" applyBorder="1" applyAlignment="1"/>
    <xf numFmtId="49" fontId="6" fillId="3" borderId="5" xfId="0" applyNumberFormat="1" applyFont="1" applyFill="1" applyBorder="1"/>
    <xf numFmtId="0" fontId="6" fillId="8" borderId="10" xfId="0" applyFont="1" applyFill="1" applyBorder="1"/>
    <xf numFmtId="49" fontId="6" fillId="9" borderId="4" xfId="0" applyNumberFormat="1" applyFont="1" applyFill="1" applyBorder="1"/>
    <xf numFmtId="0" fontId="6" fillId="9" borderId="8"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4" xfId="0" applyFont="1" applyFill="1" applyBorder="1"/>
    <xf numFmtId="0" fontId="6" fillId="9" borderId="8" xfId="0" applyFont="1" applyFill="1" applyBorder="1"/>
    <xf numFmtId="49" fontId="6" fillId="4" borderId="4" xfId="0" applyNumberFormat="1" applyFont="1" applyFill="1" applyBorder="1"/>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49" fontId="6" fillId="8" borderId="3" xfId="0" applyNumberFormat="1" applyFont="1" applyFill="1" applyBorder="1" applyAlignment="1">
      <alignment wrapText="1"/>
    </xf>
    <xf numFmtId="0" fontId="6" fillId="8" borderId="13" xfId="0" applyFont="1" applyFill="1" applyBorder="1" applyAlignment="1">
      <alignment horizontal="center"/>
    </xf>
    <xf numFmtId="0" fontId="6" fillId="8" borderId="14" xfId="0" applyFont="1" applyFill="1" applyBorder="1" applyAlignment="1">
      <alignment horizontal="center"/>
    </xf>
    <xf numFmtId="0" fontId="6" fillId="8" borderId="15" xfId="0" applyFont="1" applyFill="1" applyBorder="1" applyAlignment="1">
      <alignment horizontal="center"/>
    </xf>
    <xf numFmtId="3" fontId="6" fillId="8" borderId="14" xfId="0" applyNumberFormat="1" applyFont="1" applyFill="1" applyBorder="1" applyAlignment="1">
      <alignment horizontal="center"/>
    </xf>
    <xf numFmtId="0" fontId="6" fillId="8" borderId="2" xfId="0" applyFont="1" applyFill="1" applyBorder="1" applyAlignment="1">
      <alignment horizontal="center"/>
    </xf>
    <xf numFmtId="0" fontId="6" fillId="8" borderId="3" xfId="0" applyFont="1" applyFill="1" applyBorder="1" applyAlignment="1">
      <alignment horizontal="center"/>
    </xf>
    <xf numFmtId="0" fontId="6" fillId="8" borderId="4" xfId="0" applyFont="1" applyFill="1" applyBorder="1" applyAlignment="1">
      <alignment horizontal="center"/>
    </xf>
    <xf numFmtId="49" fontId="6" fillId="6" borderId="8" xfId="0" applyNumberFormat="1" applyFont="1" applyFill="1" applyBorder="1"/>
    <xf numFmtId="49" fontId="6" fillId="4" borderId="10" xfId="0" applyNumberFormat="1" applyFont="1" applyFill="1" applyBorder="1"/>
    <xf numFmtId="49" fontId="6" fillId="8" borderId="10" xfId="0" applyNumberFormat="1" applyFont="1" applyFill="1" applyBorder="1"/>
    <xf numFmtId="0" fontId="6" fillId="8" borderId="5" xfId="0" applyFont="1" applyFill="1" applyBorder="1"/>
    <xf numFmtId="0" fontId="6" fillId="8" borderId="7" xfId="0" applyFont="1" applyFill="1" applyBorder="1"/>
    <xf numFmtId="49" fontId="6" fillId="6" borderId="7" xfId="0" applyNumberFormat="1" applyFont="1" applyFill="1" applyBorder="1"/>
    <xf numFmtId="0" fontId="6" fillId="9" borderId="5" xfId="0" applyFont="1" applyFill="1" applyBorder="1"/>
    <xf numFmtId="49" fontId="6" fillId="9" borderId="7" xfId="0" applyNumberFormat="1" applyFont="1" applyFill="1" applyBorder="1"/>
    <xf numFmtId="49" fontId="6" fillId="6" borderId="2" xfId="0" applyNumberFormat="1" applyFont="1" applyFill="1" applyBorder="1"/>
    <xf numFmtId="0" fontId="3" fillId="8" borderId="6" xfId="0" applyFont="1" applyFill="1" applyBorder="1" applyAlignment="1">
      <alignment horizontal="center" vertical="center"/>
    </xf>
    <xf numFmtId="0" fontId="3" fillId="8" borderId="7" xfId="0" applyFont="1" applyFill="1" applyBorder="1" applyAlignment="1">
      <alignment horizontal="center" vertical="center"/>
    </xf>
    <xf numFmtId="0" fontId="6" fillId="8" borderId="13" xfId="0" applyFont="1" applyFill="1" applyBorder="1" applyAlignment="1">
      <alignment horizontal="right"/>
    </xf>
    <xf numFmtId="0" fontId="6" fillId="8" borderId="15" xfId="0" applyFont="1" applyFill="1" applyBorder="1" applyAlignment="1">
      <alignment horizontal="right"/>
    </xf>
    <xf numFmtId="0" fontId="3" fillId="8" borderId="5"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0" fontId="6" fillId="8" borderId="5" xfId="0" applyFont="1" applyFill="1" applyBorder="1" applyAlignment="1">
      <alignment horizontal="center"/>
    </xf>
    <xf numFmtId="0" fontId="6" fillId="8" borderId="7" xfId="0" applyFont="1" applyFill="1" applyBorder="1" applyAlignment="1">
      <alignment horizontal="center"/>
    </xf>
    <xf numFmtId="49" fontId="6" fillId="8" borderId="2" xfId="0" applyNumberFormat="1" applyFont="1" applyFill="1" applyBorder="1" applyAlignment="1">
      <alignment horizontal="center"/>
    </xf>
    <xf numFmtId="49" fontId="6" fillId="8" borderId="4"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20DFB-2A5B-4A98-AF1A-14C51A7B233D}">
  <sheetPr>
    <tabColor theme="7" tint="0.79998168889431442"/>
  </sheetPr>
  <dimension ref="A1:J28"/>
  <sheetViews>
    <sheetView tabSelected="1" zoomScale="70" zoomScaleNormal="70" workbookViewId="0">
      <selection activeCell="A15" sqref="A15"/>
    </sheetView>
  </sheetViews>
  <sheetFormatPr defaultRowHeight="16" x14ac:dyDescent="0.45"/>
  <cols>
    <col min="1" max="1" width="232.1796875" style="1" customWidth="1"/>
    <col min="2" max="16384" width="8.7265625" style="1"/>
  </cols>
  <sheetData>
    <row r="1" spans="1:3" s="6" customFormat="1" ht="26" x14ac:dyDescent="0.65">
      <c r="A1" s="14" t="s">
        <v>778</v>
      </c>
    </row>
    <row r="2" spans="1:3" ht="7" customHeight="1" x14ac:dyDescent="0.45">
      <c r="A2" s="2"/>
    </row>
    <row r="3" spans="1:3" ht="96.5" customHeight="1" x14ac:dyDescent="0.45">
      <c r="A3" s="10" t="s">
        <v>918</v>
      </c>
    </row>
    <row r="4" spans="1:3" x14ac:dyDescent="0.45">
      <c r="A4" s="5"/>
    </row>
    <row r="5" spans="1:3" x14ac:dyDescent="0.45">
      <c r="A5" s="7" t="s">
        <v>741</v>
      </c>
    </row>
    <row r="6" spans="1:3" ht="7" customHeight="1" x14ac:dyDescent="0.45">
      <c r="A6" s="8"/>
    </row>
    <row r="7" spans="1:3" x14ac:dyDescent="0.45">
      <c r="A7" s="8" t="s">
        <v>107</v>
      </c>
    </row>
    <row r="8" spans="1:3" x14ac:dyDescent="0.45">
      <c r="A8" s="8" t="s">
        <v>886</v>
      </c>
      <c r="C8" s="1">
        <f>1403-461</f>
        <v>942</v>
      </c>
    </row>
    <row r="9" spans="1:3" x14ac:dyDescent="0.45">
      <c r="A9" s="8" t="s">
        <v>887</v>
      </c>
    </row>
    <row r="10" spans="1:3" x14ac:dyDescent="0.45">
      <c r="A10" s="9" t="s">
        <v>780</v>
      </c>
    </row>
    <row r="12" spans="1:3" x14ac:dyDescent="0.45">
      <c r="A12" s="7" t="s">
        <v>742</v>
      </c>
    </row>
    <row r="13" spans="1:3" x14ac:dyDescent="0.45">
      <c r="A13" s="8" t="s">
        <v>913</v>
      </c>
    </row>
    <row r="14" spans="1:3" x14ac:dyDescent="0.45">
      <c r="A14" s="8" t="s">
        <v>914</v>
      </c>
    </row>
    <row r="15" spans="1:3" x14ac:dyDescent="0.45">
      <c r="A15" s="8" t="s">
        <v>915</v>
      </c>
    </row>
    <row r="16" spans="1:3" x14ac:dyDescent="0.45">
      <c r="A16" s="8" t="s">
        <v>888</v>
      </c>
    </row>
    <row r="17" spans="1:10" x14ac:dyDescent="0.45">
      <c r="A17" s="9" t="s">
        <v>919</v>
      </c>
    </row>
    <row r="19" spans="1:10" x14ac:dyDescent="0.45">
      <c r="A19" s="7" t="s">
        <v>108</v>
      </c>
    </row>
    <row r="20" spans="1:10" ht="6" customHeight="1" x14ac:dyDescent="0.45">
      <c r="A20" s="8"/>
    </row>
    <row r="21" spans="1:10" ht="16.5" x14ac:dyDescent="0.45">
      <c r="A21" s="11" t="s">
        <v>112</v>
      </c>
    </row>
    <row r="22" spans="1:10" ht="16.5" x14ac:dyDescent="0.45">
      <c r="A22" s="12" t="s">
        <v>889</v>
      </c>
    </row>
    <row r="23" spans="1:10" ht="16.5" x14ac:dyDescent="0.45">
      <c r="A23" s="12" t="s">
        <v>916</v>
      </c>
    </row>
    <row r="24" spans="1:10" ht="144.5" x14ac:dyDescent="0.45">
      <c r="A24" s="174" t="s">
        <v>917</v>
      </c>
    </row>
    <row r="25" spans="1:10" ht="48.5" x14ac:dyDescent="0.45">
      <c r="A25" s="13" t="s">
        <v>876</v>
      </c>
    </row>
    <row r="26" spans="1:10" x14ac:dyDescent="0.45">
      <c r="A26" s="172"/>
    </row>
    <row r="28" spans="1:10" ht="16.5" x14ac:dyDescent="0.45">
      <c r="A28" s="3"/>
      <c r="B28" s="3"/>
      <c r="C28" s="3"/>
      <c r="D28" s="3"/>
      <c r="E28" s="3"/>
      <c r="F28" s="3"/>
      <c r="G28" s="3"/>
      <c r="H28" s="3"/>
      <c r="I28" s="3"/>
      <c r="J28" s="3"/>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BFB1-F7B9-4917-B478-EE6992D16D8E}">
  <sheetPr>
    <tabColor theme="8"/>
  </sheetPr>
  <dimension ref="A1:Z80"/>
  <sheetViews>
    <sheetView showGridLines="0" zoomScale="85" zoomScaleNormal="85" workbookViewId="0">
      <selection activeCell="B89" sqref="B89"/>
    </sheetView>
  </sheetViews>
  <sheetFormatPr defaultRowHeight="16.5" x14ac:dyDescent="0.45"/>
  <cols>
    <col min="1" max="1" width="20.453125" style="4" customWidth="1"/>
    <col min="2" max="2" width="90.81640625" style="4" customWidth="1"/>
    <col min="3" max="3" width="11" style="84" bestFit="1" customWidth="1"/>
    <col min="4" max="26" width="8.7265625" style="84"/>
    <col min="27" max="16384" width="8.7265625" style="124"/>
  </cols>
  <sheetData>
    <row r="1" spans="1:26" s="122" customFormat="1" x14ac:dyDescent="0.45">
      <c r="A1" s="125"/>
      <c r="B1" s="45"/>
      <c r="C1" s="76"/>
      <c r="D1" s="209" t="s">
        <v>111</v>
      </c>
      <c r="E1" s="205"/>
      <c r="F1" s="205"/>
      <c r="G1" s="206"/>
      <c r="H1" s="209" t="s">
        <v>110</v>
      </c>
      <c r="I1" s="206"/>
      <c r="J1" s="209" t="s">
        <v>0</v>
      </c>
      <c r="K1" s="205"/>
      <c r="L1" s="206"/>
      <c r="M1" s="209" t="s">
        <v>743</v>
      </c>
      <c r="N1" s="205"/>
      <c r="O1" s="205"/>
      <c r="P1" s="206"/>
      <c r="Q1" s="205" t="s">
        <v>109</v>
      </c>
      <c r="R1" s="205"/>
      <c r="S1" s="205"/>
      <c r="T1" s="205"/>
      <c r="U1" s="205"/>
      <c r="V1" s="205"/>
      <c r="W1" s="205"/>
      <c r="X1" s="205"/>
      <c r="Y1" s="205"/>
      <c r="Z1" s="206"/>
    </row>
    <row r="2" spans="1:26" s="123" customFormat="1" x14ac:dyDescent="0.45">
      <c r="A2" s="47" t="s">
        <v>106</v>
      </c>
      <c r="B2" s="46" t="s">
        <v>779</v>
      </c>
      <c r="C2" s="77" t="s">
        <v>1</v>
      </c>
      <c r="D2" s="55" t="s">
        <v>2</v>
      </c>
      <c r="E2" s="56" t="s">
        <v>3</v>
      </c>
      <c r="F2" s="56" t="s">
        <v>4</v>
      </c>
      <c r="G2" s="57" t="s">
        <v>5</v>
      </c>
      <c r="H2" s="55" t="s">
        <v>6</v>
      </c>
      <c r="I2" s="57" t="s">
        <v>7</v>
      </c>
      <c r="J2" s="55" t="s">
        <v>8</v>
      </c>
      <c r="K2" s="56" t="s">
        <v>9</v>
      </c>
      <c r="L2" s="57" t="s">
        <v>10</v>
      </c>
      <c r="M2" s="55" t="s">
        <v>11</v>
      </c>
      <c r="N2" s="56" t="s">
        <v>12</v>
      </c>
      <c r="O2" s="56" t="s">
        <v>13</v>
      </c>
      <c r="P2" s="57" t="s">
        <v>105</v>
      </c>
      <c r="Q2" s="85" t="s">
        <v>14</v>
      </c>
      <c r="R2" s="85" t="s">
        <v>15</v>
      </c>
      <c r="S2" s="85" t="s">
        <v>16</v>
      </c>
      <c r="T2" s="85" t="s">
        <v>17</v>
      </c>
      <c r="U2" s="85" t="s">
        <v>18</v>
      </c>
      <c r="V2" s="85" t="s">
        <v>19</v>
      </c>
      <c r="W2" s="85" t="s">
        <v>20</v>
      </c>
      <c r="X2" s="85" t="s">
        <v>21</v>
      </c>
      <c r="Y2" s="85" t="s">
        <v>22</v>
      </c>
      <c r="Z2" s="86" t="s">
        <v>23</v>
      </c>
    </row>
    <row r="3" spans="1:26" x14ac:dyDescent="0.45">
      <c r="A3" s="48" t="s">
        <v>24</v>
      </c>
      <c r="B3" s="15" t="s">
        <v>25</v>
      </c>
      <c r="C3" s="78">
        <v>76</v>
      </c>
      <c r="D3" s="58">
        <v>56</v>
      </c>
      <c r="E3" s="59">
        <v>4</v>
      </c>
      <c r="F3" s="59">
        <v>12</v>
      </c>
      <c r="G3" s="60">
        <v>4</v>
      </c>
      <c r="H3" s="58">
        <v>58</v>
      </c>
      <c r="I3" s="60">
        <v>18</v>
      </c>
      <c r="J3" s="58">
        <v>48</v>
      </c>
      <c r="K3" s="59">
        <v>17</v>
      </c>
      <c r="L3" s="60">
        <v>11</v>
      </c>
      <c r="M3" s="58">
        <v>41</v>
      </c>
      <c r="N3" s="59">
        <v>22</v>
      </c>
      <c r="O3" s="59">
        <v>11</v>
      </c>
      <c r="P3" s="60">
        <v>2</v>
      </c>
      <c r="Q3" s="59">
        <v>0</v>
      </c>
      <c r="R3" s="59">
        <v>0</v>
      </c>
      <c r="S3" s="59">
        <v>1</v>
      </c>
      <c r="T3" s="59">
        <v>1</v>
      </c>
      <c r="U3" s="59">
        <v>1</v>
      </c>
      <c r="V3" s="59">
        <v>1</v>
      </c>
      <c r="W3" s="59">
        <v>1</v>
      </c>
      <c r="X3" s="59">
        <v>1</v>
      </c>
      <c r="Y3" s="59">
        <v>0</v>
      </c>
      <c r="Z3" s="60">
        <v>0</v>
      </c>
    </row>
    <row r="4" spans="1:26" x14ac:dyDescent="0.45">
      <c r="A4" s="49" t="s">
        <v>24</v>
      </c>
      <c r="B4" s="16" t="s">
        <v>26</v>
      </c>
      <c r="C4" s="79">
        <v>48</v>
      </c>
      <c r="D4" s="61">
        <v>31</v>
      </c>
      <c r="E4" s="62">
        <v>4</v>
      </c>
      <c r="F4" s="62">
        <v>10</v>
      </c>
      <c r="G4" s="63">
        <v>3</v>
      </c>
      <c r="H4" s="61">
        <v>30</v>
      </c>
      <c r="I4" s="63">
        <v>18</v>
      </c>
      <c r="J4" s="61">
        <v>15</v>
      </c>
      <c r="K4" s="62">
        <v>13</v>
      </c>
      <c r="L4" s="63">
        <v>20</v>
      </c>
      <c r="M4" s="61">
        <v>5</v>
      </c>
      <c r="N4" s="62">
        <v>15</v>
      </c>
      <c r="O4" s="62">
        <v>23</v>
      </c>
      <c r="P4" s="63">
        <v>5</v>
      </c>
      <c r="Q4" s="62">
        <v>0</v>
      </c>
      <c r="R4" s="62">
        <v>0</v>
      </c>
      <c r="S4" s="62">
        <v>1</v>
      </c>
      <c r="T4" s="62">
        <v>1</v>
      </c>
      <c r="U4" s="62">
        <v>0</v>
      </c>
      <c r="V4" s="62">
        <v>0</v>
      </c>
      <c r="W4" s="62">
        <v>0</v>
      </c>
      <c r="X4" s="62">
        <v>1</v>
      </c>
      <c r="Y4" s="62">
        <v>0</v>
      </c>
      <c r="Z4" s="63">
        <v>0</v>
      </c>
    </row>
    <row r="5" spans="1:26" x14ac:dyDescent="0.45">
      <c r="A5" s="49" t="s">
        <v>24</v>
      </c>
      <c r="B5" s="16" t="s">
        <v>27</v>
      </c>
      <c r="C5" s="79">
        <v>39</v>
      </c>
      <c r="D5" s="61">
        <v>26</v>
      </c>
      <c r="E5" s="62">
        <v>5</v>
      </c>
      <c r="F5" s="62">
        <v>7</v>
      </c>
      <c r="G5" s="63">
        <v>1</v>
      </c>
      <c r="H5" s="61">
        <v>25</v>
      </c>
      <c r="I5" s="63">
        <v>14</v>
      </c>
      <c r="J5" s="61">
        <v>14</v>
      </c>
      <c r="K5" s="62">
        <v>14</v>
      </c>
      <c r="L5" s="63">
        <v>11</v>
      </c>
      <c r="M5" s="61">
        <v>20</v>
      </c>
      <c r="N5" s="62">
        <v>12</v>
      </c>
      <c r="O5" s="62">
        <v>6</v>
      </c>
      <c r="P5" s="63">
        <v>1</v>
      </c>
      <c r="Q5" s="62">
        <v>0</v>
      </c>
      <c r="R5" s="62">
        <v>0</v>
      </c>
      <c r="S5" s="62">
        <v>1</v>
      </c>
      <c r="T5" s="62">
        <v>1</v>
      </c>
      <c r="U5" s="62">
        <v>1</v>
      </c>
      <c r="V5" s="62">
        <v>1</v>
      </c>
      <c r="W5" s="62">
        <v>1</v>
      </c>
      <c r="X5" s="62">
        <v>1</v>
      </c>
      <c r="Y5" s="62">
        <v>0</v>
      </c>
      <c r="Z5" s="63">
        <v>0</v>
      </c>
    </row>
    <row r="6" spans="1:26" x14ac:dyDescent="0.45">
      <c r="A6" s="49" t="s">
        <v>24</v>
      </c>
      <c r="B6" s="16" t="s">
        <v>28</v>
      </c>
      <c r="C6" s="79">
        <v>31</v>
      </c>
      <c r="D6" s="61">
        <v>17</v>
      </c>
      <c r="E6" s="62">
        <v>5</v>
      </c>
      <c r="F6" s="62">
        <v>5</v>
      </c>
      <c r="G6" s="63">
        <v>4</v>
      </c>
      <c r="H6" s="61">
        <v>15</v>
      </c>
      <c r="I6" s="63">
        <v>16</v>
      </c>
      <c r="J6" s="61">
        <v>11</v>
      </c>
      <c r="K6" s="62">
        <v>8</v>
      </c>
      <c r="L6" s="63">
        <v>12</v>
      </c>
      <c r="M6" s="61">
        <v>14</v>
      </c>
      <c r="N6" s="62">
        <v>10</v>
      </c>
      <c r="O6" s="62">
        <v>5</v>
      </c>
      <c r="P6" s="63">
        <v>2</v>
      </c>
      <c r="Q6" s="62">
        <v>0</v>
      </c>
      <c r="R6" s="62">
        <v>0</v>
      </c>
      <c r="S6" s="62">
        <v>1</v>
      </c>
      <c r="T6" s="62">
        <v>1</v>
      </c>
      <c r="U6" s="62">
        <v>1</v>
      </c>
      <c r="V6" s="62">
        <v>0</v>
      </c>
      <c r="W6" s="62">
        <v>1</v>
      </c>
      <c r="X6" s="62">
        <v>1</v>
      </c>
      <c r="Y6" s="62">
        <v>0</v>
      </c>
      <c r="Z6" s="63">
        <v>0</v>
      </c>
    </row>
    <row r="7" spans="1:26" x14ac:dyDescent="0.45">
      <c r="A7" s="49" t="s">
        <v>24</v>
      </c>
      <c r="B7" s="16" t="s">
        <v>29</v>
      </c>
      <c r="C7" s="79">
        <v>28</v>
      </c>
      <c r="D7" s="61">
        <v>18</v>
      </c>
      <c r="E7" s="62">
        <v>3</v>
      </c>
      <c r="F7" s="62">
        <v>4</v>
      </c>
      <c r="G7" s="63">
        <v>3</v>
      </c>
      <c r="H7" s="61">
        <v>17</v>
      </c>
      <c r="I7" s="63">
        <v>11</v>
      </c>
      <c r="J7" s="61">
        <v>8</v>
      </c>
      <c r="K7" s="62">
        <v>7</v>
      </c>
      <c r="L7" s="63">
        <v>13</v>
      </c>
      <c r="M7" s="61">
        <v>10</v>
      </c>
      <c r="N7" s="62">
        <v>8</v>
      </c>
      <c r="O7" s="62">
        <v>10</v>
      </c>
      <c r="P7" s="63">
        <v>0</v>
      </c>
      <c r="Q7" s="62">
        <v>0</v>
      </c>
      <c r="R7" s="62">
        <v>0</v>
      </c>
      <c r="S7" s="62">
        <v>1</v>
      </c>
      <c r="T7" s="62">
        <v>1</v>
      </c>
      <c r="U7" s="62">
        <v>1</v>
      </c>
      <c r="V7" s="62">
        <v>0</v>
      </c>
      <c r="W7" s="62">
        <v>1</v>
      </c>
      <c r="X7" s="62">
        <v>1</v>
      </c>
      <c r="Y7" s="62">
        <v>0</v>
      </c>
      <c r="Z7" s="63">
        <v>0</v>
      </c>
    </row>
    <row r="8" spans="1:26" x14ac:dyDescent="0.45">
      <c r="A8" s="49" t="s">
        <v>24</v>
      </c>
      <c r="B8" s="16" t="s">
        <v>30</v>
      </c>
      <c r="C8" s="79">
        <v>27</v>
      </c>
      <c r="D8" s="61">
        <v>15</v>
      </c>
      <c r="E8" s="62">
        <v>3</v>
      </c>
      <c r="F8" s="62">
        <v>7</v>
      </c>
      <c r="G8" s="63">
        <v>2</v>
      </c>
      <c r="H8" s="61">
        <v>16</v>
      </c>
      <c r="I8" s="63">
        <v>11</v>
      </c>
      <c r="J8" s="61">
        <v>7</v>
      </c>
      <c r="K8" s="62">
        <v>11</v>
      </c>
      <c r="L8" s="63">
        <v>9</v>
      </c>
      <c r="M8" s="61">
        <v>7</v>
      </c>
      <c r="N8" s="62">
        <v>10</v>
      </c>
      <c r="O8" s="62">
        <v>9</v>
      </c>
      <c r="P8" s="63">
        <v>1</v>
      </c>
      <c r="Q8" s="62">
        <v>0</v>
      </c>
      <c r="R8" s="62">
        <v>0</v>
      </c>
      <c r="S8" s="62">
        <v>1</v>
      </c>
      <c r="T8" s="62">
        <v>1</v>
      </c>
      <c r="U8" s="62">
        <v>1</v>
      </c>
      <c r="V8" s="62">
        <v>0</v>
      </c>
      <c r="W8" s="62">
        <v>1</v>
      </c>
      <c r="X8" s="62">
        <v>0</v>
      </c>
      <c r="Y8" s="62">
        <v>0</v>
      </c>
      <c r="Z8" s="63">
        <v>0</v>
      </c>
    </row>
    <row r="9" spans="1:26" x14ac:dyDescent="0.45">
      <c r="A9" s="49" t="s">
        <v>24</v>
      </c>
      <c r="B9" s="16" t="s">
        <v>31</v>
      </c>
      <c r="C9" s="79">
        <v>27</v>
      </c>
      <c r="D9" s="61">
        <v>17</v>
      </c>
      <c r="E9" s="62">
        <v>3</v>
      </c>
      <c r="F9" s="62">
        <v>4</v>
      </c>
      <c r="G9" s="63">
        <v>3</v>
      </c>
      <c r="H9" s="61">
        <v>17</v>
      </c>
      <c r="I9" s="63">
        <v>10</v>
      </c>
      <c r="J9" s="61">
        <v>10</v>
      </c>
      <c r="K9" s="62">
        <v>5</v>
      </c>
      <c r="L9" s="63">
        <v>12</v>
      </c>
      <c r="M9" s="61">
        <v>5</v>
      </c>
      <c r="N9" s="62">
        <v>11</v>
      </c>
      <c r="O9" s="62">
        <v>10</v>
      </c>
      <c r="P9" s="63">
        <v>1</v>
      </c>
      <c r="Q9" s="62">
        <v>0</v>
      </c>
      <c r="R9" s="62">
        <v>0</v>
      </c>
      <c r="S9" s="62">
        <v>1</v>
      </c>
      <c r="T9" s="62">
        <v>1</v>
      </c>
      <c r="U9" s="62">
        <v>0</v>
      </c>
      <c r="V9" s="62">
        <v>0</v>
      </c>
      <c r="W9" s="62">
        <v>0</v>
      </c>
      <c r="X9" s="62">
        <v>0</v>
      </c>
      <c r="Y9" s="62">
        <v>0</v>
      </c>
      <c r="Z9" s="63">
        <v>0</v>
      </c>
    </row>
    <row r="10" spans="1:26" x14ac:dyDescent="0.45">
      <c r="A10" s="49" t="s">
        <v>24</v>
      </c>
      <c r="B10" s="16" t="s">
        <v>32</v>
      </c>
      <c r="C10" s="79">
        <v>23</v>
      </c>
      <c r="D10" s="61">
        <v>13</v>
      </c>
      <c r="E10" s="62">
        <v>3</v>
      </c>
      <c r="F10" s="62">
        <v>5</v>
      </c>
      <c r="G10" s="63">
        <v>2</v>
      </c>
      <c r="H10" s="61">
        <v>12</v>
      </c>
      <c r="I10" s="63">
        <v>11</v>
      </c>
      <c r="J10" s="61">
        <v>6</v>
      </c>
      <c r="K10" s="62">
        <v>9</v>
      </c>
      <c r="L10" s="63">
        <v>8</v>
      </c>
      <c r="M10" s="61">
        <v>11</v>
      </c>
      <c r="N10" s="62">
        <v>8</v>
      </c>
      <c r="O10" s="62">
        <v>2</v>
      </c>
      <c r="P10" s="63">
        <v>2</v>
      </c>
      <c r="Q10" s="62">
        <v>0</v>
      </c>
      <c r="R10" s="62">
        <v>0</v>
      </c>
      <c r="S10" s="62">
        <v>1</v>
      </c>
      <c r="T10" s="62">
        <v>1</v>
      </c>
      <c r="U10" s="62">
        <v>1</v>
      </c>
      <c r="V10" s="62">
        <v>0</v>
      </c>
      <c r="W10" s="62">
        <v>1</v>
      </c>
      <c r="X10" s="62">
        <v>1</v>
      </c>
      <c r="Y10" s="62">
        <v>0</v>
      </c>
      <c r="Z10" s="63">
        <v>0</v>
      </c>
    </row>
    <row r="11" spans="1:26" x14ac:dyDescent="0.45">
      <c r="A11" s="49" t="s">
        <v>24</v>
      </c>
      <c r="B11" s="16" t="s">
        <v>33</v>
      </c>
      <c r="C11" s="79">
        <v>23</v>
      </c>
      <c r="D11" s="61">
        <v>18</v>
      </c>
      <c r="E11" s="62">
        <v>1</v>
      </c>
      <c r="F11" s="62">
        <v>3</v>
      </c>
      <c r="G11" s="63">
        <v>1</v>
      </c>
      <c r="H11" s="61">
        <v>16</v>
      </c>
      <c r="I11" s="63">
        <v>7</v>
      </c>
      <c r="J11" s="61">
        <v>5</v>
      </c>
      <c r="K11" s="62">
        <v>10</v>
      </c>
      <c r="L11" s="63">
        <v>8</v>
      </c>
      <c r="M11" s="61">
        <v>5</v>
      </c>
      <c r="N11" s="62">
        <v>7</v>
      </c>
      <c r="O11" s="62">
        <v>9</v>
      </c>
      <c r="P11" s="63">
        <v>2</v>
      </c>
      <c r="Q11" s="62">
        <v>0</v>
      </c>
      <c r="R11" s="62">
        <v>0</v>
      </c>
      <c r="S11" s="62">
        <v>1</v>
      </c>
      <c r="T11" s="62">
        <v>1</v>
      </c>
      <c r="U11" s="62">
        <v>1</v>
      </c>
      <c r="V11" s="62">
        <v>0</v>
      </c>
      <c r="W11" s="62">
        <v>0</v>
      </c>
      <c r="X11" s="62">
        <v>1</v>
      </c>
      <c r="Y11" s="62">
        <v>0</v>
      </c>
      <c r="Z11" s="63">
        <v>0</v>
      </c>
    </row>
    <row r="12" spans="1:26" x14ac:dyDescent="0.45">
      <c r="A12" s="49" t="s">
        <v>24</v>
      </c>
      <c r="B12" s="16" t="s">
        <v>34</v>
      </c>
      <c r="C12" s="79">
        <v>21</v>
      </c>
      <c r="D12" s="61">
        <v>13</v>
      </c>
      <c r="E12" s="62">
        <v>2</v>
      </c>
      <c r="F12" s="62">
        <v>5</v>
      </c>
      <c r="G12" s="63">
        <v>1</v>
      </c>
      <c r="H12" s="61">
        <v>13</v>
      </c>
      <c r="I12" s="63">
        <v>8</v>
      </c>
      <c r="J12" s="61">
        <v>8</v>
      </c>
      <c r="K12" s="62">
        <v>6</v>
      </c>
      <c r="L12" s="63">
        <v>7</v>
      </c>
      <c r="M12" s="61">
        <v>3</v>
      </c>
      <c r="N12" s="62">
        <v>10</v>
      </c>
      <c r="O12" s="62">
        <v>7</v>
      </c>
      <c r="P12" s="63">
        <v>1</v>
      </c>
      <c r="Q12" s="62">
        <v>0</v>
      </c>
      <c r="R12" s="62">
        <v>0</v>
      </c>
      <c r="S12" s="62">
        <v>1</v>
      </c>
      <c r="T12" s="62">
        <v>1</v>
      </c>
      <c r="U12" s="62">
        <v>0</v>
      </c>
      <c r="V12" s="62">
        <v>0</v>
      </c>
      <c r="W12" s="62">
        <v>0</v>
      </c>
      <c r="X12" s="62">
        <v>1</v>
      </c>
      <c r="Y12" s="62">
        <v>0</v>
      </c>
      <c r="Z12" s="63">
        <v>0</v>
      </c>
    </row>
    <row r="13" spans="1:26" x14ac:dyDescent="0.45">
      <c r="A13" s="49" t="s">
        <v>24</v>
      </c>
      <c r="B13" s="16" t="s">
        <v>35</v>
      </c>
      <c r="C13" s="79">
        <v>20</v>
      </c>
      <c r="D13" s="61">
        <v>14</v>
      </c>
      <c r="E13" s="62">
        <v>2</v>
      </c>
      <c r="F13" s="62">
        <v>3</v>
      </c>
      <c r="G13" s="63">
        <v>1</v>
      </c>
      <c r="H13" s="61">
        <v>13</v>
      </c>
      <c r="I13" s="63">
        <v>7</v>
      </c>
      <c r="J13" s="61">
        <v>7</v>
      </c>
      <c r="K13" s="62">
        <v>4</v>
      </c>
      <c r="L13" s="63">
        <v>9</v>
      </c>
      <c r="M13" s="61">
        <v>3</v>
      </c>
      <c r="N13" s="62">
        <v>6</v>
      </c>
      <c r="O13" s="62">
        <v>10</v>
      </c>
      <c r="P13" s="63">
        <v>1</v>
      </c>
      <c r="Q13" s="62">
        <v>0</v>
      </c>
      <c r="R13" s="62">
        <v>0</v>
      </c>
      <c r="S13" s="62">
        <v>1</v>
      </c>
      <c r="T13" s="62">
        <v>1</v>
      </c>
      <c r="U13" s="62">
        <v>1</v>
      </c>
      <c r="V13" s="62">
        <v>1</v>
      </c>
      <c r="W13" s="62">
        <v>1</v>
      </c>
      <c r="X13" s="62">
        <v>1</v>
      </c>
      <c r="Y13" s="62">
        <v>0</v>
      </c>
      <c r="Z13" s="63">
        <v>0</v>
      </c>
    </row>
    <row r="14" spans="1:26" x14ac:dyDescent="0.45">
      <c r="A14" s="49" t="s">
        <v>24</v>
      </c>
      <c r="B14" s="16" t="s">
        <v>36</v>
      </c>
      <c r="C14" s="79">
        <v>20</v>
      </c>
      <c r="D14" s="61">
        <v>10</v>
      </c>
      <c r="E14" s="62">
        <v>3</v>
      </c>
      <c r="F14" s="62">
        <v>5</v>
      </c>
      <c r="G14" s="63">
        <v>2</v>
      </c>
      <c r="H14" s="61">
        <v>10</v>
      </c>
      <c r="I14" s="63">
        <v>10</v>
      </c>
      <c r="J14" s="61">
        <v>7</v>
      </c>
      <c r="K14" s="62">
        <v>4</v>
      </c>
      <c r="L14" s="63">
        <v>9</v>
      </c>
      <c r="M14" s="61">
        <v>2</v>
      </c>
      <c r="N14" s="62">
        <v>5</v>
      </c>
      <c r="O14" s="62">
        <v>11</v>
      </c>
      <c r="P14" s="63">
        <v>2</v>
      </c>
      <c r="Q14" s="62">
        <v>0</v>
      </c>
      <c r="R14" s="62">
        <v>0</v>
      </c>
      <c r="S14" s="62">
        <v>1</v>
      </c>
      <c r="T14" s="62">
        <v>1</v>
      </c>
      <c r="U14" s="62">
        <v>0</v>
      </c>
      <c r="V14" s="62">
        <v>0</v>
      </c>
      <c r="W14" s="62">
        <v>0</v>
      </c>
      <c r="X14" s="62">
        <v>0</v>
      </c>
      <c r="Y14" s="62">
        <v>0</v>
      </c>
      <c r="Z14" s="63">
        <v>0</v>
      </c>
    </row>
    <row r="15" spans="1:26" x14ac:dyDescent="0.45">
      <c r="A15" s="49" t="s">
        <v>24</v>
      </c>
      <c r="B15" s="16" t="s">
        <v>37</v>
      </c>
      <c r="C15" s="79">
        <v>20</v>
      </c>
      <c r="D15" s="61">
        <v>12</v>
      </c>
      <c r="E15" s="62">
        <v>1</v>
      </c>
      <c r="F15" s="62">
        <v>6</v>
      </c>
      <c r="G15" s="63">
        <v>1</v>
      </c>
      <c r="H15" s="61">
        <v>14</v>
      </c>
      <c r="I15" s="63">
        <v>6</v>
      </c>
      <c r="J15" s="61">
        <v>8</v>
      </c>
      <c r="K15" s="62">
        <v>4</v>
      </c>
      <c r="L15" s="63">
        <v>8</v>
      </c>
      <c r="M15" s="61">
        <v>5</v>
      </c>
      <c r="N15" s="62">
        <v>5</v>
      </c>
      <c r="O15" s="62">
        <v>9</v>
      </c>
      <c r="P15" s="63">
        <v>1</v>
      </c>
      <c r="Q15" s="62">
        <v>0</v>
      </c>
      <c r="R15" s="62">
        <v>0</v>
      </c>
      <c r="S15" s="62">
        <v>1</v>
      </c>
      <c r="T15" s="62">
        <v>1</v>
      </c>
      <c r="U15" s="62">
        <v>1</v>
      </c>
      <c r="V15" s="62">
        <v>0</v>
      </c>
      <c r="W15" s="62">
        <v>0</v>
      </c>
      <c r="X15" s="62">
        <v>0</v>
      </c>
      <c r="Y15" s="62">
        <v>0</v>
      </c>
      <c r="Z15" s="63">
        <v>0</v>
      </c>
    </row>
    <row r="16" spans="1:26" x14ac:dyDescent="0.45">
      <c r="A16" s="49" t="s">
        <v>24</v>
      </c>
      <c r="B16" s="16" t="s">
        <v>38</v>
      </c>
      <c r="C16" s="79">
        <v>18</v>
      </c>
      <c r="D16" s="61">
        <v>12</v>
      </c>
      <c r="E16" s="62">
        <v>2</v>
      </c>
      <c r="F16" s="62">
        <v>3</v>
      </c>
      <c r="G16" s="63">
        <v>1</v>
      </c>
      <c r="H16" s="61">
        <v>12</v>
      </c>
      <c r="I16" s="63">
        <v>6</v>
      </c>
      <c r="J16" s="61">
        <v>5</v>
      </c>
      <c r="K16" s="62">
        <v>5</v>
      </c>
      <c r="L16" s="63">
        <v>8</v>
      </c>
      <c r="M16" s="61">
        <v>7</v>
      </c>
      <c r="N16" s="62">
        <v>6</v>
      </c>
      <c r="O16" s="62">
        <v>4</v>
      </c>
      <c r="P16" s="63">
        <v>1</v>
      </c>
      <c r="Q16" s="62">
        <v>0</v>
      </c>
      <c r="R16" s="62">
        <v>0</v>
      </c>
      <c r="S16" s="62">
        <v>1</v>
      </c>
      <c r="T16" s="62">
        <v>0</v>
      </c>
      <c r="U16" s="62">
        <v>0</v>
      </c>
      <c r="V16" s="62">
        <v>0</v>
      </c>
      <c r="W16" s="62">
        <v>1</v>
      </c>
      <c r="X16" s="62">
        <v>1</v>
      </c>
      <c r="Y16" s="62">
        <v>0</v>
      </c>
      <c r="Z16" s="63">
        <v>0</v>
      </c>
    </row>
    <row r="17" spans="1:26" x14ac:dyDescent="0.45">
      <c r="A17" s="49" t="s">
        <v>24</v>
      </c>
      <c r="B17" s="16" t="s">
        <v>39</v>
      </c>
      <c r="C17" s="79">
        <v>18</v>
      </c>
      <c r="D17" s="61">
        <v>11</v>
      </c>
      <c r="E17" s="62">
        <v>2</v>
      </c>
      <c r="F17" s="62">
        <v>4</v>
      </c>
      <c r="G17" s="63">
        <v>1</v>
      </c>
      <c r="H17" s="61">
        <v>10</v>
      </c>
      <c r="I17" s="63">
        <v>8</v>
      </c>
      <c r="J17" s="61">
        <v>1</v>
      </c>
      <c r="K17" s="62">
        <v>9</v>
      </c>
      <c r="L17" s="63">
        <v>8</v>
      </c>
      <c r="M17" s="61">
        <v>6</v>
      </c>
      <c r="N17" s="62">
        <v>7</v>
      </c>
      <c r="O17" s="62">
        <v>2</v>
      </c>
      <c r="P17" s="63">
        <v>3</v>
      </c>
      <c r="Q17" s="62">
        <v>0</v>
      </c>
      <c r="R17" s="62">
        <v>0</v>
      </c>
      <c r="S17" s="62">
        <v>1</v>
      </c>
      <c r="T17" s="62">
        <v>1</v>
      </c>
      <c r="U17" s="62">
        <v>1</v>
      </c>
      <c r="V17" s="62">
        <v>0</v>
      </c>
      <c r="W17" s="62">
        <v>0</v>
      </c>
      <c r="X17" s="62">
        <v>1</v>
      </c>
      <c r="Y17" s="62">
        <v>0</v>
      </c>
      <c r="Z17" s="63">
        <v>0</v>
      </c>
    </row>
    <row r="18" spans="1:26" x14ac:dyDescent="0.45">
      <c r="A18" s="49" t="s">
        <v>24</v>
      </c>
      <c r="B18" s="16" t="s">
        <v>40</v>
      </c>
      <c r="C18" s="79">
        <v>17</v>
      </c>
      <c r="D18" s="61">
        <v>12</v>
      </c>
      <c r="E18" s="62">
        <v>1</v>
      </c>
      <c r="F18" s="62">
        <v>2</v>
      </c>
      <c r="G18" s="63">
        <v>2</v>
      </c>
      <c r="H18" s="61">
        <v>10</v>
      </c>
      <c r="I18" s="63">
        <v>7</v>
      </c>
      <c r="J18" s="61">
        <v>8</v>
      </c>
      <c r="K18" s="62">
        <v>2</v>
      </c>
      <c r="L18" s="63">
        <v>7</v>
      </c>
      <c r="M18" s="61">
        <v>6</v>
      </c>
      <c r="N18" s="62">
        <v>7</v>
      </c>
      <c r="O18" s="62">
        <v>3</v>
      </c>
      <c r="P18" s="63">
        <v>1</v>
      </c>
      <c r="Q18" s="62">
        <v>0</v>
      </c>
      <c r="R18" s="62">
        <v>0</v>
      </c>
      <c r="S18" s="62">
        <v>1</v>
      </c>
      <c r="T18" s="62">
        <v>1</v>
      </c>
      <c r="U18" s="62">
        <v>1</v>
      </c>
      <c r="V18" s="62">
        <v>0</v>
      </c>
      <c r="W18" s="62">
        <v>0</v>
      </c>
      <c r="X18" s="62">
        <v>1</v>
      </c>
      <c r="Y18" s="62">
        <v>0</v>
      </c>
      <c r="Z18" s="63">
        <v>0</v>
      </c>
    </row>
    <row r="19" spans="1:26" x14ac:dyDescent="0.45">
      <c r="A19" s="49" t="s">
        <v>24</v>
      </c>
      <c r="B19" s="16" t="s">
        <v>41</v>
      </c>
      <c r="C19" s="79">
        <v>17</v>
      </c>
      <c r="D19" s="61">
        <v>10</v>
      </c>
      <c r="E19" s="62">
        <v>3</v>
      </c>
      <c r="F19" s="62">
        <v>4</v>
      </c>
      <c r="G19" s="63">
        <v>0</v>
      </c>
      <c r="H19" s="61">
        <v>8</v>
      </c>
      <c r="I19" s="63">
        <v>9</v>
      </c>
      <c r="J19" s="61">
        <v>3</v>
      </c>
      <c r="K19" s="62">
        <v>7</v>
      </c>
      <c r="L19" s="63">
        <v>7</v>
      </c>
      <c r="M19" s="61">
        <v>7</v>
      </c>
      <c r="N19" s="62">
        <v>6</v>
      </c>
      <c r="O19" s="62">
        <v>2</v>
      </c>
      <c r="P19" s="63">
        <v>2</v>
      </c>
      <c r="Q19" s="62">
        <v>0</v>
      </c>
      <c r="R19" s="62">
        <v>0</v>
      </c>
      <c r="S19" s="62">
        <v>1</v>
      </c>
      <c r="T19" s="62">
        <v>1</v>
      </c>
      <c r="U19" s="62">
        <v>1</v>
      </c>
      <c r="V19" s="62">
        <v>0</v>
      </c>
      <c r="W19" s="62">
        <v>0</v>
      </c>
      <c r="X19" s="62">
        <v>1</v>
      </c>
      <c r="Y19" s="62">
        <v>0</v>
      </c>
      <c r="Z19" s="63">
        <v>0</v>
      </c>
    </row>
    <row r="20" spans="1:26" x14ac:dyDescent="0.45">
      <c r="A20" s="49" t="s">
        <v>24</v>
      </c>
      <c r="B20" s="16" t="s">
        <v>42</v>
      </c>
      <c r="C20" s="79">
        <v>15</v>
      </c>
      <c r="D20" s="61">
        <v>7</v>
      </c>
      <c r="E20" s="62">
        <v>2</v>
      </c>
      <c r="F20" s="62">
        <v>4</v>
      </c>
      <c r="G20" s="63">
        <v>2</v>
      </c>
      <c r="H20" s="61">
        <v>6</v>
      </c>
      <c r="I20" s="63">
        <v>9</v>
      </c>
      <c r="J20" s="61">
        <v>6</v>
      </c>
      <c r="K20" s="62">
        <v>2</v>
      </c>
      <c r="L20" s="63">
        <v>7</v>
      </c>
      <c r="M20" s="61">
        <v>4</v>
      </c>
      <c r="N20" s="62">
        <v>3</v>
      </c>
      <c r="O20" s="62">
        <v>6</v>
      </c>
      <c r="P20" s="63">
        <v>2</v>
      </c>
      <c r="Q20" s="62">
        <v>0</v>
      </c>
      <c r="R20" s="62">
        <v>0</v>
      </c>
      <c r="S20" s="62">
        <v>1</v>
      </c>
      <c r="T20" s="62">
        <v>1</v>
      </c>
      <c r="U20" s="62">
        <v>0</v>
      </c>
      <c r="V20" s="62">
        <v>0</v>
      </c>
      <c r="W20" s="62">
        <v>0</v>
      </c>
      <c r="X20" s="62">
        <v>0</v>
      </c>
      <c r="Y20" s="62">
        <v>0</v>
      </c>
      <c r="Z20" s="63">
        <v>0</v>
      </c>
    </row>
    <row r="21" spans="1:26" x14ac:dyDescent="0.45">
      <c r="A21" s="49" t="s">
        <v>24</v>
      </c>
      <c r="B21" s="16" t="s">
        <v>43</v>
      </c>
      <c r="C21" s="79">
        <v>14</v>
      </c>
      <c r="D21" s="61">
        <v>10</v>
      </c>
      <c r="E21" s="62">
        <v>1</v>
      </c>
      <c r="F21" s="62">
        <v>2</v>
      </c>
      <c r="G21" s="63">
        <v>1</v>
      </c>
      <c r="H21" s="61">
        <v>9</v>
      </c>
      <c r="I21" s="63">
        <v>5</v>
      </c>
      <c r="J21" s="61">
        <v>2</v>
      </c>
      <c r="K21" s="62">
        <v>4</v>
      </c>
      <c r="L21" s="63">
        <v>8</v>
      </c>
      <c r="M21" s="61">
        <v>0</v>
      </c>
      <c r="N21" s="62">
        <v>2</v>
      </c>
      <c r="O21" s="62">
        <v>11</v>
      </c>
      <c r="P21" s="63">
        <v>1</v>
      </c>
      <c r="Q21" s="62">
        <v>0</v>
      </c>
      <c r="R21" s="62">
        <v>0</v>
      </c>
      <c r="S21" s="62">
        <v>1</v>
      </c>
      <c r="T21" s="62">
        <v>1</v>
      </c>
      <c r="U21" s="62">
        <v>1</v>
      </c>
      <c r="V21" s="62">
        <v>0</v>
      </c>
      <c r="W21" s="62">
        <v>0</v>
      </c>
      <c r="X21" s="62">
        <v>0</v>
      </c>
      <c r="Y21" s="62">
        <v>0</v>
      </c>
      <c r="Z21" s="63">
        <v>0</v>
      </c>
    </row>
    <row r="22" spans="1:26" x14ac:dyDescent="0.45">
      <c r="A22" s="49" t="s">
        <v>24</v>
      </c>
      <c r="B22" s="16" t="s">
        <v>44</v>
      </c>
      <c r="C22" s="79">
        <v>12</v>
      </c>
      <c r="D22" s="61">
        <v>8</v>
      </c>
      <c r="E22" s="62">
        <v>1</v>
      </c>
      <c r="F22" s="62">
        <v>2</v>
      </c>
      <c r="G22" s="63">
        <v>1</v>
      </c>
      <c r="H22" s="61">
        <v>7</v>
      </c>
      <c r="I22" s="63">
        <v>5</v>
      </c>
      <c r="J22" s="61">
        <v>6</v>
      </c>
      <c r="K22" s="62">
        <v>2</v>
      </c>
      <c r="L22" s="63">
        <v>4</v>
      </c>
      <c r="M22" s="61">
        <v>1</v>
      </c>
      <c r="N22" s="62">
        <v>3</v>
      </c>
      <c r="O22" s="62">
        <v>6</v>
      </c>
      <c r="P22" s="63">
        <v>2</v>
      </c>
      <c r="Q22" s="62">
        <v>0</v>
      </c>
      <c r="R22" s="62">
        <v>0</v>
      </c>
      <c r="S22" s="62">
        <v>0</v>
      </c>
      <c r="T22" s="62">
        <v>1</v>
      </c>
      <c r="U22" s="62">
        <v>0</v>
      </c>
      <c r="V22" s="62">
        <v>0</v>
      </c>
      <c r="W22" s="62">
        <v>0</v>
      </c>
      <c r="X22" s="62">
        <v>0</v>
      </c>
      <c r="Y22" s="62">
        <v>0</v>
      </c>
      <c r="Z22" s="63">
        <v>0</v>
      </c>
    </row>
    <row r="23" spans="1:26" x14ac:dyDescent="0.45">
      <c r="A23" s="49" t="s">
        <v>24</v>
      </c>
      <c r="B23" s="16" t="s">
        <v>45</v>
      </c>
      <c r="C23" s="79">
        <v>12</v>
      </c>
      <c r="D23" s="61">
        <v>8</v>
      </c>
      <c r="E23" s="62">
        <v>2</v>
      </c>
      <c r="F23" s="62">
        <v>2</v>
      </c>
      <c r="G23" s="63">
        <v>0</v>
      </c>
      <c r="H23" s="61">
        <v>7</v>
      </c>
      <c r="I23" s="63">
        <v>5</v>
      </c>
      <c r="J23" s="61">
        <v>1</v>
      </c>
      <c r="K23" s="62">
        <v>5</v>
      </c>
      <c r="L23" s="63">
        <v>6</v>
      </c>
      <c r="M23" s="61">
        <v>2</v>
      </c>
      <c r="N23" s="62">
        <v>3</v>
      </c>
      <c r="O23" s="62">
        <v>6</v>
      </c>
      <c r="P23" s="63">
        <v>1</v>
      </c>
      <c r="Q23" s="62">
        <v>0</v>
      </c>
      <c r="R23" s="62">
        <v>0</v>
      </c>
      <c r="S23" s="62">
        <v>1</v>
      </c>
      <c r="T23" s="62">
        <v>0</v>
      </c>
      <c r="U23" s="62">
        <v>0</v>
      </c>
      <c r="V23" s="62">
        <v>0</v>
      </c>
      <c r="W23" s="62">
        <v>0</v>
      </c>
      <c r="X23" s="62">
        <v>1</v>
      </c>
      <c r="Y23" s="62">
        <v>0</v>
      </c>
      <c r="Z23" s="63">
        <v>0</v>
      </c>
    </row>
    <row r="24" spans="1:26" x14ac:dyDescent="0.45">
      <c r="A24" s="49" t="s">
        <v>24</v>
      </c>
      <c r="B24" s="16" t="s">
        <v>46</v>
      </c>
      <c r="C24" s="79">
        <v>12</v>
      </c>
      <c r="D24" s="61">
        <v>8</v>
      </c>
      <c r="E24" s="62">
        <v>1</v>
      </c>
      <c r="F24" s="62">
        <v>3</v>
      </c>
      <c r="G24" s="63">
        <v>0</v>
      </c>
      <c r="H24" s="61">
        <v>7</v>
      </c>
      <c r="I24" s="63">
        <v>5</v>
      </c>
      <c r="J24" s="61">
        <v>1</v>
      </c>
      <c r="K24" s="62">
        <v>4</v>
      </c>
      <c r="L24" s="63">
        <v>7</v>
      </c>
      <c r="M24" s="61">
        <v>2</v>
      </c>
      <c r="N24" s="62">
        <v>5</v>
      </c>
      <c r="O24" s="62">
        <v>3</v>
      </c>
      <c r="P24" s="63">
        <v>2</v>
      </c>
      <c r="Q24" s="62">
        <v>0</v>
      </c>
      <c r="R24" s="62">
        <v>0</v>
      </c>
      <c r="S24" s="62">
        <v>1</v>
      </c>
      <c r="T24" s="62">
        <v>0</v>
      </c>
      <c r="U24" s="62">
        <v>0</v>
      </c>
      <c r="V24" s="62">
        <v>0</v>
      </c>
      <c r="W24" s="62">
        <v>0</v>
      </c>
      <c r="X24" s="62">
        <v>1</v>
      </c>
      <c r="Y24" s="62">
        <v>0</v>
      </c>
      <c r="Z24" s="63">
        <v>0</v>
      </c>
    </row>
    <row r="25" spans="1:26" x14ac:dyDescent="0.45">
      <c r="A25" s="49" t="s">
        <v>24</v>
      </c>
      <c r="B25" s="16" t="s">
        <v>47</v>
      </c>
      <c r="C25" s="79">
        <v>11</v>
      </c>
      <c r="D25" s="61">
        <v>8</v>
      </c>
      <c r="E25" s="62">
        <v>1</v>
      </c>
      <c r="F25" s="62">
        <v>2</v>
      </c>
      <c r="G25" s="63">
        <v>0</v>
      </c>
      <c r="H25" s="61">
        <v>6</v>
      </c>
      <c r="I25" s="63">
        <v>5</v>
      </c>
      <c r="J25" s="61">
        <v>4</v>
      </c>
      <c r="K25" s="62">
        <v>1</v>
      </c>
      <c r="L25" s="63">
        <v>6</v>
      </c>
      <c r="M25" s="61">
        <v>0</v>
      </c>
      <c r="N25" s="62">
        <v>4</v>
      </c>
      <c r="O25" s="62">
        <v>5</v>
      </c>
      <c r="P25" s="63">
        <v>2</v>
      </c>
      <c r="Q25" s="62">
        <v>0</v>
      </c>
      <c r="R25" s="62">
        <v>0</v>
      </c>
      <c r="S25" s="62">
        <v>1</v>
      </c>
      <c r="T25" s="62">
        <v>0</v>
      </c>
      <c r="U25" s="62">
        <v>0</v>
      </c>
      <c r="V25" s="62">
        <v>0</v>
      </c>
      <c r="W25" s="62">
        <v>0</v>
      </c>
      <c r="X25" s="62">
        <v>0</v>
      </c>
      <c r="Y25" s="62">
        <v>0</v>
      </c>
      <c r="Z25" s="63">
        <v>0</v>
      </c>
    </row>
    <row r="26" spans="1:26" x14ac:dyDescent="0.45">
      <c r="A26" s="49" t="s">
        <v>24</v>
      </c>
      <c r="B26" s="16" t="s">
        <v>48</v>
      </c>
      <c r="C26" s="79">
        <v>10</v>
      </c>
      <c r="D26" s="61">
        <v>6</v>
      </c>
      <c r="E26" s="62">
        <v>0</v>
      </c>
      <c r="F26" s="62">
        <v>3</v>
      </c>
      <c r="G26" s="63">
        <v>1</v>
      </c>
      <c r="H26" s="61">
        <v>6</v>
      </c>
      <c r="I26" s="63">
        <v>4</v>
      </c>
      <c r="J26" s="61">
        <v>1</v>
      </c>
      <c r="K26" s="62">
        <v>5</v>
      </c>
      <c r="L26" s="63">
        <v>4</v>
      </c>
      <c r="M26" s="61">
        <v>1</v>
      </c>
      <c r="N26" s="62">
        <v>1</v>
      </c>
      <c r="O26" s="62">
        <v>4</v>
      </c>
      <c r="P26" s="63">
        <v>4</v>
      </c>
      <c r="Q26" s="62">
        <v>0</v>
      </c>
      <c r="R26" s="62">
        <v>0</v>
      </c>
      <c r="S26" s="62">
        <v>1</v>
      </c>
      <c r="T26" s="62">
        <v>0</v>
      </c>
      <c r="U26" s="62">
        <v>0</v>
      </c>
      <c r="V26" s="62">
        <v>0</v>
      </c>
      <c r="W26" s="62">
        <v>0</v>
      </c>
      <c r="X26" s="62">
        <v>1</v>
      </c>
      <c r="Y26" s="62">
        <v>0</v>
      </c>
      <c r="Z26" s="63">
        <v>0</v>
      </c>
    </row>
    <row r="27" spans="1:26" x14ac:dyDescent="0.45">
      <c r="A27" s="49" t="s">
        <v>24</v>
      </c>
      <c r="B27" s="16" t="s">
        <v>49</v>
      </c>
      <c r="C27" s="79">
        <v>6</v>
      </c>
      <c r="D27" s="61">
        <v>2</v>
      </c>
      <c r="E27" s="62">
        <v>1</v>
      </c>
      <c r="F27" s="62">
        <v>3</v>
      </c>
      <c r="G27" s="63">
        <v>0</v>
      </c>
      <c r="H27" s="61">
        <v>2</v>
      </c>
      <c r="I27" s="63">
        <v>4</v>
      </c>
      <c r="J27" s="61">
        <v>1</v>
      </c>
      <c r="K27" s="62">
        <v>4</v>
      </c>
      <c r="L27" s="63">
        <v>1</v>
      </c>
      <c r="M27" s="61">
        <v>1</v>
      </c>
      <c r="N27" s="62">
        <v>2</v>
      </c>
      <c r="O27" s="62">
        <v>1</v>
      </c>
      <c r="P27" s="63">
        <v>2</v>
      </c>
      <c r="Q27" s="62">
        <v>0</v>
      </c>
      <c r="R27" s="62">
        <v>0</v>
      </c>
      <c r="S27" s="62">
        <v>1</v>
      </c>
      <c r="T27" s="62">
        <v>1</v>
      </c>
      <c r="U27" s="62">
        <v>0</v>
      </c>
      <c r="V27" s="62">
        <v>0</v>
      </c>
      <c r="W27" s="62">
        <v>1</v>
      </c>
      <c r="X27" s="62">
        <v>0</v>
      </c>
      <c r="Y27" s="62">
        <v>0</v>
      </c>
      <c r="Z27" s="63">
        <v>0</v>
      </c>
    </row>
    <row r="28" spans="1:26" x14ac:dyDescent="0.45">
      <c r="A28" s="49" t="s">
        <v>24</v>
      </c>
      <c r="B28" s="16" t="s">
        <v>50</v>
      </c>
      <c r="C28" s="79">
        <v>3</v>
      </c>
      <c r="D28" s="61">
        <v>2</v>
      </c>
      <c r="E28" s="62">
        <v>1</v>
      </c>
      <c r="F28" s="62">
        <v>0</v>
      </c>
      <c r="G28" s="63">
        <v>0</v>
      </c>
      <c r="H28" s="61">
        <v>2</v>
      </c>
      <c r="I28" s="63">
        <v>1</v>
      </c>
      <c r="J28" s="61">
        <v>0</v>
      </c>
      <c r="K28" s="62">
        <v>2</v>
      </c>
      <c r="L28" s="63">
        <v>1</v>
      </c>
      <c r="M28" s="61">
        <v>2</v>
      </c>
      <c r="N28" s="62">
        <v>1</v>
      </c>
      <c r="O28" s="62">
        <v>0</v>
      </c>
      <c r="P28" s="63">
        <v>0</v>
      </c>
      <c r="Q28" s="62">
        <v>0</v>
      </c>
      <c r="R28" s="62">
        <v>0</v>
      </c>
      <c r="S28" s="62">
        <v>0</v>
      </c>
      <c r="T28" s="62">
        <v>0</v>
      </c>
      <c r="U28" s="62">
        <v>0</v>
      </c>
      <c r="V28" s="62">
        <v>0</v>
      </c>
      <c r="W28" s="62">
        <v>0</v>
      </c>
      <c r="X28" s="62">
        <v>0</v>
      </c>
      <c r="Y28" s="62">
        <v>0</v>
      </c>
      <c r="Z28" s="63">
        <v>1</v>
      </c>
    </row>
    <row r="29" spans="1:26" x14ac:dyDescent="0.45">
      <c r="A29" s="49" t="s">
        <v>24</v>
      </c>
      <c r="B29" s="16" t="s">
        <v>51</v>
      </c>
      <c r="C29" s="79">
        <v>1</v>
      </c>
      <c r="D29" s="61">
        <v>0</v>
      </c>
      <c r="E29" s="62">
        <v>0</v>
      </c>
      <c r="F29" s="62">
        <v>1</v>
      </c>
      <c r="G29" s="63">
        <v>0</v>
      </c>
      <c r="H29" s="61">
        <v>1</v>
      </c>
      <c r="I29" s="63">
        <v>0</v>
      </c>
      <c r="J29" s="61">
        <v>0</v>
      </c>
      <c r="K29" s="62">
        <v>1</v>
      </c>
      <c r="L29" s="63">
        <v>0</v>
      </c>
      <c r="M29" s="61">
        <v>1</v>
      </c>
      <c r="N29" s="62">
        <v>0</v>
      </c>
      <c r="O29" s="62">
        <v>0</v>
      </c>
      <c r="P29" s="63">
        <v>0</v>
      </c>
      <c r="Q29" s="62">
        <v>0</v>
      </c>
      <c r="R29" s="62">
        <v>0</v>
      </c>
      <c r="S29" s="62">
        <v>1</v>
      </c>
      <c r="T29" s="62">
        <v>0</v>
      </c>
      <c r="U29" s="62">
        <v>0</v>
      </c>
      <c r="V29" s="62">
        <v>0</v>
      </c>
      <c r="W29" s="62">
        <v>0</v>
      </c>
      <c r="X29" s="62">
        <v>0</v>
      </c>
      <c r="Y29" s="62">
        <v>0</v>
      </c>
      <c r="Z29" s="63">
        <v>0</v>
      </c>
    </row>
    <row r="30" spans="1:26" x14ac:dyDescent="0.45">
      <c r="A30" s="126" t="s">
        <v>24</v>
      </c>
      <c r="B30" s="87" t="s">
        <v>52</v>
      </c>
      <c r="C30" s="88">
        <v>1</v>
      </c>
      <c r="D30" s="89">
        <v>1</v>
      </c>
      <c r="E30" s="90">
        <v>0</v>
      </c>
      <c r="F30" s="90">
        <v>0</v>
      </c>
      <c r="G30" s="91">
        <v>0</v>
      </c>
      <c r="H30" s="89">
        <v>0</v>
      </c>
      <c r="I30" s="91">
        <v>1</v>
      </c>
      <c r="J30" s="89">
        <v>1</v>
      </c>
      <c r="K30" s="90">
        <v>0</v>
      </c>
      <c r="L30" s="91">
        <v>0</v>
      </c>
      <c r="M30" s="89">
        <v>0</v>
      </c>
      <c r="N30" s="90">
        <v>1</v>
      </c>
      <c r="O30" s="90">
        <v>0</v>
      </c>
      <c r="P30" s="91">
        <v>0</v>
      </c>
      <c r="Q30" s="90">
        <v>0</v>
      </c>
      <c r="R30" s="90">
        <v>0</v>
      </c>
      <c r="S30" s="90">
        <v>0</v>
      </c>
      <c r="T30" s="90">
        <v>0</v>
      </c>
      <c r="U30" s="90">
        <v>0</v>
      </c>
      <c r="V30" s="90">
        <v>0</v>
      </c>
      <c r="W30" s="90">
        <v>0</v>
      </c>
      <c r="X30" s="90">
        <v>0</v>
      </c>
      <c r="Y30" s="90">
        <v>0</v>
      </c>
      <c r="Z30" s="91">
        <v>1</v>
      </c>
    </row>
    <row r="31" spans="1:26" x14ac:dyDescent="0.45">
      <c r="A31" s="127" t="s">
        <v>53</v>
      </c>
      <c r="B31" s="92" t="s">
        <v>54</v>
      </c>
      <c r="C31" s="93">
        <v>25</v>
      </c>
      <c r="D31" s="94">
        <v>18</v>
      </c>
      <c r="E31" s="95">
        <v>2</v>
      </c>
      <c r="F31" s="95">
        <v>3</v>
      </c>
      <c r="G31" s="96">
        <v>2</v>
      </c>
      <c r="H31" s="94">
        <v>16</v>
      </c>
      <c r="I31" s="96">
        <v>9</v>
      </c>
      <c r="J31" s="94">
        <v>12</v>
      </c>
      <c r="K31" s="95">
        <v>8</v>
      </c>
      <c r="L31" s="96">
        <v>5</v>
      </c>
      <c r="M31" s="94">
        <v>3</v>
      </c>
      <c r="N31" s="95">
        <v>12</v>
      </c>
      <c r="O31" s="95">
        <v>9</v>
      </c>
      <c r="P31" s="96">
        <v>1</v>
      </c>
      <c r="Q31" s="95">
        <v>0</v>
      </c>
      <c r="R31" s="95">
        <v>0</v>
      </c>
      <c r="S31" s="95">
        <v>1</v>
      </c>
      <c r="T31" s="95">
        <v>1</v>
      </c>
      <c r="U31" s="95">
        <v>1</v>
      </c>
      <c r="V31" s="95">
        <v>1</v>
      </c>
      <c r="W31" s="95">
        <v>1</v>
      </c>
      <c r="X31" s="95">
        <v>0</v>
      </c>
      <c r="Y31" s="95">
        <v>0</v>
      </c>
      <c r="Z31" s="96">
        <v>0</v>
      </c>
    </row>
    <row r="32" spans="1:26" x14ac:dyDescent="0.45">
      <c r="A32" s="50" t="s">
        <v>53</v>
      </c>
      <c r="B32" s="19" t="s">
        <v>55</v>
      </c>
      <c r="C32" s="80">
        <v>25</v>
      </c>
      <c r="D32" s="64">
        <v>18</v>
      </c>
      <c r="E32" s="65">
        <v>2</v>
      </c>
      <c r="F32" s="65">
        <v>4</v>
      </c>
      <c r="G32" s="66">
        <v>1</v>
      </c>
      <c r="H32" s="64">
        <v>16</v>
      </c>
      <c r="I32" s="66">
        <v>9</v>
      </c>
      <c r="J32" s="64">
        <v>11</v>
      </c>
      <c r="K32" s="65">
        <v>7</v>
      </c>
      <c r="L32" s="66">
        <v>7</v>
      </c>
      <c r="M32" s="64">
        <v>9</v>
      </c>
      <c r="N32" s="65">
        <v>12</v>
      </c>
      <c r="O32" s="65">
        <v>3</v>
      </c>
      <c r="P32" s="66">
        <v>1</v>
      </c>
      <c r="Q32" s="65">
        <v>0</v>
      </c>
      <c r="R32" s="65">
        <v>0</v>
      </c>
      <c r="S32" s="65">
        <v>1</v>
      </c>
      <c r="T32" s="65">
        <v>1</v>
      </c>
      <c r="U32" s="65">
        <v>1</v>
      </c>
      <c r="V32" s="65">
        <v>1</v>
      </c>
      <c r="W32" s="65">
        <v>0</v>
      </c>
      <c r="X32" s="65">
        <v>1</v>
      </c>
      <c r="Y32" s="65">
        <v>0</v>
      </c>
      <c r="Z32" s="66">
        <v>0</v>
      </c>
    </row>
    <row r="33" spans="1:26" x14ac:dyDescent="0.45">
      <c r="A33" s="50" t="s">
        <v>53</v>
      </c>
      <c r="B33" s="19" t="s">
        <v>56</v>
      </c>
      <c r="C33" s="80">
        <v>20</v>
      </c>
      <c r="D33" s="64">
        <v>12</v>
      </c>
      <c r="E33" s="65">
        <v>2</v>
      </c>
      <c r="F33" s="65">
        <v>5</v>
      </c>
      <c r="G33" s="66">
        <v>1</v>
      </c>
      <c r="H33" s="64">
        <v>11</v>
      </c>
      <c r="I33" s="66">
        <v>9</v>
      </c>
      <c r="J33" s="64">
        <v>10</v>
      </c>
      <c r="K33" s="65">
        <v>5</v>
      </c>
      <c r="L33" s="66">
        <v>5</v>
      </c>
      <c r="M33" s="64">
        <v>4</v>
      </c>
      <c r="N33" s="65">
        <v>9</v>
      </c>
      <c r="O33" s="65">
        <v>5</v>
      </c>
      <c r="P33" s="66">
        <v>2</v>
      </c>
      <c r="Q33" s="65">
        <v>0</v>
      </c>
      <c r="R33" s="65">
        <v>0</v>
      </c>
      <c r="S33" s="65">
        <v>1</v>
      </c>
      <c r="T33" s="65">
        <v>1</v>
      </c>
      <c r="U33" s="65">
        <v>1</v>
      </c>
      <c r="V33" s="65">
        <v>1</v>
      </c>
      <c r="W33" s="65">
        <v>0</v>
      </c>
      <c r="X33" s="65">
        <v>1</v>
      </c>
      <c r="Y33" s="65">
        <v>0</v>
      </c>
      <c r="Z33" s="66">
        <v>0</v>
      </c>
    </row>
    <row r="34" spans="1:26" x14ac:dyDescent="0.45">
      <c r="A34" s="50" t="s">
        <v>53</v>
      </c>
      <c r="B34" s="19" t="s">
        <v>57</v>
      </c>
      <c r="C34" s="80">
        <v>20</v>
      </c>
      <c r="D34" s="64">
        <v>13</v>
      </c>
      <c r="E34" s="65">
        <v>1</v>
      </c>
      <c r="F34" s="65">
        <v>5</v>
      </c>
      <c r="G34" s="66">
        <v>1</v>
      </c>
      <c r="H34" s="64">
        <v>13</v>
      </c>
      <c r="I34" s="66">
        <v>7</v>
      </c>
      <c r="J34" s="64">
        <v>9</v>
      </c>
      <c r="K34" s="65">
        <v>4</v>
      </c>
      <c r="L34" s="66">
        <v>7</v>
      </c>
      <c r="M34" s="64">
        <v>2</v>
      </c>
      <c r="N34" s="65">
        <v>7</v>
      </c>
      <c r="O34" s="65">
        <v>8</v>
      </c>
      <c r="P34" s="66">
        <v>3</v>
      </c>
      <c r="Q34" s="65">
        <v>0</v>
      </c>
      <c r="R34" s="65">
        <v>0</v>
      </c>
      <c r="S34" s="65">
        <v>1</v>
      </c>
      <c r="T34" s="65">
        <v>0</v>
      </c>
      <c r="U34" s="65">
        <v>0</v>
      </c>
      <c r="V34" s="65">
        <v>0</v>
      </c>
      <c r="W34" s="65">
        <v>1</v>
      </c>
      <c r="X34" s="65">
        <v>0</v>
      </c>
      <c r="Y34" s="65">
        <v>0</v>
      </c>
      <c r="Z34" s="66">
        <v>0</v>
      </c>
    </row>
    <row r="35" spans="1:26" x14ac:dyDescent="0.45">
      <c r="A35" s="50" t="s">
        <v>53</v>
      </c>
      <c r="B35" s="19" t="s">
        <v>58</v>
      </c>
      <c r="C35" s="80">
        <v>17</v>
      </c>
      <c r="D35" s="64">
        <v>10</v>
      </c>
      <c r="E35" s="65">
        <v>2</v>
      </c>
      <c r="F35" s="65">
        <v>2</v>
      </c>
      <c r="G35" s="66">
        <v>3</v>
      </c>
      <c r="H35" s="64">
        <v>10</v>
      </c>
      <c r="I35" s="66">
        <v>7</v>
      </c>
      <c r="J35" s="64">
        <v>10</v>
      </c>
      <c r="K35" s="65">
        <v>2</v>
      </c>
      <c r="L35" s="66">
        <v>5</v>
      </c>
      <c r="M35" s="64">
        <v>3</v>
      </c>
      <c r="N35" s="65">
        <v>7</v>
      </c>
      <c r="O35" s="65">
        <v>5</v>
      </c>
      <c r="P35" s="66">
        <v>2</v>
      </c>
      <c r="Q35" s="65">
        <v>0</v>
      </c>
      <c r="R35" s="65">
        <v>0</v>
      </c>
      <c r="S35" s="65">
        <v>1</v>
      </c>
      <c r="T35" s="65">
        <v>1</v>
      </c>
      <c r="U35" s="65">
        <v>1</v>
      </c>
      <c r="V35" s="65">
        <v>0</v>
      </c>
      <c r="W35" s="65">
        <v>1</v>
      </c>
      <c r="X35" s="65">
        <v>0</v>
      </c>
      <c r="Y35" s="65">
        <v>0</v>
      </c>
      <c r="Z35" s="66">
        <v>0</v>
      </c>
    </row>
    <row r="36" spans="1:26" x14ac:dyDescent="0.45">
      <c r="A36" s="50" t="s">
        <v>53</v>
      </c>
      <c r="B36" s="19" t="s">
        <v>59</v>
      </c>
      <c r="C36" s="80">
        <v>16</v>
      </c>
      <c r="D36" s="64">
        <v>6</v>
      </c>
      <c r="E36" s="65">
        <v>3</v>
      </c>
      <c r="F36" s="65">
        <v>5</v>
      </c>
      <c r="G36" s="66">
        <v>2</v>
      </c>
      <c r="H36" s="64">
        <v>6</v>
      </c>
      <c r="I36" s="66">
        <v>10</v>
      </c>
      <c r="J36" s="64">
        <v>4</v>
      </c>
      <c r="K36" s="65">
        <v>3</v>
      </c>
      <c r="L36" s="66">
        <v>9</v>
      </c>
      <c r="M36" s="64">
        <v>1</v>
      </c>
      <c r="N36" s="65">
        <v>6</v>
      </c>
      <c r="O36" s="65">
        <v>6</v>
      </c>
      <c r="P36" s="66">
        <v>3</v>
      </c>
      <c r="Q36" s="65">
        <v>0</v>
      </c>
      <c r="R36" s="65">
        <v>0</v>
      </c>
      <c r="S36" s="65">
        <v>1</v>
      </c>
      <c r="T36" s="65">
        <v>0</v>
      </c>
      <c r="U36" s="65">
        <v>0</v>
      </c>
      <c r="V36" s="65">
        <v>1</v>
      </c>
      <c r="W36" s="65">
        <v>0</v>
      </c>
      <c r="X36" s="65">
        <v>0</v>
      </c>
      <c r="Y36" s="65">
        <v>0</v>
      </c>
      <c r="Z36" s="66">
        <v>0</v>
      </c>
    </row>
    <row r="37" spans="1:26" x14ac:dyDescent="0.45">
      <c r="A37" s="50" t="s">
        <v>53</v>
      </c>
      <c r="B37" s="19" t="s">
        <v>60</v>
      </c>
      <c r="C37" s="80">
        <v>4</v>
      </c>
      <c r="D37" s="64">
        <v>4</v>
      </c>
      <c r="E37" s="65">
        <v>0</v>
      </c>
      <c r="F37" s="65">
        <v>0</v>
      </c>
      <c r="G37" s="66">
        <v>0</v>
      </c>
      <c r="H37" s="64">
        <v>4</v>
      </c>
      <c r="I37" s="66">
        <v>0</v>
      </c>
      <c r="J37" s="64">
        <v>2</v>
      </c>
      <c r="K37" s="65">
        <v>1</v>
      </c>
      <c r="L37" s="66">
        <v>1</v>
      </c>
      <c r="M37" s="64">
        <v>1</v>
      </c>
      <c r="N37" s="65">
        <v>3</v>
      </c>
      <c r="O37" s="65">
        <v>0</v>
      </c>
      <c r="P37" s="66">
        <v>0</v>
      </c>
      <c r="Q37" s="65">
        <v>0</v>
      </c>
      <c r="R37" s="65">
        <v>0</v>
      </c>
      <c r="S37" s="65">
        <v>0</v>
      </c>
      <c r="T37" s="65">
        <v>0</v>
      </c>
      <c r="U37" s="65">
        <v>0</v>
      </c>
      <c r="V37" s="65">
        <v>0</v>
      </c>
      <c r="W37" s="65">
        <v>1</v>
      </c>
      <c r="X37" s="65">
        <v>0</v>
      </c>
      <c r="Y37" s="65">
        <v>0</v>
      </c>
      <c r="Z37" s="66">
        <v>0</v>
      </c>
    </row>
    <row r="38" spans="1:26" x14ac:dyDescent="0.45">
      <c r="A38" s="50" t="s">
        <v>53</v>
      </c>
      <c r="B38" s="19" t="s">
        <v>61</v>
      </c>
      <c r="C38" s="80">
        <v>3</v>
      </c>
      <c r="D38" s="64">
        <v>0</v>
      </c>
      <c r="E38" s="65">
        <v>0</v>
      </c>
      <c r="F38" s="65">
        <v>3</v>
      </c>
      <c r="G38" s="66">
        <v>0</v>
      </c>
      <c r="H38" s="64">
        <v>2</v>
      </c>
      <c r="I38" s="66">
        <v>1</v>
      </c>
      <c r="J38" s="64">
        <v>0</v>
      </c>
      <c r="K38" s="65">
        <v>3</v>
      </c>
      <c r="L38" s="66">
        <v>0</v>
      </c>
      <c r="M38" s="64">
        <v>0</v>
      </c>
      <c r="N38" s="65">
        <v>1</v>
      </c>
      <c r="O38" s="65">
        <v>2</v>
      </c>
      <c r="P38" s="66">
        <v>0</v>
      </c>
      <c r="Q38" s="65">
        <v>0</v>
      </c>
      <c r="R38" s="65">
        <v>0</v>
      </c>
      <c r="S38" s="65">
        <v>1</v>
      </c>
      <c r="T38" s="65">
        <v>0</v>
      </c>
      <c r="U38" s="65">
        <v>0</v>
      </c>
      <c r="V38" s="65">
        <v>0</v>
      </c>
      <c r="W38" s="65">
        <v>0</v>
      </c>
      <c r="X38" s="65">
        <v>0</v>
      </c>
      <c r="Y38" s="65">
        <v>0</v>
      </c>
      <c r="Z38" s="66">
        <v>0</v>
      </c>
    </row>
    <row r="39" spans="1:26" x14ac:dyDescent="0.45">
      <c r="A39" s="128" t="s">
        <v>53</v>
      </c>
      <c r="B39" s="97" t="s">
        <v>62</v>
      </c>
      <c r="C39" s="98">
        <v>1</v>
      </c>
      <c r="D39" s="99">
        <v>0</v>
      </c>
      <c r="E39" s="100">
        <v>0</v>
      </c>
      <c r="F39" s="100">
        <v>1</v>
      </c>
      <c r="G39" s="101">
        <v>0</v>
      </c>
      <c r="H39" s="99">
        <v>1</v>
      </c>
      <c r="I39" s="101">
        <v>0</v>
      </c>
      <c r="J39" s="99">
        <v>0</v>
      </c>
      <c r="K39" s="100">
        <v>1</v>
      </c>
      <c r="L39" s="101">
        <v>0</v>
      </c>
      <c r="M39" s="99">
        <v>1</v>
      </c>
      <c r="N39" s="100">
        <v>0</v>
      </c>
      <c r="O39" s="100">
        <v>0</v>
      </c>
      <c r="P39" s="101">
        <v>0</v>
      </c>
      <c r="Q39" s="100">
        <v>0</v>
      </c>
      <c r="R39" s="100">
        <v>0</v>
      </c>
      <c r="S39" s="100">
        <v>0</v>
      </c>
      <c r="T39" s="100">
        <v>0</v>
      </c>
      <c r="U39" s="100">
        <v>0</v>
      </c>
      <c r="V39" s="100">
        <v>0</v>
      </c>
      <c r="W39" s="100">
        <v>0</v>
      </c>
      <c r="X39" s="100">
        <v>0</v>
      </c>
      <c r="Y39" s="100">
        <v>1</v>
      </c>
      <c r="Z39" s="101">
        <v>0</v>
      </c>
    </row>
    <row r="40" spans="1:26" x14ac:dyDescent="0.45">
      <c r="A40" s="129" t="s">
        <v>63</v>
      </c>
      <c r="B40" s="102" t="s">
        <v>64</v>
      </c>
      <c r="C40" s="103">
        <v>36</v>
      </c>
      <c r="D40" s="104">
        <v>19</v>
      </c>
      <c r="E40" s="105">
        <v>3</v>
      </c>
      <c r="F40" s="105">
        <v>7</v>
      </c>
      <c r="G40" s="106">
        <v>7</v>
      </c>
      <c r="H40" s="104">
        <v>16</v>
      </c>
      <c r="I40" s="106">
        <v>20</v>
      </c>
      <c r="J40" s="104">
        <v>13</v>
      </c>
      <c r="K40" s="105">
        <v>12</v>
      </c>
      <c r="L40" s="106">
        <v>11</v>
      </c>
      <c r="M40" s="104">
        <v>22</v>
      </c>
      <c r="N40" s="105">
        <v>8</v>
      </c>
      <c r="O40" s="105">
        <v>6</v>
      </c>
      <c r="P40" s="106">
        <v>0</v>
      </c>
      <c r="Q40" s="105">
        <v>0</v>
      </c>
      <c r="R40" s="105">
        <v>0</v>
      </c>
      <c r="S40" s="105">
        <v>0</v>
      </c>
      <c r="T40" s="105">
        <v>1</v>
      </c>
      <c r="U40" s="105">
        <v>0</v>
      </c>
      <c r="V40" s="105">
        <v>0</v>
      </c>
      <c r="W40" s="105">
        <v>1</v>
      </c>
      <c r="X40" s="105">
        <v>1</v>
      </c>
      <c r="Y40" s="105">
        <v>0</v>
      </c>
      <c r="Z40" s="106">
        <v>0</v>
      </c>
    </row>
    <row r="41" spans="1:26" x14ac:dyDescent="0.45">
      <c r="A41" s="51" t="s">
        <v>63</v>
      </c>
      <c r="B41" s="22" t="s">
        <v>65</v>
      </c>
      <c r="C41" s="81">
        <v>25</v>
      </c>
      <c r="D41" s="67">
        <v>14</v>
      </c>
      <c r="E41" s="68">
        <v>3</v>
      </c>
      <c r="F41" s="68">
        <v>4</v>
      </c>
      <c r="G41" s="69">
        <v>4</v>
      </c>
      <c r="H41" s="67">
        <v>11</v>
      </c>
      <c r="I41" s="69">
        <v>14</v>
      </c>
      <c r="J41" s="67">
        <v>12</v>
      </c>
      <c r="K41" s="68">
        <v>5</v>
      </c>
      <c r="L41" s="69">
        <v>8</v>
      </c>
      <c r="M41" s="67">
        <v>16</v>
      </c>
      <c r="N41" s="68">
        <v>3</v>
      </c>
      <c r="O41" s="68">
        <v>5</v>
      </c>
      <c r="P41" s="69">
        <v>1</v>
      </c>
      <c r="Q41" s="68">
        <v>0</v>
      </c>
      <c r="R41" s="68">
        <v>0</v>
      </c>
      <c r="S41" s="68">
        <v>1</v>
      </c>
      <c r="T41" s="68">
        <v>1</v>
      </c>
      <c r="U41" s="68">
        <v>0</v>
      </c>
      <c r="V41" s="68">
        <v>0</v>
      </c>
      <c r="W41" s="68">
        <v>1</v>
      </c>
      <c r="X41" s="68">
        <v>1</v>
      </c>
      <c r="Y41" s="68">
        <v>0</v>
      </c>
      <c r="Z41" s="69">
        <v>0</v>
      </c>
    </row>
    <row r="42" spans="1:26" x14ac:dyDescent="0.45">
      <c r="A42" s="51" t="s">
        <v>63</v>
      </c>
      <c r="B42" s="22" t="s">
        <v>66</v>
      </c>
      <c r="C42" s="81">
        <v>23</v>
      </c>
      <c r="D42" s="67">
        <v>13</v>
      </c>
      <c r="E42" s="68">
        <v>2</v>
      </c>
      <c r="F42" s="68">
        <v>4</v>
      </c>
      <c r="G42" s="69">
        <v>4</v>
      </c>
      <c r="H42" s="67">
        <v>12</v>
      </c>
      <c r="I42" s="69">
        <v>11</v>
      </c>
      <c r="J42" s="67">
        <v>7</v>
      </c>
      <c r="K42" s="68">
        <v>9</v>
      </c>
      <c r="L42" s="69">
        <v>7</v>
      </c>
      <c r="M42" s="67">
        <v>15</v>
      </c>
      <c r="N42" s="68">
        <v>5</v>
      </c>
      <c r="O42" s="68">
        <v>2</v>
      </c>
      <c r="P42" s="69">
        <v>1</v>
      </c>
      <c r="Q42" s="68">
        <v>0</v>
      </c>
      <c r="R42" s="68">
        <v>0</v>
      </c>
      <c r="S42" s="68">
        <v>1</v>
      </c>
      <c r="T42" s="68">
        <v>1</v>
      </c>
      <c r="U42" s="68">
        <v>0</v>
      </c>
      <c r="V42" s="68">
        <v>0</v>
      </c>
      <c r="W42" s="68">
        <v>1</v>
      </c>
      <c r="X42" s="68">
        <v>1</v>
      </c>
      <c r="Y42" s="68">
        <v>1</v>
      </c>
      <c r="Z42" s="69">
        <v>0</v>
      </c>
    </row>
    <row r="43" spans="1:26" x14ac:dyDescent="0.45">
      <c r="A43" s="51" t="s">
        <v>63</v>
      </c>
      <c r="B43" s="22" t="s">
        <v>67</v>
      </c>
      <c r="C43" s="81">
        <v>23</v>
      </c>
      <c r="D43" s="67">
        <v>12</v>
      </c>
      <c r="E43" s="68">
        <v>3</v>
      </c>
      <c r="F43" s="68">
        <v>5</v>
      </c>
      <c r="G43" s="69">
        <v>3</v>
      </c>
      <c r="H43" s="67">
        <v>10</v>
      </c>
      <c r="I43" s="69">
        <v>13</v>
      </c>
      <c r="J43" s="67">
        <v>8</v>
      </c>
      <c r="K43" s="68">
        <v>8</v>
      </c>
      <c r="L43" s="69">
        <v>7</v>
      </c>
      <c r="M43" s="67">
        <v>18</v>
      </c>
      <c r="N43" s="68">
        <v>1</v>
      </c>
      <c r="O43" s="68">
        <v>3</v>
      </c>
      <c r="P43" s="69">
        <v>1</v>
      </c>
      <c r="Q43" s="68">
        <v>0</v>
      </c>
      <c r="R43" s="68">
        <v>0</v>
      </c>
      <c r="S43" s="68">
        <v>0</v>
      </c>
      <c r="T43" s="68">
        <v>1</v>
      </c>
      <c r="U43" s="68">
        <v>0</v>
      </c>
      <c r="V43" s="68">
        <v>0</v>
      </c>
      <c r="W43" s="68">
        <v>1</v>
      </c>
      <c r="X43" s="68">
        <v>1</v>
      </c>
      <c r="Y43" s="68">
        <v>1</v>
      </c>
      <c r="Z43" s="69">
        <v>0</v>
      </c>
    </row>
    <row r="44" spans="1:26" x14ac:dyDescent="0.45">
      <c r="A44" s="51" t="s">
        <v>63</v>
      </c>
      <c r="B44" s="22" t="s">
        <v>68</v>
      </c>
      <c r="C44" s="81">
        <v>21</v>
      </c>
      <c r="D44" s="67">
        <v>12</v>
      </c>
      <c r="E44" s="68">
        <v>2</v>
      </c>
      <c r="F44" s="68">
        <v>4</v>
      </c>
      <c r="G44" s="69">
        <v>3</v>
      </c>
      <c r="H44" s="67">
        <v>10</v>
      </c>
      <c r="I44" s="69">
        <v>11</v>
      </c>
      <c r="J44" s="67">
        <v>9</v>
      </c>
      <c r="K44" s="68">
        <v>8</v>
      </c>
      <c r="L44" s="69">
        <v>4</v>
      </c>
      <c r="M44" s="67">
        <v>16</v>
      </c>
      <c r="N44" s="68">
        <v>3</v>
      </c>
      <c r="O44" s="68">
        <v>2</v>
      </c>
      <c r="P44" s="69">
        <v>0</v>
      </c>
      <c r="Q44" s="68">
        <v>0</v>
      </c>
      <c r="R44" s="68">
        <v>0</v>
      </c>
      <c r="S44" s="68">
        <v>1</v>
      </c>
      <c r="T44" s="68">
        <v>1</v>
      </c>
      <c r="U44" s="68">
        <v>0</v>
      </c>
      <c r="V44" s="68">
        <v>0</v>
      </c>
      <c r="W44" s="68">
        <v>1</v>
      </c>
      <c r="X44" s="68">
        <v>1</v>
      </c>
      <c r="Y44" s="68">
        <v>0</v>
      </c>
      <c r="Z44" s="69">
        <v>0</v>
      </c>
    </row>
    <row r="45" spans="1:26" x14ac:dyDescent="0.45">
      <c r="A45" s="51" t="s">
        <v>63</v>
      </c>
      <c r="B45" s="22" t="s">
        <v>69</v>
      </c>
      <c r="C45" s="81">
        <v>18</v>
      </c>
      <c r="D45" s="67">
        <v>12</v>
      </c>
      <c r="E45" s="68">
        <v>3</v>
      </c>
      <c r="F45" s="68">
        <v>3</v>
      </c>
      <c r="G45" s="69">
        <v>0</v>
      </c>
      <c r="H45" s="67">
        <v>9</v>
      </c>
      <c r="I45" s="69">
        <v>9</v>
      </c>
      <c r="J45" s="67">
        <v>5</v>
      </c>
      <c r="K45" s="68">
        <v>6</v>
      </c>
      <c r="L45" s="69">
        <v>7</v>
      </c>
      <c r="M45" s="67">
        <v>5</v>
      </c>
      <c r="N45" s="68">
        <v>7</v>
      </c>
      <c r="O45" s="68">
        <v>5</v>
      </c>
      <c r="P45" s="69">
        <v>1</v>
      </c>
      <c r="Q45" s="68">
        <v>0</v>
      </c>
      <c r="R45" s="68">
        <v>0</v>
      </c>
      <c r="S45" s="68">
        <v>1</v>
      </c>
      <c r="T45" s="68">
        <v>1</v>
      </c>
      <c r="U45" s="68">
        <v>0</v>
      </c>
      <c r="V45" s="68">
        <v>0</v>
      </c>
      <c r="W45" s="68">
        <v>1</v>
      </c>
      <c r="X45" s="68">
        <v>1</v>
      </c>
      <c r="Y45" s="68">
        <v>0</v>
      </c>
      <c r="Z45" s="69">
        <v>0</v>
      </c>
    </row>
    <row r="46" spans="1:26" x14ac:dyDescent="0.45">
      <c r="A46" s="51" t="s">
        <v>63</v>
      </c>
      <c r="B46" s="22" t="s">
        <v>70</v>
      </c>
      <c r="C46" s="81">
        <v>15</v>
      </c>
      <c r="D46" s="67">
        <v>10</v>
      </c>
      <c r="E46" s="68">
        <v>2</v>
      </c>
      <c r="F46" s="68">
        <v>3</v>
      </c>
      <c r="G46" s="69">
        <v>0</v>
      </c>
      <c r="H46" s="67">
        <v>8</v>
      </c>
      <c r="I46" s="69">
        <v>7</v>
      </c>
      <c r="J46" s="67">
        <v>6</v>
      </c>
      <c r="K46" s="68">
        <v>3</v>
      </c>
      <c r="L46" s="69">
        <v>6</v>
      </c>
      <c r="M46" s="67">
        <v>3</v>
      </c>
      <c r="N46" s="68">
        <v>4</v>
      </c>
      <c r="O46" s="68">
        <v>5</v>
      </c>
      <c r="P46" s="69">
        <v>3</v>
      </c>
      <c r="Q46" s="68">
        <v>0</v>
      </c>
      <c r="R46" s="68">
        <v>0</v>
      </c>
      <c r="S46" s="68">
        <v>1</v>
      </c>
      <c r="T46" s="68">
        <v>1</v>
      </c>
      <c r="U46" s="68">
        <v>0</v>
      </c>
      <c r="V46" s="68">
        <v>0</v>
      </c>
      <c r="W46" s="68">
        <v>0</v>
      </c>
      <c r="X46" s="68">
        <v>1</v>
      </c>
      <c r="Y46" s="68">
        <v>1</v>
      </c>
      <c r="Z46" s="69">
        <v>0</v>
      </c>
    </row>
    <row r="47" spans="1:26" x14ac:dyDescent="0.45">
      <c r="A47" s="51" t="s">
        <v>63</v>
      </c>
      <c r="B47" s="22" t="s">
        <v>71</v>
      </c>
      <c r="C47" s="81">
        <v>14</v>
      </c>
      <c r="D47" s="67">
        <v>7</v>
      </c>
      <c r="E47" s="68">
        <v>3</v>
      </c>
      <c r="F47" s="68">
        <v>3</v>
      </c>
      <c r="G47" s="69">
        <v>1</v>
      </c>
      <c r="H47" s="67">
        <v>6</v>
      </c>
      <c r="I47" s="69">
        <v>8</v>
      </c>
      <c r="J47" s="67">
        <v>6</v>
      </c>
      <c r="K47" s="68">
        <v>2</v>
      </c>
      <c r="L47" s="69">
        <v>6</v>
      </c>
      <c r="M47" s="67">
        <v>1</v>
      </c>
      <c r="N47" s="68">
        <v>7</v>
      </c>
      <c r="O47" s="68">
        <v>5</v>
      </c>
      <c r="P47" s="69">
        <v>1</v>
      </c>
      <c r="Q47" s="68">
        <v>0</v>
      </c>
      <c r="R47" s="68">
        <v>0</v>
      </c>
      <c r="S47" s="68">
        <v>1</v>
      </c>
      <c r="T47" s="68">
        <v>1</v>
      </c>
      <c r="U47" s="68">
        <v>0</v>
      </c>
      <c r="V47" s="68">
        <v>0</v>
      </c>
      <c r="W47" s="68">
        <v>1</v>
      </c>
      <c r="X47" s="68">
        <v>1</v>
      </c>
      <c r="Y47" s="68">
        <v>0</v>
      </c>
      <c r="Z47" s="69">
        <v>0</v>
      </c>
    </row>
    <row r="48" spans="1:26" x14ac:dyDescent="0.45">
      <c r="A48" s="51" t="s">
        <v>63</v>
      </c>
      <c r="B48" s="22" t="s">
        <v>72</v>
      </c>
      <c r="C48" s="81">
        <v>9</v>
      </c>
      <c r="D48" s="67">
        <v>7</v>
      </c>
      <c r="E48" s="68">
        <v>1</v>
      </c>
      <c r="F48" s="68">
        <v>1</v>
      </c>
      <c r="G48" s="69">
        <v>0</v>
      </c>
      <c r="H48" s="67">
        <v>6</v>
      </c>
      <c r="I48" s="69">
        <v>3</v>
      </c>
      <c r="J48" s="67">
        <v>3</v>
      </c>
      <c r="K48" s="68">
        <v>3</v>
      </c>
      <c r="L48" s="69">
        <v>3</v>
      </c>
      <c r="M48" s="67">
        <v>1</v>
      </c>
      <c r="N48" s="68">
        <v>5</v>
      </c>
      <c r="O48" s="68">
        <v>3</v>
      </c>
      <c r="P48" s="69">
        <v>0</v>
      </c>
      <c r="Q48" s="68">
        <v>0</v>
      </c>
      <c r="R48" s="68">
        <v>0</v>
      </c>
      <c r="S48" s="68">
        <v>1</v>
      </c>
      <c r="T48" s="68">
        <v>0</v>
      </c>
      <c r="U48" s="68">
        <v>0</v>
      </c>
      <c r="V48" s="68">
        <v>0</v>
      </c>
      <c r="W48" s="68">
        <v>0</v>
      </c>
      <c r="X48" s="68">
        <v>1</v>
      </c>
      <c r="Y48" s="68">
        <v>0</v>
      </c>
      <c r="Z48" s="69">
        <v>0</v>
      </c>
    </row>
    <row r="49" spans="1:26" x14ac:dyDescent="0.45">
      <c r="A49" s="51" t="s">
        <v>63</v>
      </c>
      <c r="B49" s="22" t="s">
        <v>73</v>
      </c>
      <c r="C49" s="81">
        <v>6</v>
      </c>
      <c r="D49" s="67">
        <v>3</v>
      </c>
      <c r="E49" s="68">
        <v>1</v>
      </c>
      <c r="F49" s="68">
        <v>2</v>
      </c>
      <c r="G49" s="69">
        <v>0</v>
      </c>
      <c r="H49" s="67">
        <v>3</v>
      </c>
      <c r="I49" s="69">
        <v>3</v>
      </c>
      <c r="J49" s="67">
        <v>2</v>
      </c>
      <c r="K49" s="68">
        <v>1</v>
      </c>
      <c r="L49" s="69">
        <v>3</v>
      </c>
      <c r="M49" s="67">
        <v>3</v>
      </c>
      <c r="N49" s="68">
        <v>2</v>
      </c>
      <c r="O49" s="68">
        <v>1</v>
      </c>
      <c r="P49" s="69">
        <v>0</v>
      </c>
      <c r="Q49" s="68">
        <v>0</v>
      </c>
      <c r="R49" s="68">
        <v>0</v>
      </c>
      <c r="S49" s="68">
        <v>0</v>
      </c>
      <c r="T49" s="68">
        <v>1</v>
      </c>
      <c r="U49" s="68">
        <v>0</v>
      </c>
      <c r="V49" s="68">
        <v>0</v>
      </c>
      <c r="W49" s="68">
        <v>0</v>
      </c>
      <c r="X49" s="68">
        <v>1</v>
      </c>
      <c r="Y49" s="68">
        <v>1</v>
      </c>
      <c r="Z49" s="69">
        <v>0</v>
      </c>
    </row>
    <row r="50" spans="1:26" x14ac:dyDescent="0.45">
      <c r="A50" s="51" t="s">
        <v>63</v>
      </c>
      <c r="B50" s="22" t="s">
        <v>74</v>
      </c>
      <c r="C50" s="81">
        <v>4</v>
      </c>
      <c r="D50" s="67">
        <v>4</v>
      </c>
      <c r="E50" s="68">
        <v>0</v>
      </c>
      <c r="F50" s="68">
        <v>0</v>
      </c>
      <c r="G50" s="69">
        <v>0</v>
      </c>
      <c r="H50" s="67">
        <v>4</v>
      </c>
      <c r="I50" s="69">
        <v>0</v>
      </c>
      <c r="J50" s="67">
        <v>1</v>
      </c>
      <c r="K50" s="68">
        <v>3</v>
      </c>
      <c r="L50" s="69">
        <v>0</v>
      </c>
      <c r="M50" s="67">
        <v>4</v>
      </c>
      <c r="N50" s="68">
        <v>0</v>
      </c>
      <c r="O50" s="68">
        <v>0</v>
      </c>
      <c r="P50" s="69">
        <v>0</v>
      </c>
      <c r="Q50" s="68">
        <v>0</v>
      </c>
      <c r="R50" s="68">
        <v>0</v>
      </c>
      <c r="S50" s="68">
        <v>0</v>
      </c>
      <c r="T50" s="68">
        <v>0</v>
      </c>
      <c r="U50" s="68">
        <v>0</v>
      </c>
      <c r="V50" s="68">
        <v>0</v>
      </c>
      <c r="W50" s="68">
        <v>1</v>
      </c>
      <c r="X50" s="68">
        <v>0</v>
      </c>
      <c r="Y50" s="68">
        <v>0</v>
      </c>
      <c r="Z50" s="69">
        <v>0</v>
      </c>
    </row>
    <row r="51" spans="1:26" x14ac:dyDescent="0.45">
      <c r="A51" s="130" t="s">
        <v>63</v>
      </c>
      <c r="B51" s="107" t="s">
        <v>75</v>
      </c>
      <c r="C51" s="108">
        <v>1</v>
      </c>
      <c r="D51" s="109">
        <v>1</v>
      </c>
      <c r="E51" s="110">
        <v>0</v>
      </c>
      <c r="F51" s="110">
        <v>0</v>
      </c>
      <c r="G51" s="111">
        <v>0</v>
      </c>
      <c r="H51" s="109">
        <v>1</v>
      </c>
      <c r="I51" s="111">
        <v>0</v>
      </c>
      <c r="J51" s="109">
        <v>0</v>
      </c>
      <c r="K51" s="110">
        <v>1</v>
      </c>
      <c r="L51" s="111">
        <v>0</v>
      </c>
      <c r="M51" s="109">
        <v>1</v>
      </c>
      <c r="N51" s="110">
        <v>0</v>
      </c>
      <c r="O51" s="110">
        <v>0</v>
      </c>
      <c r="P51" s="111">
        <v>0</v>
      </c>
      <c r="Q51" s="110">
        <v>0</v>
      </c>
      <c r="R51" s="110">
        <v>0</v>
      </c>
      <c r="S51" s="110">
        <v>0</v>
      </c>
      <c r="T51" s="110">
        <v>0</v>
      </c>
      <c r="U51" s="110">
        <v>0</v>
      </c>
      <c r="V51" s="110">
        <v>0</v>
      </c>
      <c r="W51" s="110">
        <v>1</v>
      </c>
      <c r="X51" s="110">
        <v>0</v>
      </c>
      <c r="Y51" s="110">
        <v>0</v>
      </c>
      <c r="Z51" s="111">
        <v>0</v>
      </c>
    </row>
    <row r="52" spans="1:26" x14ac:dyDescent="0.45">
      <c r="A52" s="131" t="s">
        <v>76</v>
      </c>
      <c r="B52" s="112" t="s">
        <v>77</v>
      </c>
      <c r="C52" s="113">
        <v>31</v>
      </c>
      <c r="D52" s="114">
        <v>23</v>
      </c>
      <c r="E52" s="115">
        <v>2</v>
      </c>
      <c r="F52" s="115">
        <v>5</v>
      </c>
      <c r="G52" s="116">
        <v>1</v>
      </c>
      <c r="H52" s="114">
        <v>20</v>
      </c>
      <c r="I52" s="116">
        <v>11</v>
      </c>
      <c r="J52" s="114">
        <v>9</v>
      </c>
      <c r="K52" s="115">
        <v>12</v>
      </c>
      <c r="L52" s="116">
        <v>10</v>
      </c>
      <c r="M52" s="114">
        <v>15</v>
      </c>
      <c r="N52" s="115">
        <v>8</v>
      </c>
      <c r="O52" s="115">
        <v>4</v>
      </c>
      <c r="P52" s="116">
        <v>4</v>
      </c>
      <c r="Q52" s="115">
        <v>0</v>
      </c>
      <c r="R52" s="115">
        <v>1</v>
      </c>
      <c r="S52" s="115">
        <v>1</v>
      </c>
      <c r="T52" s="115">
        <v>1</v>
      </c>
      <c r="U52" s="115">
        <v>0</v>
      </c>
      <c r="V52" s="115">
        <v>0</v>
      </c>
      <c r="W52" s="115">
        <v>1</v>
      </c>
      <c r="X52" s="115">
        <v>1</v>
      </c>
      <c r="Y52" s="115">
        <v>1</v>
      </c>
      <c r="Z52" s="116">
        <v>0</v>
      </c>
    </row>
    <row r="53" spans="1:26" x14ac:dyDescent="0.45">
      <c r="A53" s="52" t="s">
        <v>76</v>
      </c>
      <c r="B53" s="23" t="s">
        <v>78</v>
      </c>
      <c r="C53" s="82">
        <v>26</v>
      </c>
      <c r="D53" s="70">
        <v>15</v>
      </c>
      <c r="E53" s="71">
        <v>1</v>
      </c>
      <c r="F53" s="71">
        <v>7</v>
      </c>
      <c r="G53" s="72">
        <v>3</v>
      </c>
      <c r="H53" s="70">
        <v>12</v>
      </c>
      <c r="I53" s="72">
        <v>14</v>
      </c>
      <c r="J53" s="70">
        <v>8</v>
      </c>
      <c r="K53" s="71">
        <v>11</v>
      </c>
      <c r="L53" s="72">
        <v>7</v>
      </c>
      <c r="M53" s="70">
        <v>7</v>
      </c>
      <c r="N53" s="71">
        <v>9</v>
      </c>
      <c r="O53" s="71">
        <v>4</v>
      </c>
      <c r="P53" s="72">
        <v>6</v>
      </c>
      <c r="Q53" s="71">
        <v>0</v>
      </c>
      <c r="R53" s="71">
        <v>0</v>
      </c>
      <c r="S53" s="71">
        <v>1</v>
      </c>
      <c r="T53" s="71">
        <v>1</v>
      </c>
      <c r="U53" s="71">
        <v>0</v>
      </c>
      <c r="V53" s="71">
        <v>0</v>
      </c>
      <c r="W53" s="71">
        <v>0</v>
      </c>
      <c r="X53" s="71">
        <v>1</v>
      </c>
      <c r="Y53" s="71">
        <v>0</v>
      </c>
      <c r="Z53" s="72">
        <v>0</v>
      </c>
    </row>
    <row r="54" spans="1:26" x14ac:dyDescent="0.45">
      <c r="A54" s="52" t="s">
        <v>76</v>
      </c>
      <c r="B54" s="23" t="s">
        <v>79</v>
      </c>
      <c r="C54" s="82">
        <v>20</v>
      </c>
      <c r="D54" s="70">
        <v>9</v>
      </c>
      <c r="E54" s="71">
        <v>5</v>
      </c>
      <c r="F54" s="71">
        <v>5</v>
      </c>
      <c r="G54" s="72">
        <v>1</v>
      </c>
      <c r="H54" s="70">
        <v>7</v>
      </c>
      <c r="I54" s="72">
        <v>13</v>
      </c>
      <c r="J54" s="70">
        <v>7</v>
      </c>
      <c r="K54" s="71">
        <v>7</v>
      </c>
      <c r="L54" s="72">
        <v>6</v>
      </c>
      <c r="M54" s="70">
        <v>8</v>
      </c>
      <c r="N54" s="71">
        <v>7</v>
      </c>
      <c r="O54" s="71">
        <v>2</v>
      </c>
      <c r="P54" s="72">
        <v>3</v>
      </c>
      <c r="Q54" s="71">
        <v>0</v>
      </c>
      <c r="R54" s="71">
        <v>1</v>
      </c>
      <c r="S54" s="71">
        <v>1</v>
      </c>
      <c r="T54" s="71">
        <v>1</v>
      </c>
      <c r="U54" s="71">
        <v>0</v>
      </c>
      <c r="V54" s="71">
        <v>0</v>
      </c>
      <c r="W54" s="71">
        <v>0</v>
      </c>
      <c r="X54" s="71">
        <v>1</v>
      </c>
      <c r="Y54" s="71">
        <v>0</v>
      </c>
      <c r="Z54" s="72">
        <v>0</v>
      </c>
    </row>
    <row r="55" spans="1:26" x14ac:dyDescent="0.45">
      <c r="A55" s="52" t="s">
        <v>76</v>
      </c>
      <c r="B55" s="23" t="s">
        <v>80</v>
      </c>
      <c r="C55" s="82">
        <v>19</v>
      </c>
      <c r="D55" s="70">
        <v>12</v>
      </c>
      <c r="E55" s="71">
        <v>1</v>
      </c>
      <c r="F55" s="71">
        <v>5</v>
      </c>
      <c r="G55" s="72">
        <v>1</v>
      </c>
      <c r="H55" s="70">
        <v>10</v>
      </c>
      <c r="I55" s="72">
        <v>9</v>
      </c>
      <c r="J55" s="70">
        <v>4</v>
      </c>
      <c r="K55" s="71">
        <v>13</v>
      </c>
      <c r="L55" s="72">
        <v>2</v>
      </c>
      <c r="M55" s="70">
        <v>8</v>
      </c>
      <c r="N55" s="71">
        <v>5</v>
      </c>
      <c r="O55" s="71">
        <v>3</v>
      </c>
      <c r="P55" s="72">
        <v>3</v>
      </c>
      <c r="Q55" s="71">
        <v>0</v>
      </c>
      <c r="R55" s="71">
        <v>0</v>
      </c>
      <c r="S55" s="71">
        <v>1</v>
      </c>
      <c r="T55" s="71">
        <v>0</v>
      </c>
      <c r="U55" s="71">
        <v>0</v>
      </c>
      <c r="V55" s="71">
        <v>0</v>
      </c>
      <c r="W55" s="71">
        <v>1</v>
      </c>
      <c r="X55" s="71">
        <v>1</v>
      </c>
      <c r="Y55" s="71">
        <v>0</v>
      </c>
      <c r="Z55" s="72">
        <v>0</v>
      </c>
    </row>
    <row r="56" spans="1:26" x14ac:dyDescent="0.45">
      <c r="A56" s="52" t="s">
        <v>76</v>
      </c>
      <c r="B56" s="23" t="s">
        <v>81</v>
      </c>
      <c r="C56" s="82">
        <v>18</v>
      </c>
      <c r="D56" s="70">
        <v>11</v>
      </c>
      <c r="E56" s="71">
        <v>0</v>
      </c>
      <c r="F56" s="71">
        <v>3</v>
      </c>
      <c r="G56" s="72">
        <v>4</v>
      </c>
      <c r="H56" s="70">
        <v>11</v>
      </c>
      <c r="I56" s="72">
        <v>7</v>
      </c>
      <c r="J56" s="70">
        <v>6</v>
      </c>
      <c r="K56" s="71">
        <v>9</v>
      </c>
      <c r="L56" s="72">
        <v>3</v>
      </c>
      <c r="M56" s="70">
        <v>7</v>
      </c>
      <c r="N56" s="71">
        <v>4</v>
      </c>
      <c r="O56" s="71">
        <v>3</v>
      </c>
      <c r="P56" s="72">
        <v>4</v>
      </c>
      <c r="Q56" s="71">
        <v>0</v>
      </c>
      <c r="R56" s="71">
        <v>0</v>
      </c>
      <c r="S56" s="71">
        <v>1</v>
      </c>
      <c r="T56" s="71">
        <v>0</v>
      </c>
      <c r="U56" s="71">
        <v>0</v>
      </c>
      <c r="V56" s="71">
        <v>0</v>
      </c>
      <c r="W56" s="71">
        <v>0</v>
      </c>
      <c r="X56" s="71">
        <v>1</v>
      </c>
      <c r="Y56" s="71">
        <v>1</v>
      </c>
      <c r="Z56" s="72">
        <v>0</v>
      </c>
    </row>
    <row r="57" spans="1:26" x14ac:dyDescent="0.45">
      <c r="A57" s="52" t="s">
        <v>76</v>
      </c>
      <c r="B57" s="23" t="s">
        <v>82</v>
      </c>
      <c r="C57" s="82">
        <v>18</v>
      </c>
      <c r="D57" s="70">
        <v>10</v>
      </c>
      <c r="E57" s="71">
        <v>4</v>
      </c>
      <c r="F57" s="71">
        <v>3</v>
      </c>
      <c r="G57" s="72">
        <v>1</v>
      </c>
      <c r="H57" s="70">
        <v>7</v>
      </c>
      <c r="I57" s="72">
        <v>11</v>
      </c>
      <c r="J57" s="70">
        <v>0</v>
      </c>
      <c r="K57" s="71">
        <v>7</v>
      </c>
      <c r="L57" s="72">
        <v>11</v>
      </c>
      <c r="M57" s="70">
        <v>11</v>
      </c>
      <c r="N57" s="71">
        <v>1</v>
      </c>
      <c r="O57" s="71">
        <v>3</v>
      </c>
      <c r="P57" s="72">
        <v>3</v>
      </c>
      <c r="Q57" s="71">
        <v>0</v>
      </c>
      <c r="R57" s="71">
        <v>0</v>
      </c>
      <c r="S57" s="71">
        <v>0</v>
      </c>
      <c r="T57" s="71">
        <v>0</v>
      </c>
      <c r="U57" s="71">
        <v>0</v>
      </c>
      <c r="V57" s="71">
        <v>0</v>
      </c>
      <c r="W57" s="71">
        <v>0</v>
      </c>
      <c r="X57" s="71">
        <v>0</v>
      </c>
      <c r="Y57" s="71">
        <v>0</v>
      </c>
      <c r="Z57" s="72">
        <v>1</v>
      </c>
    </row>
    <row r="58" spans="1:26" x14ac:dyDescent="0.45">
      <c r="A58" s="52" t="s">
        <v>76</v>
      </c>
      <c r="B58" s="23" t="s">
        <v>83</v>
      </c>
      <c r="C58" s="82">
        <v>17</v>
      </c>
      <c r="D58" s="70">
        <v>8</v>
      </c>
      <c r="E58" s="71">
        <v>2</v>
      </c>
      <c r="F58" s="71">
        <v>5</v>
      </c>
      <c r="G58" s="72">
        <v>2</v>
      </c>
      <c r="H58" s="70">
        <v>7</v>
      </c>
      <c r="I58" s="72">
        <v>10</v>
      </c>
      <c r="J58" s="70">
        <v>5</v>
      </c>
      <c r="K58" s="71">
        <v>8</v>
      </c>
      <c r="L58" s="72">
        <v>4</v>
      </c>
      <c r="M58" s="70">
        <v>7</v>
      </c>
      <c r="N58" s="71">
        <v>5</v>
      </c>
      <c r="O58" s="71">
        <v>5</v>
      </c>
      <c r="P58" s="72">
        <v>0</v>
      </c>
      <c r="Q58" s="71">
        <v>0</v>
      </c>
      <c r="R58" s="71">
        <v>1</v>
      </c>
      <c r="S58" s="71">
        <v>0</v>
      </c>
      <c r="T58" s="71">
        <v>1</v>
      </c>
      <c r="U58" s="71">
        <v>0</v>
      </c>
      <c r="V58" s="71">
        <v>0</v>
      </c>
      <c r="W58" s="71">
        <v>0</v>
      </c>
      <c r="X58" s="71">
        <v>1</v>
      </c>
      <c r="Y58" s="71">
        <v>0</v>
      </c>
      <c r="Z58" s="72">
        <v>0</v>
      </c>
    </row>
    <row r="59" spans="1:26" x14ac:dyDescent="0.45">
      <c r="A59" s="52" t="s">
        <v>76</v>
      </c>
      <c r="B59" s="23" t="s">
        <v>84</v>
      </c>
      <c r="C59" s="82">
        <v>16</v>
      </c>
      <c r="D59" s="70">
        <v>6</v>
      </c>
      <c r="E59" s="71">
        <v>3</v>
      </c>
      <c r="F59" s="71">
        <v>5</v>
      </c>
      <c r="G59" s="72">
        <v>2</v>
      </c>
      <c r="H59" s="70">
        <v>5</v>
      </c>
      <c r="I59" s="72">
        <v>11</v>
      </c>
      <c r="J59" s="70">
        <v>4</v>
      </c>
      <c r="K59" s="71">
        <v>5</v>
      </c>
      <c r="L59" s="72">
        <v>7</v>
      </c>
      <c r="M59" s="70">
        <v>7</v>
      </c>
      <c r="N59" s="71">
        <v>3</v>
      </c>
      <c r="O59" s="71">
        <v>3</v>
      </c>
      <c r="P59" s="72">
        <v>3</v>
      </c>
      <c r="Q59" s="71">
        <v>0</v>
      </c>
      <c r="R59" s="71">
        <v>1</v>
      </c>
      <c r="S59" s="71">
        <v>1</v>
      </c>
      <c r="T59" s="71">
        <v>1</v>
      </c>
      <c r="U59" s="71">
        <v>1</v>
      </c>
      <c r="V59" s="71">
        <v>0</v>
      </c>
      <c r="W59" s="71">
        <v>0</v>
      </c>
      <c r="X59" s="71">
        <v>1</v>
      </c>
      <c r="Y59" s="71">
        <v>0</v>
      </c>
      <c r="Z59" s="72">
        <v>0</v>
      </c>
    </row>
    <row r="60" spans="1:26" x14ac:dyDescent="0.45">
      <c r="A60" s="52" t="s">
        <v>76</v>
      </c>
      <c r="B60" s="23" t="s">
        <v>85</v>
      </c>
      <c r="C60" s="82">
        <v>16</v>
      </c>
      <c r="D60" s="70">
        <v>9</v>
      </c>
      <c r="E60" s="71">
        <v>2</v>
      </c>
      <c r="F60" s="71">
        <v>3</v>
      </c>
      <c r="G60" s="72">
        <v>2</v>
      </c>
      <c r="H60" s="70">
        <v>7</v>
      </c>
      <c r="I60" s="72">
        <v>9</v>
      </c>
      <c r="J60" s="70">
        <v>1</v>
      </c>
      <c r="K60" s="71">
        <v>5</v>
      </c>
      <c r="L60" s="72">
        <v>10</v>
      </c>
      <c r="M60" s="70">
        <v>8</v>
      </c>
      <c r="N60" s="71">
        <v>4</v>
      </c>
      <c r="O60" s="71">
        <v>3</v>
      </c>
      <c r="P60" s="72">
        <v>1</v>
      </c>
      <c r="Q60" s="71">
        <v>0</v>
      </c>
      <c r="R60" s="71">
        <v>0</v>
      </c>
      <c r="S60" s="71">
        <v>1</v>
      </c>
      <c r="T60" s="71">
        <v>0</v>
      </c>
      <c r="U60" s="71">
        <v>0</v>
      </c>
      <c r="V60" s="71">
        <v>0</v>
      </c>
      <c r="W60" s="71">
        <v>0</v>
      </c>
      <c r="X60" s="71">
        <v>1</v>
      </c>
      <c r="Y60" s="71">
        <v>0</v>
      </c>
      <c r="Z60" s="72">
        <v>0</v>
      </c>
    </row>
    <row r="61" spans="1:26" x14ac:dyDescent="0.45">
      <c r="A61" s="52" t="s">
        <v>76</v>
      </c>
      <c r="B61" s="23" t="s">
        <v>86</v>
      </c>
      <c r="C61" s="82">
        <v>15</v>
      </c>
      <c r="D61" s="70">
        <v>11</v>
      </c>
      <c r="E61" s="71">
        <v>1</v>
      </c>
      <c r="F61" s="71">
        <v>3</v>
      </c>
      <c r="G61" s="72">
        <v>0</v>
      </c>
      <c r="H61" s="70">
        <v>10</v>
      </c>
      <c r="I61" s="72">
        <v>5</v>
      </c>
      <c r="J61" s="70">
        <v>2</v>
      </c>
      <c r="K61" s="71">
        <v>9</v>
      </c>
      <c r="L61" s="72">
        <v>4</v>
      </c>
      <c r="M61" s="70">
        <v>6</v>
      </c>
      <c r="N61" s="71">
        <v>5</v>
      </c>
      <c r="O61" s="71">
        <v>2</v>
      </c>
      <c r="P61" s="72">
        <v>2</v>
      </c>
      <c r="Q61" s="71">
        <v>0</v>
      </c>
      <c r="R61" s="71">
        <v>1</v>
      </c>
      <c r="S61" s="71">
        <v>0</v>
      </c>
      <c r="T61" s="71">
        <v>0</v>
      </c>
      <c r="U61" s="71">
        <v>0</v>
      </c>
      <c r="V61" s="71">
        <v>0</v>
      </c>
      <c r="W61" s="71">
        <v>1</v>
      </c>
      <c r="X61" s="71">
        <v>1</v>
      </c>
      <c r="Y61" s="71">
        <v>0</v>
      </c>
      <c r="Z61" s="72">
        <v>0</v>
      </c>
    </row>
    <row r="62" spans="1:26" x14ac:dyDescent="0.45">
      <c r="A62" s="52" t="s">
        <v>76</v>
      </c>
      <c r="B62" s="23" t="s">
        <v>87</v>
      </c>
      <c r="C62" s="82">
        <v>13</v>
      </c>
      <c r="D62" s="70">
        <v>9</v>
      </c>
      <c r="E62" s="71">
        <v>0</v>
      </c>
      <c r="F62" s="71">
        <v>2</v>
      </c>
      <c r="G62" s="72">
        <v>2</v>
      </c>
      <c r="H62" s="70">
        <v>8</v>
      </c>
      <c r="I62" s="72">
        <v>5</v>
      </c>
      <c r="J62" s="70">
        <v>3</v>
      </c>
      <c r="K62" s="71">
        <v>7</v>
      </c>
      <c r="L62" s="72">
        <v>3</v>
      </c>
      <c r="M62" s="70">
        <v>4</v>
      </c>
      <c r="N62" s="71">
        <v>2</v>
      </c>
      <c r="O62" s="71">
        <v>3</v>
      </c>
      <c r="P62" s="72">
        <v>4</v>
      </c>
      <c r="Q62" s="71">
        <v>0</v>
      </c>
      <c r="R62" s="71">
        <v>0</v>
      </c>
      <c r="S62" s="71">
        <v>0</v>
      </c>
      <c r="T62" s="71">
        <v>0</v>
      </c>
      <c r="U62" s="71">
        <v>0</v>
      </c>
      <c r="V62" s="71">
        <v>0</v>
      </c>
      <c r="W62" s="71">
        <v>0</v>
      </c>
      <c r="X62" s="71">
        <v>1</v>
      </c>
      <c r="Y62" s="71">
        <v>0</v>
      </c>
      <c r="Z62" s="72">
        <v>0</v>
      </c>
    </row>
    <row r="63" spans="1:26" x14ac:dyDescent="0.45">
      <c r="A63" s="52" t="s">
        <v>76</v>
      </c>
      <c r="B63" s="23" t="s">
        <v>88</v>
      </c>
      <c r="C63" s="82">
        <v>10</v>
      </c>
      <c r="D63" s="70">
        <v>7</v>
      </c>
      <c r="E63" s="71">
        <v>1</v>
      </c>
      <c r="F63" s="71">
        <v>2</v>
      </c>
      <c r="G63" s="72">
        <v>0</v>
      </c>
      <c r="H63" s="70">
        <v>6</v>
      </c>
      <c r="I63" s="72">
        <v>4</v>
      </c>
      <c r="J63" s="70">
        <v>2</v>
      </c>
      <c r="K63" s="71">
        <v>5</v>
      </c>
      <c r="L63" s="72">
        <v>3</v>
      </c>
      <c r="M63" s="70">
        <v>3</v>
      </c>
      <c r="N63" s="71">
        <v>3</v>
      </c>
      <c r="O63" s="71">
        <v>1</v>
      </c>
      <c r="P63" s="72">
        <v>3</v>
      </c>
      <c r="Q63" s="71">
        <v>0</v>
      </c>
      <c r="R63" s="71">
        <v>0</v>
      </c>
      <c r="S63" s="71">
        <v>0</v>
      </c>
      <c r="T63" s="71">
        <v>0</v>
      </c>
      <c r="U63" s="71">
        <v>0</v>
      </c>
      <c r="V63" s="71">
        <v>0</v>
      </c>
      <c r="W63" s="71">
        <v>1</v>
      </c>
      <c r="X63" s="71">
        <v>1</v>
      </c>
      <c r="Y63" s="71">
        <v>0</v>
      </c>
      <c r="Z63" s="72">
        <v>0</v>
      </c>
    </row>
    <row r="64" spans="1:26" x14ac:dyDescent="0.45">
      <c r="A64" s="52" t="s">
        <v>76</v>
      </c>
      <c r="B64" s="23" t="s">
        <v>89</v>
      </c>
      <c r="C64" s="82">
        <v>9</v>
      </c>
      <c r="D64" s="70">
        <v>4</v>
      </c>
      <c r="E64" s="71">
        <v>2</v>
      </c>
      <c r="F64" s="71">
        <v>1</v>
      </c>
      <c r="G64" s="72">
        <v>2</v>
      </c>
      <c r="H64" s="70">
        <v>3</v>
      </c>
      <c r="I64" s="72">
        <v>6</v>
      </c>
      <c r="J64" s="70">
        <v>0</v>
      </c>
      <c r="K64" s="71">
        <v>4</v>
      </c>
      <c r="L64" s="72">
        <v>5</v>
      </c>
      <c r="M64" s="70">
        <v>6</v>
      </c>
      <c r="N64" s="71">
        <v>1</v>
      </c>
      <c r="O64" s="71">
        <v>1</v>
      </c>
      <c r="P64" s="72">
        <v>1</v>
      </c>
      <c r="Q64" s="71">
        <v>0</v>
      </c>
      <c r="R64" s="71">
        <v>0</v>
      </c>
      <c r="S64" s="71">
        <v>0</v>
      </c>
      <c r="T64" s="71">
        <v>0</v>
      </c>
      <c r="U64" s="71">
        <v>0</v>
      </c>
      <c r="V64" s="71">
        <v>0</v>
      </c>
      <c r="W64" s="71">
        <v>0</v>
      </c>
      <c r="X64" s="71">
        <v>0</v>
      </c>
      <c r="Y64" s="71">
        <v>0</v>
      </c>
      <c r="Z64" s="72">
        <v>1</v>
      </c>
    </row>
    <row r="65" spans="1:26" x14ac:dyDescent="0.45">
      <c r="A65" s="52" t="s">
        <v>76</v>
      </c>
      <c r="B65" s="23" t="s">
        <v>90</v>
      </c>
      <c r="C65" s="82">
        <v>9</v>
      </c>
      <c r="D65" s="70">
        <v>5</v>
      </c>
      <c r="E65" s="71">
        <v>1</v>
      </c>
      <c r="F65" s="71">
        <v>2</v>
      </c>
      <c r="G65" s="72">
        <v>1</v>
      </c>
      <c r="H65" s="70">
        <v>4</v>
      </c>
      <c r="I65" s="72">
        <v>5</v>
      </c>
      <c r="J65" s="70">
        <v>2</v>
      </c>
      <c r="K65" s="71">
        <v>5</v>
      </c>
      <c r="L65" s="72">
        <v>2</v>
      </c>
      <c r="M65" s="70">
        <v>3</v>
      </c>
      <c r="N65" s="71">
        <v>2</v>
      </c>
      <c r="O65" s="71">
        <v>1</v>
      </c>
      <c r="P65" s="72">
        <v>3</v>
      </c>
      <c r="Q65" s="71">
        <v>0</v>
      </c>
      <c r="R65" s="71">
        <v>0</v>
      </c>
      <c r="S65" s="71">
        <v>0</v>
      </c>
      <c r="T65" s="71">
        <v>0</v>
      </c>
      <c r="U65" s="71">
        <v>0</v>
      </c>
      <c r="V65" s="71">
        <v>0</v>
      </c>
      <c r="W65" s="71">
        <v>1</v>
      </c>
      <c r="X65" s="71">
        <v>1</v>
      </c>
      <c r="Y65" s="71">
        <v>0</v>
      </c>
      <c r="Z65" s="72">
        <v>0</v>
      </c>
    </row>
    <row r="66" spans="1:26" x14ac:dyDescent="0.45">
      <c r="A66" s="52" t="s">
        <v>76</v>
      </c>
      <c r="B66" s="23" t="s">
        <v>91</v>
      </c>
      <c r="C66" s="82">
        <v>6</v>
      </c>
      <c r="D66" s="70">
        <v>4</v>
      </c>
      <c r="E66" s="71">
        <v>1</v>
      </c>
      <c r="F66" s="71">
        <v>1</v>
      </c>
      <c r="G66" s="72">
        <v>0</v>
      </c>
      <c r="H66" s="70">
        <v>4</v>
      </c>
      <c r="I66" s="72">
        <v>2</v>
      </c>
      <c r="J66" s="70">
        <v>2</v>
      </c>
      <c r="K66" s="71">
        <v>3</v>
      </c>
      <c r="L66" s="72">
        <v>1</v>
      </c>
      <c r="M66" s="70">
        <v>1</v>
      </c>
      <c r="N66" s="71">
        <v>2</v>
      </c>
      <c r="O66" s="71">
        <v>2</v>
      </c>
      <c r="P66" s="72">
        <v>1</v>
      </c>
      <c r="Q66" s="71">
        <v>0</v>
      </c>
      <c r="R66" s="71">
        <v>1</v>
      </c>
      <c r="S66" s="71">
        <v>1</v>
      </c>
      <c r="T66" s="71">
        <v>0</v>
      </c>
      <c r="U66" s="71">
        <v>1</v>
      </c>
      <c r="V66" s="71">
        <v>0</v>
      </c>
      <c r="W66" s="71">
        <v>0</v>
      </c>
      <c r="X66" s="71">
        <v>1</v>
      </c>
      <c r="Y66" s="71">
        <v>0</v>
      </c>
      <c r="Z66" s="72">
        <v>0</v>
      </c>
    </row>
    <row r="67" spans="1:26" x14ac:dyDescent="0.45">
      <c r="A67" s="52" t="s">
        <v>76</v>
      </c>
      <c r="B67" s="23" t="s">
        <v>92</v>
      </c>
      <c r="C67" s="82">
        <v>6</v>
      </c>
      <c r="D67" s="70">
        <v>5</v>
      </c>
      <c r="E67" s="71">
        <v>0</v>
      </c>
      <c r="F67" s="71">
        <v>1</v>
      </c>
      <c r="G67" s="72">
        <v>0</v>
      </c>
      <c r="H67" s="70">
        <v>4</v>
      </c>
      <c r="I67" s="72">
        <v>2</v>
      </c>
      <c r="J67" s="70">
        <v>1</v>
      </c>
      <c r="K67" s="71">
        <v>4</v>
      </c>
      <c r="L67" s="72">
        <v>1</v>
      </c>
      <c r="M67" s="70">
        <v>2</v>
      </c>
      <c r="N67" s="71">
        <v>3</v>
      </c>
      <c r="O67" s="71">
        <v>1</v>
      </c>
      <c r="P67" s="72">
        <v>0</v>
      </c>
      <c r="Q67" s="71">
        <v>0</v>
      </c>
      <c r="R67" s="71">
        <v>0</v>
      </c>
      <c r="S67" s="71">
        <v>0</v>
      </c>
      <c r="T67" s="71">
        <v>1</v>
      </c>
      <c r="U67" s="71">
        <v>0</v>
      </c>
      <c r="V67" s="71">
        <v>0</v>
      </c>
      <c r="W67" s="71">
        <v>0</v>
      </c>
      <c r="X67" s="71">
        <v>1</v>
      </c>
      <c r="Y67" s="71">
        <v>0</v>
      </c>
      <c r="Z67" s="72">
        <v>0</v>
      </c>
    </row>
    <row r="68" spans="1:26" x14ac:dyDescent="0.45">
      <c r="A68" s="52" t="s">
        <v>76</v>
      </c>
      <c r="B68" s="23" t="s">
        <v>93</v>
      </c>
      <c r="C68" s="82">
        <v>5</v>
      </c>
      <c r="D68" s="70">
        <v>4</v>
      </c>
      <c r="E68" s="71">
        <v>0</v>
      </c>
      <c r="F68" s="71">
        <v>1</v>
      </c>
      <c r="G68" s="72">
        <v>0</v>
      </c>
      <c r="H68" s="70">
        <v>3</v>
      </c>
      <c r="I68" s="72">
        <v>2</v>
      </c>
      <c r="J68" s="70">
        <v>1</v>
      </c>
      <c r="K68" s="71">
        <v>3</v>
      </c>
      <c r="L68" s="72">
        <v>1</v>
      </c>
      <c r="M68" s="70">
        <v>1</v>
      </c>
      <c r="N68" s="71">
        <v>2</v>
      </c>
      <c r="O68" s="71">
        <v>2</v>
      </c>
      <c r="P68" s="72">
        <v>0</v>
      </c>
      <c r="Q68" s="71">
        <v>0</v>
      </c>
      <c r="R68" s="71">
        <v>0</v>
      </c>
      <c r="S68" s="71">
        <v>0</v>
      </c>
      <c r="T68" s="71">
        <v>0</v>
      </c>
      <c r="U68" s="71">
        <v>0</v>
      </c>
      <c r="V68" s="71">
        <v>0</v>
      </c>
      <c r="W68" s="71">
        <v>0</v>
      </c>
      <c r="X68" s="71">
        <v>1</v>
      </c>
      <c r="Y68" s="71">
        <v>0</v>
      </c>
      <c r="Z68" s="72">
        <v>0</v>
      </c>
    </row>
    <row r="69" spans="1:26" x14ac:dyDescent="0.45">
      <c r="A69" s="52" t="s">
        <v>76</v>
      </c>
      <c r="B69" s="23" t="s">
        <v>94</v>
      </c>
      <c r="C69" s="82">
        <v>4</v>
      </c>
      <c r="D69" s="70">
        <v>3</v>
      </c>
      <c r="E69" s="71">
        <v>0</v>
      </c>
      <c r="F69" s="71">
        <v>1</v>
      </c>
      <c r="G69" s="72">
        <v>0</v>
      </c>
      <c r="H69" s="70">
        <v>2</v>
      </c>
      <c r="I69" s="72">
        <v>2</v>
      </c>
      <c r="J69" s="70">
        <v>0</v>
      </c>
      <c r="K69" s="71">
        <v>3</v>
      </c>
      <c r="L69" s="72">
        <v>1</v>
      </c>
      <c r="M69" s="70">
        <v>1</v>
      </c>
      <c r="N69" s="71">
        <v>1</v>
      </c>
      <c r="O69" s="71">
        <v>1</v>
      </c>
      <c r="P69" s="72">
        <v>1</v>
      </c>
      <c r="Q69" s="71">
        <v>0</v>
      </c>
      <c r="R69" s="71">
        <v>0</v>
      </c>
      <c r="S69" s="71">
        <v>0</v>
      </c>
      <c r="T69" s="71">
        <v>0</v>
      </c>
      <c r="U69" s="71">
        <v>0</v>
      </c>
      <c r="V69" s="71">
        <v>0</v>
      </c>
      <c r="W69" s="71">
        <v>0</v>
      </c>
      <c r="X69" s="71">
        <v>1</v>
      </c>
      <c r="Y69" s="71">
        <v>0</v>
      </c>
      <c r="Z69" s="72">
        <v>0</v>
      </c>
    </row>
    <row r="70" spans="1:26" x14ac:dyDescent="0.45">
      <c r="A70" s="132" t="s">
        <v>76</v>
      </c>
      <c r="B70" s="117" t="s">
        <v>95</v>
      </c>
      <c r="C70" s="118">
        <v>3</v>
      </c>
      <c r="D70" s="119">
        <v>2</v>
      </c>
      <c r="E70" s="120">
        <v>0</v>
      </c>
      <c r="F70" s="120">
        <v>1</v>
      </c>
      <c r="G70" s="121">
        <v>0</v>
      </c>
      <c r="H70" s="119">
        <v>2</v>
      </c>
      <c r="I70" s="121">
        <v>1</v>
      </c>
      <c r="J70" s="119">
        <v>0</v>
      </c>
      <c r="K70" s="120">
        <v>2</v>
      </c>
      <c r="L70" s="121">
        <v>1</v>
      </c>
      <c r="M70" s="119">
        <v>1</v>
      </c>
      <c r="N70" s="120">
        <v>1</v>
      </c>
      <c r="O70" s="120">
        <v>0</v>
      </c>
      <c r="P70" s="121">
        <v>1</v>
      </c>
      <c r="Q70" s="120">
        <v>0</v>
      </c>
      <c r="R70" s="120">
        <v>0</v>
      </c>
      <c r="S70" s="120">
        <v>0</v>
      </c>
      <c r="T70" s="120">
        <v>0</v>
      </c>
      <c r="U70" s="120">
        <v>0</v>
      </c>
      <c r="V70" s="120">
        <v>0</v>
      </c>
      <c r="W70" s="120">
        <v>0</v>
      </c>
      <c r="X70" s="120">
        <v>1</v>
      </c>
      <c r="Y70" s="120">
        <v>0</v>
      </c>
      <c r="Z70" s="121">
        <v>0</v>
      </c>
    </row>
    <row r="71" spans="1:26" x14ac:dyDescent="0.45">
      <c r="A71" s="53" t="s">
        <v>96</v>
      </c>
      <c r="B71" s="25" t="s">
        <v>97</v>
      </c>
      <c r="C71" s="83">
        <v>52</v>
      </c>
      <c r="D71" s="73">
        <v>37</v>
      </c>
      <c r="E71" s="74">
        <v>3</v>
      </c>
      <c r="F71" s="74">
        <v>8</v>
      </c>
      <c r="G71" s="75">
        <v>4</v>
      </c>
      <c r="H71" s="73">
        <v>28</v>
      </c>
      <c r="I71" s="75">
        <v>24</v>
      </c>
      <c r="J71" s="73">
        <v>18</v>
      </c>
      <c r="K71" s="74">
        <v>22</v>
      </c>
      <c r="L71" s="75">
        <v>12</v>
      </c>
      <c r="M71" s="73">
        <v>26</v>
      </c>
      <c r="N71" s="74">
        <v>12</v>
      </c>
      <c r="O71" s="74">
        <v>9</v>
      </c>
      <c r="P71" s="75">
        <v>5</v>
      </c>
      <c r="Q71" s="74">
        <v>0</v>
      </c>
      <c r="R71" s="74">
        <v>0</v>
      </c>
      <c r="S71" s="74">
        <v>1</v>
      </c>
      <c r="T71" s="74">
        <v>1</v>
      </c>
      <c r="U71" s="74">
        <v>1</v>
      </c>
      <c r="V71" s="74">
        <v>0</v>
      </c>
      <c r="W71" s="74">
        <v>1</v>
      </c>
      <c r="X71" s="74">
        <v>1</v>
      </c>
      <c r="Y71" s="74">
        <v>0</v>
      </c>
      <c r="Z71" s="75">
        <v>0</v>
      </c>
    </row>
    <row r="72" spans="1:26" x14ac:dyDescent="0.45">
      <c r="A72" s="53" t="s">
        <v>96</v>
      </c>
      <c r="B72" s="25" t="s">
        <v>98</v>
      </c>
      <c r="C72" s="83">
        <v>47</v>
      </c>
      <c r="D72" s="73">
        <v>30</v>
      </c>
      <c r="E72" s="74">
        <v>5</v>
      </c>
      <c r="F72" s="74">
        <v>8</v>
      </c>
      <c r="G72" s="75">
        <v>4</v>
      </c>
      <c r="H72" s="73">
        <v>30</v>
      </c>
      <c r="I72" s="75">
        <v>17</v>
      </c>
      <c r="J72" s="73">
        <v>34</v>
      </c>
      <c r="K72" s="74">
        <v>3</v>
      </c>
      <c r="L72" s="75">
        <v>10</v>
      </c>
      <c r="M72" s="73">
        <v>26</v>
      </c>
      <c r="N72" s="74">
        <v>12</v>
      </c>
      <c r="O72" s="74">
        <v>6</v>
      </c>
      <c r="P72" s="75">
        <v>3</v>
      </c>
      <c r="Q72" s="74">
        <v>0</v>
      </c>
      <c r="R72" s="74">
        <v>0</v>
      </c>
      <c r="S72" s="74">
        <v>1</v>
      </c>
      <c r="T72" s="74">
        <v>1</v>
      </c>
      <c r="U72" s="74">
        <v>1</v>
      </c>
      <c r="V72" s="74">
        <v>1</v>
      </c>
      <c r="W72" s="74">
        <v>1</v>
      </c>
      <c r="X72" s="74">
        <v>1</v>
      </c>
      <c r="Y72" s="74">
        <v>1</v>
      </c>
      <c r="Z72" s="75">
        <v>0</v>
      </c>
    </row>
    <row r="73" spans="1:26" x14ac:dyDescent="0.45">
      <c r="A73" s="53" t="s">
        <v>96</v>
      </c>
      <c r="B73" s="25" t="s">
        <v>99</v>
      </c>
      <c r="C73" s="83">
        <v>42</v>
      </c>
      <c r="D73" s="73">
        <v>24</v>
      </c>
      <c r="E73" s="74">
        <v>4</v>
      </c>
      <c r="F73" s="74">
        <v>9</v>
      </c>
      <c r="G73" s="75">
        <v>5</v>
      </c>
      <c r="H73" s="73">
        <v>21</v>
      </c>
      <c r="I73" s="75">
        <v>21</v>
      </c>
      <c r="J73" s="73">
        <v>28</v>
      </c>
      <c r="K73" s="74">
        <v>3</v>
      </c>
      <c r="L73" s="75">
        <v>11</v>
      </c>
      <c r="M73" s="73">
        <v>11</v>
      </c>
      <c r="N73" s="74">
        <v>15</v>
      </c>
      <c r="O73" s="74">
        <v>12</v>
      </c>
      <c r="P73" s="75">
        <v>4</v>
      </c>
      <c r="Q73" s="74">
        <v>0</v>
      </c>
      <c r="R73" s="74">
        <v>0</v>
      </c>
      <c r="S73" s="74">
        <v>1</v>
      </c>
      <c r="T73" s="74">
        <v>1</v>
      </c>
      <c r="U73" s="74">
        <v>1</v>
      </c>
      <c r="V73" s="74">
        <v>1</v>
      </c>
      <c r="W73" s="74">
        <v>1</v>
      </c>
      <c r="X73" s="74">
        <v>1</v>
      </c>
      <c r="Y73" s="74">
        <v>1</v>
      </c>
      <c r="Z73" s="75">
        <v>0</v>
      </c>
    </row>
    <row r="74" spans="1:26" x14ac:dyDescent="0.45">
      <c r="A74" s="53" t="s">
        <v>96</v>
      </c>
      <c r="B74" s="25" t="s">
        <v>100</v>
      </c>
      <c r="C74" s="83">
        <v>35</v>
      </c>
      <c r="D74" s="73">
        <v>23</v>
      </c>
      <c r="E74" s="74">
        <v>4</v>
      </c>
      <c r="F74" s="74">
        <v>5</v>
      </c>
      <c r="G74" s="75">
        <v>3</v>
      </c>
      <c r="H74" s="73">
        <v>21</v>
      </c>
      <c r="I74" s="75">
        <v>14</v>
      </c>
      <c r="J74" s="73">
        <v>28</v>
      </c>
      <c r="K74" s="74">
        <v>2</v>
      </c>
      <c r="L74" s="75">
        <v>5</v>
      </c>
      <c r="M74" s="73">
        <v>19</v>
      </c>
      <c r="N74" s="74">
        <v>6</v>
      </c>
      <c r="O74" s="74">
        <v>7</v>
      </c>
      <c r="P74" s="75">
        <v>3</v>
      </c>
      <c r="Q74" s="74">
        <v>1</v>
      </c>
      <c r="R74" s="74">
        <v>1</v>
      </c>
      <c r="S74" s="74">
        <v>1</v>
      </c>
      <c r="T74" s="74">
        <v>1</v>
      </c>
      <c r="U74" s="74">
        <v>1</v>
      </c>
      <c r="V74" s="74">
        <v>1</v>
      </c>
      <c r="W74" s="74">
        <v>1</v>
      </c>
      <c r="X74" s="74">
        <v>1</v>
      </c>
      <c r="Y74" s="74">
        <v>1</v>
      </c>
      <c r="Z74" s="75">
        <v>0</v>
      </c>
    </row>
    <row r="75" spans="1:26" x14ac:dyDescent="0.45">
      <c r="A75" s="53" t="s">
        <v>96</v>
      </c>
      <c r="B75" s="25" t="s">
        <v>101</v>
      </c>
      <c r="C75" s="83">
        <v>28</v>
      </c>
      <c r="D75" s="73">
        <v>16</v>
      </c>
      <c r="E75" s="74">
        <v>1</v>
      </c>
      <c r="F75" s="74">
        <v>7</v>
      </c>
      <c r="G75" s="75">
        <v>4</v>
      </c>
      <c r="H75" s="73">
        <v>17</v>
      </c>
      <c r="I75" s="75">
        <v>11</v>
      </c>
      <c r="J75" s="73">
        <v>8</v>
      </c>
      <c r="K75" s="74">
        <v>11</v>
      </c>
      <c r="L75" s="75">
        <v>9</v>
      </c>
      <c r="M75" s="73">
        <v>10</v>
      </c>
      <c r="N75" s="74">
        <v>7</v>
      </c>
      <c r="O75" s="74">
        <v>9</v>
      </c>
      <c r="P75" s="75">
        <v>2</v>
      </c>
      <c r="Q75" s="74">
        <v>0</v>
      </c>
      <c r="R75" s="74">
        <v>0</v>
      </c>
      <c r="S75" s="74">
        <v>1</v>
      </c>
      <c r="T75" s="74">
        <v>1</v>
      </c>
      <c r="U75" s="74">
        <v>0</v>
      </c>
      <c r="V75" s="74">
        <v>0</v>
      </c>
      <c r="W75" s="74">
        <v>1</v>
      </c>
      <c r="X75" s="74">
        <v>0</v>
      </c>
      <c r="Y75" s="74">
        <v>0</v>
      </c>
      <c r="Z75" s="75">
        <v>0</v>
      </c>
    </row>
    <row r="76" spans="1:26" x14ac:dyDescent="0.45">
      <c r="A76" s="53" t="s">
        <v>96</v>
      </c>
      <c r="B76" s="25" t="s">
        <v>102</v>
      </c>
      <c r="C76" s="83">
        <v>23</v>
      </c>
      <c r="D76" s="73">
        <v>11</v>
      </c>
      <c r="E76" s="74">
        <v>3</v>
      </c>
      <c r="F76" s="74">
        <v>6</v>
      </c>
      <c r="G76" s="75">
        <v>3</v>
      </c>
      <c r="H76" s="73">
        <v>10</v>
      </c>
      <c r="I76" s="75">
        <v>13</v>
      </c>
      <c r="J76" s="73">
        <v>14</v>
      </c>
      <c r="K76" s="74">
        <v>2</v>
      </c>
      <c r="L76" s="75">
        <v>7</v>
      </c>
      <c r="M76" s="73">
        <v>8</v>
      </c>
      <c r="N76" s="74">
        <v>4</v>
      </c>
      <c r="O76" s="74">
        <v>9</v>
      </c>
      <c r="P76" s="75">
        <v>2</v>
      </c>
      <c r="Q76" s="74">
        <v>0</v>
      </c>
      <c r="R76" s="74">
        <v>0</v>
      </c>
      <c r="S76" s="74">
        <v>1</v>
      </c>
      <c r="T76" s="74">
        <v>1</v>
      </c>
      <c r="U76" s="74">
        <v>1</v>
      </c>
      <c r="V76" s="74">
        <v>1</v>
      </c>
      <c r="W76" s="74">
        <v>0</v>
      </c>
      <c r="X76" s="74">
        <v>1</v>
      </c>
      <c r="Y76" s="74">
        <v>0</v>
      </c>
      <c r="Z76" s="75">
        <v>0</v>
      </c>
    </row>
    <row r="77" spans="1:26" x14ac:dyDescent="0.45">
      <c r="A77" s="53" t="s">
        <v>96</v>
      </c>
      <c r="B77" s="25" t="s">
        <v>103</v>
      </c>
      <c r="C77" s="83">
        <v>13</v>
      </c>
      <c r="D77" s="73">
        <v>8</v>
      </c>
      <c r="E77" s="74">
        <v>1</v>
      </c>
      <c r="F77" s="74">
        <v>3</v>
      </c>
      <c r="G77" s="75">
        <v>1</v>
      </c>
      <c r="H77" s="73">
        <v>7</v>
      </c>
      <c r="I77" s="75">
        <v>6</v>
      </c>
      <c r="J77" s="73">
        <v>3</v>
      </c>
      <c r="K77" s="74">
        <v>3</v>
      </c>
      <c r="L77" s="75">
        <v>7</v>
      </c>
      <c r="M77" s="73">
        <v>0</v>
      </c>
      <c r="N77" s="74">
        <v>1</v>
      </c>
      <c r="O77" s="74">
        <v>11</v>
      </c>
      <c r="P77" s="75">
        <v>1</v>
      </c>
      <c r="Q77" s="74">
        <v>0</v>
      </c>
      <c r="R77" s="74">
        <v>0</v>
      </c>
      <c r="S77" s="74">
        <v>1</v>
      </c>
      <c r="T77" s="74">
        <v>1</v>
      </c>
      <c r="U77" s="74">
        <v>1</v>
      </c>
      <c r="V77" s="74">
        <v>0</v>
      </c>
      <c r="W77" s="74">
        <v>1</v>
      </c>
      <c r="X77" s="74">
        <v>0</v>
      </c>
      <c r="Y77" s="74">
        <v>0</v>
      </c>
      <c r="Z77" s="75">
        <v>0</v>
      </c>
    </row>
    <row r="78" spans="1:26" x14ac:dyDescent="0.45">
      <c r="A78" s="53" t="s">
        <v>96</v>
      </c>
      <c r="B78" s="25" t="s">
        <v>104</v>
      </c>
      <c r="C78" s="83">
        <v>5</v>
      </c>
      <c r="D78" s="73">
        <v>4</v>
      </c>
      <c r="E78" s="74">
        <v>0</v>
      </c>
      <c r="F78" s="74">
        <v>1</v>
      </c>
      <c r="G78" s="75">
        <v>0</v>
      </c>
      <c r="H78" s="73">
        <v>4</v>
      </c>
      <c r="I78" s="75">
        <v>1</v>
      </c>
      <c r="J78" s="73">
        <v>3</v>
      </c>
      <c r="K78" s="74">
        <v>1</v>
      </c>
      <c r="L78" s="75">
        <v>1</v>
      </c>
      <c r="M78" s="73">
        <v>1</v>
      </c>
      <c r="N78" s="74">
        <v>3</v>
      </c>
      <c r="O78" s="74">
        <v>1</v>
      </c>
      <c r="P78" s="75">
        <v>0</v>
      </c>
      <c r="Q78" s="74">
        <v>0</v>
      </c>
      <c r="R78" s="74">
        <v>0</v>
      </c>
      <c r="S78" s="74">
        <v>1</v>
      </c>
      <c r="T78" s="74">
        <v>1</v>
      </c>
      <c r="U78" s="74">
        <v>0</v>
      </c>
      <c r="V78" s="74">
        <v>0</v>
      </c>
      <c r="W78" s="74">
        <v>1</v>
      </c>
      <c r="X78" s="74">
        <v>0</v>
      </c>
      <c r="Y78" s="74">
        <v>0</v>
      </c>
      <c r="Z78" s="75">
        <v>0</v>
      </c>
    </row>
    <row r="79" spans="1:26" x14ac:dyDescent="0.45">
      <c r="A79" s="54" t="s">
        <v>96</v>
      </c>
      <c r="B79" s="25" t="s">
        <v>867</v>
      </c>
      <c r="C79" s="83">
        <v>1</v>
      </c>
      <c r="D79" s="73">
        <v>1</v>
      </c>
      <c r="E79" s="74">
        <v>0</v>
      </c>
      <c r="F79" s="74">
        <v>0</v>
      </c>
      <c r="G79" s="75">
        <v>0</v>
      </c>
      <c r="H79" s="73">
        <v>0</v>
      </c>
      <c r="I79" s="75">
        <v>1</v>
      </c>
      <c r="J79" s="73">
        <v>1</v>
      </c>
      <c r="K79" s="74">
        <v>0</v>
      </c>
      <c r="L79" s="75">
        <v>0</v>
      </c>
      <c r="M79" s="73">
        <v>1</v>
      </c>
      <c r="N79" s="74">
        <v>0</v>
      </c>
      <c r="O79" s="74">
        <v>0</v>
      </c>
      <c r="P79" s="75">
        <v>0</v>
      </c>
      <c r="Q79" s="74">
        <v>0</v>
      </c>
      <c r="R79" s="74">
        <v>0</v>
      </c>
      <c r="S79" s="74">
        <v>0</v>
      </c>
      <c r="T79" s="74">
        <v>0</v>
      </c>
      <c r="U79" s="74">
        <v>0</v>
      </c>
      <c r="V79" s="74">
        <v>0</v>
      </c>
      <c r="W79" s="74">
        <v>0</v>
      </c>
      <c r="X79" s="74">
        <v>0</v>
      </c>
      <c r="Y79" s="74">
        <v>0</v>
      </c>
      <c r="Z79" s="75">
        <v>1</v>
      </c>
    </row>
    <row r="80" spans="1:26" x14ac:dyDescent="0.45">
      <c r="A80" s="207" t="s">
        <v>1</v>
      </c>
      <c r="B80" s="208"/>
      <c r="C80" s="192">
        <f t="shared" ref="C80:P80" si="0">SUM(C3:C79)</f>
        <v>1403</v>
      </c>
      <c r="D80" s="189">
        <f t="shared" si="0"/>
        <v>871</v>
      </c>
      <c r="E80" s="190">
        <f t="shared" si="0"/>
        <v>139</v>
      </c>
      <c r="F80" s="190">
        <f t="shared" si="0"/>
        <v>278</v>
      </c>
      <c r="G80" s="191">
        <f t="shared" si="0"/>
        <v>115</v>
      </c>
      <c r="H80" s="189">
        <f t="shared" si="0"/>
        <v>794</v>
      </c>
      <c r="I80" s="191">
        <f t="shared" si="0"/>
        <v>609</v>
      </c>
      <c r="J80" s="189">
        <f t="shared" si="0"/>
        <v>518</v>
      </c>
      <c r="K80" s="190">
        <f t="shared" si="0"/>
        <v>429</v>
      </c>
      <c r="L80" s="191">
        <f t="shared" si="0"/>
        <v>456</v>
      </c>
      <c r="M80" s="189">
        <f t="shared" si="0"/>
        <v>508</v>
      </c>
      <c r="N80" s="190">
        <f t="shared" si="0"/>
        <v>410</v>
      </c>
      <c r="O80" s="190">
        <f t="shared" si="0"/>
        <v>358</v>
      </c>
      <c r="P80" s="191">
        <f t="shared" si="0"/>
        <v>127</v>
      </c>
      <c r="Q80" s="190">
        <f t="shared" ref="Q80:Z80" si="1">SUM(Q3:Q79)</f>
        <v>1</v>
      </c>
      <c r="R80" s="190">
        <f t="shared" si="1"/>
        <v>7</v>
      </c>
      <c r="S80" s="190">
        <f t="shared" si="1"/>
        <v>55</v>
      </c>
      <c r="T80" s="190">
        <f t="shared" si="1"/>
        <v>47</v>
      </c>
      <c r="U80" s="190">
        <f t="shared" si="1"/>
        <v>25</v>
      </c>
      <c r="V80" s="190">
        <f t="shared" si="1"/>
        <v>11</v>
      </c>
      <c r="W80" s="190">
        <f t="shared" si="1"/>
        <v>34</v>
      </c>
      <c r="X80" s="190">
        <f t="shared" si="1"/>
        <v>50</v>
      </c>
      <c r="Y80" s="190">
        <f t="shared" si="1"/>
        <v>10</v>
      </c>
      <c r="Z80" s="191">
        <f t="shared" si="1"/>
        <v>5</v>
      </c>
    </row>
  </sheetData>
  <mergeCells count="6">
    <mergeCell ref="Q1:Z1"/>
    <mergeCell ref="A80:B80"/>
    <mergeCell ref="D1:G1"/>
    <mergeCell ref="H1:I1"/>
    <mergeCell ref="J1:L1"/>
    <mergeCell ref="M1:P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0E16-2DE6-4057-AE14-66F2FB560342}">
  <sheetPr>
    <tabColor theme="9"/>
  </sheetPr>
  <dimension ref="A1:T447"/>
  <sheetViews>
    <sheetView showGridLines="0" zoomScale="55" zoomScaleNormal="55" workbookViewId="0">
      <selection activeCell="C15" sqref="C15"/>
    </sheetView>
  </sheetViews>
  <sheetFormatPr defaultRowHeight="16.5" outlineLevelCol="1" x14ac:dyDescent="0.45"/>
  <cols>
    <col min="1" max="1" width="8.7265625" style="26" customWidth="1"/>
    <col min="2" max="2" width="15.6328125" style="26" bestFit="1" customWidth="1"/>
    <col min="3" max="3" width="27.7265625" style="26" customWidth="1"/>
    <col min="4" max="4" width="99.26953125" style="26" customWidth="1"/>
    <col min="5" max="5" width="8.7265625" style="26"/>
    <col min="6" max="15" width="8.7265625" style="26" hidden="1" customWidth="1" outlineLevel="1"/>
    <col min="16" max="16" width="24.1796875" style="26" customWidth="1" collapsed="1"/>
    <col min="17" max="17" width="37" style="26" customWidth="1"/>
    <col min="18" max="18" width="18.54296875" style="26" customWidth="1"/>
    <col min="19" max="19" width="20.90625" style="26" customWidth="1"/>
    <col min="20" max="20" width="22.54296875" style="26" customWidth="1"/>
    <col min="21" max="16384" width="8.7265625" style="124"/>
  </cols>
  <sheetData>
    <row r="1" spans="1:20" x14ac:dyDescent="0.45">
      <c r="A1" s="215" t="s">
        <v>174</v>
      </c>
      <c r="B1" s="146"/>
      <c r="C1" s="146"/>
      <c r="D1" s="146"/>
      <c r="E1" s="146"/>
      <c r="F1" s="210" t="s">
        <v>745</v>
      </c>
      <c r="G1" s="211"/>
      <c r="H1" s="211"/>
      <c r="I1" s="211"/>
      <c r="J1" s="211"/>
      <c r="K1" s="211"/>
      <c r="L1" s="211"/>
      <c r="M1" s="211"/>
      <c r="N1" s="211"/>
      <c r="O1" s="212"/>
      <c r="P1" s="146"/>
      <c r="Q1" s="146"/>
      <c r="R1" s="213" t="s">
        <v>782</v>
      </c>
      <c r="S1" s="214"/>
      <c r="T1" s="146"/>
    </row>
    <row r="2" spans="1:20" ht="49.5" x14ac:dyDescent="0.45">
      <c r="A2" s="216"/>
      <c r="B2" s="147" t="s">
        <v>106</v>
      </c>
      <c r="C2" s="167" t="s">
        <v>779</v>
      </c>
      <c r="D2" s="147" t="s">
        <v>884</v>
      </c>
      <c r="E2" s="188" t="s">
        <v>885</v>
      </c>
      <c r="F2" s="133" t="s">
        <v>14</v>
      </c>
      <c r="G2" s="28" t="s">
        <v>15</v>
      </c>
      <c r="H2" s="28" t="s">
        <v>16</v>
      </c>
      <c r="I2" s="28" t="s">
        <v>17</v>
      </c>
      <c r="J2" s="28" t="s">
        <v>18</v>
      </c>
      <c r="K2" s="28" t="s">
        <v>19</v>
      </c>
      <c r="L2" s="28" t="s">
        <v>20</v>
      </c>
      <c r="M2" s="28" t="s">
        <v>21</v>
      </c>
      <c r="N2" s="28" t="s">
        <v>22</v>
      </c>
      <c r="O2" s="134" t="s">
        <v>23</v>
      </c>
      <c r="P2" s="147" t="s">
        <v>744</v>
      </c>
      <c r="Q2" s="147" t="s">
        <v>781</v>
      </c>
      <c r="R2" s="27" t="s">
        <v>113</v>
      </c>
      <c r="S2" s="29" t="s">
        <v>114</v>
      </c>
      <c r="T2" s="147" t="s">
        <v>858</v>
      </c>
    </row>
    <row r="3" spans="1:20" x14ac:dyDescent="0.45">
      <c r="A3" s="193">
        <v>1</v>
      </c>
      <c r="B3" s="148" t="s">
        <v>24</v>
      </c>
      <c r="C3" s="149" t="s">
        <v>25</v>
      </c>
      <c r="D3" s="148" t="s">
        <v>151</v>
      </c>
      <c r="E3" s="148" t="s">
        <v>8</v>
      </c>
      <c r="F3" s="135"/>
      <c r="G3" s="35"/>
      <c r="H3" s="35"/>
      <c r="I3" s="35"/>
      <c r="J3" s="35"/>
      <c r="K3" s="35"/>
      <c r="L3" s="35"/>
      <c r="M3" s="35"/>
      <c r="N3" s="35"/>
      <c r="O3" s="136">
        <v>1</v>
      </c>
      <c r="P3" s="48"/>
      <c r="Q3" s="176" t="s">
        <v>890</v>
      </c>
      <c r="R3" s="176" t="s">
        <v>135</v>
      </c>
      <c r="S3" s="40" t="s">
        <v>152</v>
      </c>
      <c r="T3" s="40" t="s">
        <v>784</v>
      </c>
    </row>
    <row r="4" spans="1:20" x14ac:dyDescent="0.45">
      <c r="A4" s="194">
        <v>2</v>
      </c>
      <c r="B4" s="149" t="s">
        <v>24</v>
      </c>
      <c r="C4" s="149" t="s">
        <v>25</v>
      </c>
      <c r="D4" s="149" t="s">
        <v>175</v>
      </c>
      <c r="E4" s="149" t="s">
        <v>8</v>
      </c>
      <c r="F4" s="137"/>
      <c r="G4" s="30"/>
      <c r="H4" s="30">
        <v>1</v>
      </c>
      <c r="I4" s="30"/>
      <c r="J4" s="30"/>
      <c r="K4" s="30"/>
      <c r="L4" s="30"/>
      <c r="M4" s="30"/>
      <c r="N4" s="30"/>
      <c r="O4" s="138">
        <v>0</v>
      </c>
      <c r="P4" s="49"/>
      <c r="Q4" s="36" t="s">
        <v>176</v>
      </c>
      <c r="R4" s="16"/>
      <c r="S4" s="41" t="s">
        <v>121</v>
      </c>
      <c r="T4" s="41" t="s">
        <v>500</v>
      </c>
    </row>
    <row r="5" spans="1:20" x14ac:dyDescent="0.45">
      <c r="A5" s="194">
        <v>3</v>
      </c>
      <c r="B5" s="149" t="s">
        <v>24</v>
      </c>
      <c r="C5" s="149" t="s">
        <v>25</v>
      </c>
      <c r="D5" s="149" t="s">
        <v>171</v>
      </c>
      <c r="E5" s="149" t="s">
        <v>8</v>
      </c>
      <c r="F5" s="137"/>
      <c r="G5" s="30"/>
      <c r="H5" s="30"/>
      <c r="I5" s="30"/>
      <c r="J5" s="30"/>
      <c r="K5" s="30">
        <v>1</v>
      </c>
      <c r="L5" s="30">
        <v>1</v>
      </c>
      <c r="M5" s="30"/>
      <c r="N5" s="30"/>
      <c r="O5" s="138">
        <v>0</v>
      </c>
      <c r="P5" s="49"/>
      <c r="Q5" s="36" t="s">
        <v>172</v>
      </c>
      <c r="R5" s="16"/>
      <c r="S5" s="41" t="s">
        <v>173</v>
      </c>
      <c r="T5" s="41" t="s">
        <v>126</v>
      </c>
    </row>
    <row r="6" spans="1:20" x14ac:dyDescent="0.45">
      <c r="A6" s="194">
        <v>4</v>
      </c>
      <c r="B6" s="149" t="s">
        <v>24</v>
      </c>
      <c r="C6" s="149" t="s">
        <v>25</v>
      </c>
      <c r="D6" s="149" t="s">
        <v>792</v>
      </c>
      <c r="E6" s="149" t="s">
        <v>8</v>
      </c>
      <c r="F6" s="137"/>
      <c r="G6" s="30"/>
      <c r="H6" s="30"/>
      <c r="I6" s="30"/>
      <c r="J6" s="30">
        <v>1</v>
      </c>
      <c r="K6" s="30"/>
      <c r="L6" s="30"/>
      <c r="M6" s="30"/>
      <c r="N6" s="30"/>
      <c r="O6" s="138">
        <v>0</v>
      </c>
      <c r="P6" s="149" t="s">
        <v>141</v>
      </c>
      <c r="Q6" s="36" t="s">
        <v>146</v>
      </c>
      <c r="R6" s="16"/>
      <c r="S6" s="41" t="s">
        <v>125</v>
      </c>
      <c r="T6" s="41" t="s">
        <v>500</v>
      </c>
    </row>
    <row r="7" spans="1:20" x14ac:dyDescent="0.45">
      <c r="A7" s="194">
        <v>5</v>
      </c>
      <c r="B7" s="149" t="s">
        <v>24</v>
      </c>
      <c r="C7" s="149" t="s">
        <v>25</v>
      </c>
      <c r="D7" s="149" t="s">
        <v>144</v>
      </c>
      <c r="E7" s="149" t="s">
        <v>8</v>
      </c>
      <c r="F7" s="137"/>
      <c r="G7" s="30"/>
      <c r="H7" s="30"/>
      <c r="I7" s="30"/>
      <c r="J7" s="30">
        <v>1</v>
      </c>
      <c r="K7" s="30"/>
      <c r="L7" s="30"/>
      <c r="M7" s="30"/>
      <c r="N7" s="30"/>
      <c r="O7" s="138">
        <v>0</v>
      </c>
      <c r="P7" s="149" t="s">
        <v>837</v>
      </c>
      <c r="Q7" s="36" t="s">
        <v>142</v>
      </c>
      <c r="R7" s="16"/>
      <c r="S7" s="41" t="s">
        <v>857</v>
      </c>
      <c r="T7" s="41" t="s">
        <v>233</v>
      </c>
    </row>
    <row r="8" spans="1:20" x14ac:dyDescent="0.45">
      <c r="A8" s="194">
        <v>6</v>
      </c>
      <c r="B8" s="149" t="s">
        <v>24</v>
      </c>
      <c r="C8" s="149" t="s">
        <v>25</v>
      </c>
      <c r="D8" s="149" t="s">
        <v>140</v>
      </c>
      <c r="E8" s="149" t="s">
        <v>8</v>
      </c>
      <c r="F8" s="137"/>
      <c r="G8" s="30"/>
      <c r="H8" s="30"/>
      <c r="I8" s="30"/>
      <c r="J8" s="30"/>
      <c r="K8" s="30"/>
      <c r="L8" s="30">
        <v>1</v>
      </c>
      <c r="M8" s="30"/>
      <c r="N8" s="30"/>
      <c r="O8" s="138">
        <v>0</v>
      </c>
      <c r="P8" s="149" t="s">
        <v>141</v>
      </c>
      <c r="Q8" s="36"/>
      <c r="R8" s="16"/>
      <c r="S8" s="41" t="s">
        <v>125</v>
      </c>
      <c r="T8" s="41" t="s">
        <v>126</v>
      </c>
    </row>
    <row r="9" spans="1:20" x14ac:dyDescent="0.45">
      <c r="A9" s="194">
        <v>7</v>
      </c>
      <c r="B9" s="149" t="s">
        <v>24</v>
      </c>
      <c r="C9" s="149" t="s">
        <v>25</v>
      </c>
      <c r="D9" s="149" t="s">
        <v>203</v>
      </c>
      <c r="E9" s="149" t="s">
        <v>8</v>
      </c>
      <c r="F9" s="16"/>
      <c r="G9" s="17"/>
      <c r="H9" s="17">
        <v>1</v>
      </c>
      <c r="I9" s="17"/>
      <c r="J9" s="17"/>
      <c r="K9" s="17"/>
      <c r="L9" s="17"/>
      <c r="M9" s="17"/>
      <c r="N9" s="17"/>
      <c r="O9" s="138">
        <v>0</v>
      </c>
      <c r="P9" s="149" t="s">
        <v>205</v>
      </c>
      <c r="Q9" s="36" t="s">
        <v>204</v>
      </c>
      <c r="R9" s="36" t="s">
        <v>206</v>
      </c>
      <c r="S9" s="41" t="s">
        <v>125</v>
      </c>
      <c r="T9" s="41" t="s">
        <v>126</v>
      </c>
    </row>
    <row r="10" spans="1:20" x14ac:dyDescent="0.45">
      <c r="A10" s="194">
        <v>8</v>
      </c>
      <c r="B10" s="149" t="s">
        <v>24</v>
      </c>
      <c r="C10" s="149" t="s">
        <v>25</v>
      </c>
      <c r="D10" s="149" t="s">
        <v>877</v>
      </c>
      <c r="E10" s="149" t="s">
        <v>8</v>
      </c>
      <c r="F10" s="16"/>
      <c r="G10" s="17"/>
      <c r="H10" s="17"/>
      <c r="I10" s="17"/>
      <c r="J10" s="17"/>
      <c r="K10" s="17">
        <v>1</v>
      </c>
      <c r="L10" s="17"/>
      <c r="M10" s="17"/>
      <c r="N10" s="17"/>
      <c r="O10" s="138">
        <v>0</v>
      </c>
      <c r="P10" s="149" t="s">
        <v>215</v>
      </c>
      <c r="Q10" s="36" t="s">
        <v>170</v>
      </c>
      <c r="R10" s="36" t="s">
        <v>216</v>
      </c>
      <c r="S10" s="41" t="s">
        <v>217</v>
      </c>
      <c r="T10" s="41" t="s">
        <v>126</v>
      </c>
    </row>
    <row r="11" spans="1:20" x14ac:dyDescent="0.45">
      <c r="A11" s="194">
        <v>9</v>
      </c>
      <c r="B11" s="149" t="s">
        <v>24</v>
      </c>
      <c r="C11" s="149" t="s">
        <v>25</v>
      </c>
      <c r="D11" s="149" t="s">
        <v>177</v>
      </c>
      <c r="E11" s="149" t="s">
        <v>8</v>
      </c>
      <c r="F11" s="137"/>
      <c r="G11" s="30"/>
      <c r="H11" s="30">
        <v>1</v>
      </c>
      <c r="I11" s="30"/>
      <c r="J11" s="30"/>
      <c r="K11" s="30"/>
      <c r="L11" s="30"/>
      <c r="M11" s="30"/>
      <c r="N11" s="30"/>
      <c r="O11" s="138">
        <v>0</v>
      </c>
      <c r="P11" s="149" t="s">
        <v>179</v>
      </c>
      <c r="Q11" s="36" t="s">
        <v>178</v>
      </c>
      <c r="R11" s="36" t="s">
        <v>152</v>
      </c>
      <c r="S11" s="18"/>
      <c r="T11" s="41" t="s">
        <v>784</v>
      </c>
    </row>
    <row r="12" spans="1:20" x14ac:dyDescent="0.45">
      <c r="A12" s="194">
        <v>10</v>
      </c>
      <c r="B12" s="149" t="s">
        <v>24</v>
      </c>
      <c r="C12" s="149" t="s">
        <v>25</v>
      </c>
      <c r="D12" s="149" t="s">
        <v>180</v>
      </c>
      <c r="E12" s="149" t="s">
        <v>8</v>
      </c>
      <c r="F12" s="137"/>
      <c r="G12" s="30"/>
      <c r="H12" s="30">
        <v>1</v>
      </c>
      <c r="I12" s="30"/>
      <c r="J12" s="30"/>
      <c r="K12" s="30"/>
      <c r="L12" s="30"/>
      <c r="M12" s="30"/>
      <c r="N12" s="30"/>
      <c r="O12" s="138">
        <v>0</v>
      </c>
      <c r="P12" s="149" t="s">
        <v>179</v>
      </c>
      <c r="Q12" s="36" t="s">
        <v>181</v>
      </c>
      <c r="R12" s="36" t="s">
        <v>152</v>
      </c>
      <c r="S12" s="18"/>
      <c r="T12" s="41" t="s">
        <v>784</v>
      </c>
    </row>
    <row r="13" spans="1:20" x14ac:dyDescent="0.45">
      <c r="A13" s="194">
        <v>11</v>
      </c>
      <c r="B13" s="149" t="s">
        <v>24</v>
      </c>
      <c r="C13" s="149" t="s">
        <v>25</v>
      </c>
      <c r="D13" s="149" t="s">
        <v>878</v>
      </c>
      <c r="E13" s="149" t="s">
        <v>8</v>
      </c>
      <c r="F13" s="137"/>
      <c r="G13" s="30"/>
      <c r="H13" s="30">
        <v>1</v>
      </c>
      <c r="I13" s="30">
        <v>1</v>
      </c>
      <c r="J13" s="30"/>
      <c r="K13" s="30"/>
      <c r="L13" s="30"/>
      <c r="M13" s="30">
        <v>1</v>
      </c>
      <c r="N13" s="30"/>
      <c r="O13" s="138">
        <v>0</v>
      </c>
      <c r="P13" s="149" t="s">
        <v>164</v>
      </c>
      <c r="Q13" s="36" t="s">
        <v>163</v>
      </c>
      <c r="R13" s="16"/>
      <c r="S13" s="41" t="s">
        <v>125</v>
      </c>
      <c r="T13" s="41" t="s">
        <v>233</v>
      </c>
    </row>
    <row r="14" spans="1:20" x14ac:dyDescent="0.45">
      <c r="A14" s="194">
        <v>12</v>
      </c>
      <c r="B14" s="149" t="s">
        <v>24</v>
      </c>
      <c r="C14" s="149" t="s">
        <v>25</v>
      </c>
      <c r="D14" s="149" t="s">
        <v>866</v>
      </c>
      <c r="E14" s="149" t="s">
        <v>8</v>
      </c>
      <c r="F14" s="137"/>
      <c r="G14" s="30"/>
      <c r="H14" s="30"/>
      <c r="I14" s="30"/>
      <c r="J14" s="30">
        <v>1</v>
      </c>
      <c r="K14" s="30"/>
      <c r="L14" s="30"/>
      <c r="M14" s="30"/>
      <c r="N14" s="30"/>
      <c r="O14" s="138">
        <v>0</v>
      </c>
      <c r="P14" s="149" t="s">
        <v>837</v>
      </c>
      <c r="Q14" s="36" t="s">
        <v>142</v>
      </c>
      <c r="R14" s="16"/>
      <c r="S14" s="41" t="s">
        <v>857</v>
      </c>
      <c r="T14" s="41" t="s">
        <v>233</v>
      </c>
    </row>
    <row r="15" spans="1:20" x14ac:dyDescent="0.45">
      <c r="A15" s="194">
        <v>13</v>
      </c>
      <c r="B15" s="149" t="s">
        <v>24</v>
      </c>
      <c r="C15" s="149" t="s">
        <v>25</v>
      </c>
      <c r="D15" s="149" t="s">
        <v>190</v>
      </c>
      <c r="E15" s="149" t="s">
        <v>8</v>
      </c>
      <c r="F15" s="137"/>
      <c r="G15" s="30"/>
      <c r="H15" s="30"/>
      <c r="I15" s="30"/>
      <c r="J15" s="30"/>
      <c r="K15" s="30"/>
      <c r="L15" s="30"/>
      <c r="M15" s="30">
        <v>1</v>
      </c>
      <c r="N15" s="30"/>
      <c r="O15" s="138">
        <v>0</v>
      </c>
      <c r="P15" s="49"/>
      <c r="Q15" s="36" t="s">
        <v>191</v>
      </c>
      <c r="R15" s="16"/>
      <c r="S15" s="18"/>
      <c r="T15" s="41" t="s">
        <v>783</v>
      </c>
    </row>
    <row r="16" spans="1:20" x14ac:dyDescent="0.45">
      <c r="A16" s="194">
        <v>14</v>
      </c>
      <c r="B16" s="149" t="s">
        <v>24</v>
      </c>
      <c r="C16" s="149" t="s">
        <v>25</v>
      </c>
      <c r="D16" s="149" t="s">
        <v>380</v>
      </c>
      <c r="E16" s="149" t="s">
        <v>8</v>
      </c>
      <c r="F16" s="137"/>
      <c r="G16" s="30"/>
      <c r="H16" s="30"/>
      <c r="I16" s="30"/>
      <c r="J16" s="30"/>
      <c r="K16" s="30"/>
      <c r="L16" s="30"/>
      <c r="M16" s="30"/>
      <c r="N16" s="30"/>
      <c r="O16" s="138">
        <v>1</v>
      </c>
      <c r="P16" s="149" t="s">
        <v>378</v>
      </c>
      <c r="Q16" s="36" t="s">
        <v>381</v>
      </c>
      <c r="R16" s="36" t="s">
        <v>379</v>
      </c>
      <c r="S16" s="41" t="s">
        <v>152</v>
      </c>
      <c r="T16" s="41" t="s">
        <v>787</v>
      </c>
    </row>
    <row r="17" spans="1:20" x14ac:dyDescent="0.45">
      <c r="A17" s="194">
        <v>15</v>
      </c>
      <c r="B17" s="149" t="s">
        <v>24</v>
      </c>
      <c r="C17" s="149" t="s">
        <v>25</v>
      </c>
      <c r="D17" s="149" t="s">
        <v>376</v>
      </c>
      <c r="E17" s="149" t="s">
        <v>8</v>
      </c>
      <c r="F17" s="137"/>
      <c r="G17" s="30"/>
      <c r="H17" s="30"/>
      <c r="I17" s="30"/>
      <c r="J17" s="30"/>
      <c r="K17" s="30"/>
      <c r="L17" s="30"/>
      <c r="M17" s="30"/>
      <c r="N17" s="30"/>
      <c r="O17" s="138">
        <v>1</v>
      </c>
      <c r="P17" s="149" t="s">
        <v>378</v>
      </c>
      <c r="Q17" s="36" t="s">
        <v>377</v>
      </c>
      <c r="R17" s="36" t="s">
        <v>379</v>
      </c>
      <c r="S17" s="41" t="s">
        <v>152</v>
      </c>
      <c r="T17" s="41" t="s">
        <v>787</v>
      </c>
    </row>
    <row r="18" spans="1:20" x14ac:dyDescent="0.45">
      <c r="A18" s="194">
        <v>16</v>
      </c>
      <c r="B18" s="149" t="s">
        <v>24</v>
      </c>
      <c r="C18" s="149" t="s">
        <v>25</v>
      </c>
      <c r="D18" s="149" t="s">
        <v>167</v>
      </c>
      <c r="E18" s="149" t="s">
        <v>8</v>
      </c>
      <c r="F18" s="137"/>
      <c r="G18" s="30"/>
      <c r="H18" s="30"/>
      <c r="I18" s="30"/>
      <c r="J18" s="30"/>
      <c r="K18" s="30"/>
      <c r="L18" s="30"/>
      <c r="M18" s="30"/>
      <c r="N18" s="30"/>
      <c r="O18" s="138">
        <v>1</v>
      </c>
      <c r="P18" s="49"/>
      <c r="Q18" s="36" t="s">
        <v>168</v>
      </c>
      <c r="R18" s="16"/>
      <c r="S18" s="41" t="s">
        <v>125</v>
      </c>
      <c r="T18" s="41" t="s">
        <v>126</v>
      </c>
    </row>
    <row r="19" spans="1:20" x14ac:dyDescent="0.45">
      <c r="A19" s="194">
        <v>17</v>
      </c>
      <c r="B19" s="149" t="s">
        <v>24</v>
      </c>
      <c r="C19" s="149" t="s">
        <v>25</v>
      </c>
      <c r="D19" s="149" t="s">
        <v>182</v>
      </c>
      <c r="E19" s="149" t="s">
        <v>8</v>
      </c>
      <c r="F19" s="137"/>
      <c r="G19" s="30"/>
      <c r="H19" s="30">
        <v>1</v>
      </c>
      <c r="I19" s="30">
        <v>1</v>
      </c>
      <c r="J19" s="30">
        <v>1</v>
      </c>
      <c r="K19" s="30"/>
      <c r="L19" s="30"/>
      <c r="M19" s="30"/>
      <c r="N19" s="30"/>
      <c r="O19" s="138">
        <v>0</v>
      </c>
      <c r="P19" s="149" t="s">
        <v>844</v>
      </c>
      <c r="Q19" s="36" t="s">
        <v>183</v>
      </c>
      <c r="R19" s="36" t="s">
        <v>184</v>
      </c>
      <c r="S19" s="41" t="s">
        <v>185</v>
      </c>
      <c r="T19" s="41" t="s">
        <v>787</v>
      </c>
    </row>
    <row r="20" spans="1:20" x14ac:dyDescent="0.45">
      <c r="A20" s="194">
        <v>18</v>
      </c>
      <c r="B20" s="149" t="s">
        <v>24</v>
      </c>
      <c r="C20" s="149" t="s">
        <v>25</v>
      </c>
      <c r="D20" s="149" t="s">
        <v>161</v>
      </c>
      <c r="E20" s="149" t="s">
        <v>8</v>
      </c>
      <c r="F20" s="137"/>
      <c r="G20" s="30"/>
      <c r="H20" s="30"/>
      <c r="I20" s="30"/>
      <c r="J20" s="30"/>
      <c r="K20" s="30"/>
      <c r="L20" s="30">
        <v>1</v>
      </c>
      <c r="M20" s="30">
        <v>1</v>
      </c>
      <c r="N20" s="30"/>
      <c r="O20" s="138">
        <v>0</v>
      </c>
      <c r="P20" s="49"/>
      <c r="Q20" s="36" t="s">
        <v>162</v>
      </c>
      <c r="R20" s="36" t="s">
        <v>851</v>
      </c>
      <c r="S20" s="41" t="s">
        <v>160</v>
      </c>
      <c r="T20" s="41" t="s">
        <v>783</v>
      </c>
    </row>
    <row r="21" spans="1:20" x14ac:dyDescent="0.45">
      <c r="A21" s="194">
        <v>19</v>
      </c>
      <c r="B21" s="149" t="s">
        <v>24</v>
      </c>
      <c r="C21" s="149" t="s">
        <v>25</v>
      </c>
      <c r="D21" s="149" t="s">
        <v>153</v>
      </c>
      <c r="E21" s="149" t="s">
        <v>8</v>
      </c>
      <c r="F21" s="137"/>
      <c r="G21" s="30"/>
      <c r="H21" s="30"/>
      <c r="I21" s="30"/>
      <c r="J21" s="30"/>
      <c r="K21" s="30"/>
      <c r="L21" s="30"/>
      <c r="M21" s="30"/>
      <c r="N21" s="30"/>
      <c r="O21" s="138">
        <v>1</v>
      </c>
      <c r="P21" s="49"/>
      <c r="Q21" s="36" t="s">
        <v>154</v>
      </c>
      <c r="R21" s="16"/>
      <c r="S21" s="41" t="s">
        <v>125</v>
      </c>
      <c r="T21" s="41" t="s">
        <v>784</v>
      </c>
    </row>
    <row r="22" spans="1:20" x14ac:dyDescent="0.45">
      <c r="A22" s="194">
        <v>20</v>
      </c>
      <c r="B22" s="149" t="s">
        <v>24</v>
      </c>
      <c r="C22" s="149" t="s">
        <v>25</v>
      </c>
      <c r="D22" s="149" t="s">
        <v>153</v>
      </c>
      <c r="E22" s="149" t="s">
        <v>8</v>
      </c>
      <c r="F22" s="137"/>
      <c r="G22" s="30"/>
      <c r="H22" s="30"/>
      <c r="I22" s="30"/>
      <c r="J22" s="30"/>
      <c r="K22" s="30"/>
      <c r="L22" s="30"/>
      <c r="M22" s="30"/>
      <c r="N22" s="30"/>
      <c r="O22" s="138">
        <v>1</v>
      </c>
      <c r="P22" s="49"/>
      <c r="Q22" s="36" t="s">
        <v>156</v>
      </c>
      <c r="R22" s="16"/>
      <c r="S22" s="41" t="s">
        <v>125</v>
      </c>
      <c r="T22" s="41" t="s">
        <v>126</v>
      </c>
    </row>
    <row r="23" spans="1:20" x14ac:dyDescent="0.45">
      <c r="A23" s="194">
        <v>21</v>
      </c>
      <c r="B23" s="149" t="s">
        <v>24</v>
      </c>
      <c r="C23" s="149" t="s">
        <v>25</v>
      </c>
      <c r="D23" s="149" t="s">
        <v>158</v>
      </c>
      <c r="E23" s="149" t="s">
        <v>8</v>
      </c>
      <c r="F23" s="137"/>
      <c r="G23" s="30"/>
      <c r="H23" s="30"/>
      <c r="I23" s="30"/>
      <c r="J23" s="30"/>
      <c r="K23" s="30"/>
      <c r="L23" s="30">
        <v>1</v>
      </c>
      <c r="M23" s="30">
        <v>1</v>
      </c>
      <c r="N23" s="30"/>
      <c r="O23" s="138">
        <v>0</v>
      </c>
      <c r="P23" s="49"/>
      <c r="Q23" s="36" t="s">
        <v>159</v>
      </c>
      <c r="R23" s="36" t="s">
        <v>897</v>
      </c>
      <c r="S23" s="41"/>
      <c r="T23" s="41" t="s">
        <v>783</v>
      </c>
    </row>
    <row r="24" spans="1:20" x14ac:dyDescent="0.45">
      <c r="A24" s="194">
        <v>22</v>
      </c>
      <c r="B24" s="149" t="s">
        <v>24</v>
      </c>
      <c r="C24" s="149" t="s">
        <v>25</v>
      </c>
      <c r="D24" s="149" t="s">
        <v>157</v>
      </c>
      <c r="E24" s="149" t="s">
        <v>8</v>
      </c>
      <c r="F24" s="137"/>
      <c r="G24" s="30"/>
      <c r="H24" s="30"/>
      <c r="I24" s="30"/>
      <c r="J24" s="30"/>
      <c r="K24" s="30"/>
      <c r="L24" s="30"/>
      <c r="M24" s="30"/>
      <c r="N24" s="30"/>
      <c r="O24" s="138">
        <v>1</v>
      </c>
      <c r="P24" s="49"/>
      <c r="Q24" s="36" t="s">
        <v>156</v>
      </c>
      <c r="R24" s="16"/>
      <c r="S24" s="41" t="s">
        <v>125</v>
      </c>
      <c r="T24" s="41" t="s">
        <v>126</v>
      </c>
    </row>
    <row r="25" spans="1:20" x14ac:dyDescent="0.45">
      <c r="A25" s="194">
        <v>23</v>
      </c>
      <c r="B25" s="149" t="s">
        <v>24</v>
      </c>
      <c r="C25" s="149" t="s">
        <v>25</v>
      </c>
      <c r="D25" s="149" t="s">
        <v>155</v>
      </c>
      <c r="E25" s="149" t="s">
        <v>8</v>
      </c>
      <c r="F25" s="137"/>
      <c r="G25" s="30"/>
      <c r="H25" s="30"/>
      <c r="I25" s="30"/>
      <c r="J25" s="30"/>
      <c r="K25" s="30"/>
      <c r="L25" s="30"/>
      <c r="M25" s="30"/>
      <c r="N25" s="30"/>
      <c r="O25" s="138">
        <v>1</v>
      </c>
      <c r="P25" s="49"/>
      <c r="Q25" s="36" t="s">
        <v>154</v>
      </c>
      <c r="R25" s="16"/>
      <c r="S25" s="41" t="s">
        <v>125</v>
      </c>
      <c r="T25" s="41" t="s">
        <v>784</v>
      </c>
    </row>
    <row r="26" spans="1:20" x14ac:dyDescent="0.45">
      <c r="A26" s="194">
        <v>24</v>
      </c>
      <c r="B26" s="149" t="s">
        <v>24</v>
      </c>
      <c r="C26" s="149" t="s">
        <v>25</v>
      </c>
      <c r="D26" s="149" t="s">
        <v>307</v>
      </c>
      <c r="E26" s="149" t="s">
        <v>8</v>
      </c>
      <c r="F26" s="137"/>
      <c r="G26" s="30"/>
      <c r="H26" s="30"/>
      <c r="I26" s="30"/>
      <c r="J26" s="30"/>
      <c r="K26" s="30"/>
      <c r="L26" s="30"/>
      <c r="M26" s="30">
        <v>1</v>
      </c>
      <c r="N26" s="30"/>
      <c r="O26" s="138">
        <v>0</v>
      </c>
      <c r="P26" s="49"/>
      <c r="Q26" s="36" t="s">
        <v>308</v>
      </c>
      <c r="R26" s="36" t="s">
        <v>898</v>
      </c>
      <c r="S26" s="41"/>
      <c r="T26" s="41" t="s">
        <v>783</v>
      </c>
    </row>
    <row r="27" spans="1:20" s="173" customFormat="1" x14ac:dyDescent="0.45">
      <c r="A27" s="194">
        <v>25</v>
      </c>
      <c r="B27" s="149" t="s">
        <v>24</v>
      </c>
      <c r="C27" s="149" t="s">
        <v>25</v>
      </c>
      <c r="D27" s="149" t="s">
        <v>169</v>
      </c>
      <c r="E27" s="149" t="s">
        <v>8</v>
      </c>
      <c r="F27" s="137"/>
      <c r="G27" s="30"/>
      <c r="H27" s="30"/>
      <c r="I27" s="30"/>
      <c r="J27" s="30"/>
      <c r="K27" s="30"/>
      <c r="L27" s="30"/>
      <c r="M27" s="30"/>
      <c r="N27" s="30"/>
      <c r="O27" s="138">
        <v>1</v>
      </c>
      <c r="P27" s="49"/>
      <c r="Q27" s="36" t="s">
        <v>170</v>
      </c>
      <c r="R27" s="16"/>
      <c r="S27" s="18"/>
      <c r="T27" s="41" t="s">
        <v>783</v>
      </c>
    </row>
    <row r="28" spans="1:20" x14ac:dyDescent="0.45">
      <c r="A28" s="194">
        <v>26</v>
      </c>
      <c r="B28" s="149" t="s">
        <v>24</v>
      </c>
      <c r="C28" s="149" t="s">
        <v>25</v>
      </c>
      <c r="D28" s="149" t="s">
        <v>880</v>
      </c>
      <c r="E28" s="149" t="s">
        <v>8</v>
      </c>
      <c r="F28" s="137"/>
      <c r="G28" s="30"/>
      <c r="H28" s="30">
        <v>1</v>
      </c>
      <c r="I28" s="30"/>
      <c r="J28" s="30"/>
      <c r="K28" s="30"/>
      <c r="L28" s="30"/>
      <c r="M28" s="30"/>
      <c r="N28" s="30"/>
      <c r="O28" s="138">
        <v>0</v>
      </c>
      <c r="P28" s="49" t="s">
        <v>758</v>
      </c>
      <c r="Q28" s="36" t="s">
        <v>759</v>
      </c>
      <c r="R28" s="36" t="s">
        <v>206</v>
      </c>
      <c r="S28" s="18"/>
      <c r="T28" s="41" t="s">
        <v>787</v>
      </c>
    </row>
    <row r="29" spans="1:20" x14ac:dyDescent="0.45">
      <c r="A29" s="194">
        <v>27</v>
      </c>
      <c r="B29" s="149" t="s">
        <v>24</v>
      </c>
      <c r="C29" s="149" t="s">
        <v>25</v>
      </c>
      <c r="D29" s="149" t="s">
        <v>207</v>
      </c>
      <c r="E29" s="149" t="s">
        <v>8</v>
      </c>
      <c r="F29" s="137"/>
      <c r="G29" s="30"/>
      <c r="H29" s="30">
        <v>1</v>
      </c>
      <c r="I29" s="30">
        <v>1</v>
      </c>
      <c r="J29" s="30"/>
      <c r="K29" s="30"/>
      <c r="L29" s="30">
        <v>1</v>
      </c>
      <c r="M29" s="30"/>
      <c r="N29" s="30"/>
      <c r="O29" s="138">
        <v>0</v>
      </c>
      <c r="P29" s="49" t="s">
        <v>209</v>
      </c>
      <c r="Q29" s="36" t="s">
        <v>208</v>
      </c>
      <c r="R29" s="36" t="s">
        <v>210</v>
      </c>
      <c r="S29" s="18" t="s">
        <v>211</v>
      </c>
      <c r="T29" s="41"/>
    </row>
    <row r="30" spans="1:20" x14ac:dyDescent="0.45">
      <c r="A30" s="194">
        <v>28</v>
      </c>
      <c r="B30" s="149" t="s">
        <v>24</v>
      </c>
      <c r="C30" s="149" t="s">
        <v>25</v>
      </c>
      <c r="D30" s="149" t="s">
        <v>148</v>
      </c>
      <c r="E30" s="149" t="s">
        <v>8</v>
      </c>
      <c r="F30" s="137"/>
      <c r="G30" s="30"/>
      <c r="H30" s="30">
        <v>1</v>
      </c>
      <c r="I30" s="30">
        <v>1</v>
      </c>
      <c r="J30" s="30"/>
      <c r="K30" s="30"/>
      <c r="L30" s="30">
        <v>1</v>
      </c>
      <c r="M30" s="30">
        <v>1</v>
      </c>
      <c r="N30" s="30"/>
      <c r="O30" s="138">
        <v>0</v>
      </c>
      <c r="P30" s="49" t="s">
        <v>150</v>
      </c>
      <c r="Q30" s="36" t="s">
        <v>149</v>
      </c>
      <c r="R30" s="36" t="s">
        <v>152</v>
      </c>
      <c r="S30" s="18" t="s">
        <v>125</v>
      </c>
      <c r="T30" s="41" t="s">
        <v>784</v>
      </c>
    </row>
    <row r="31" spans="1:20" x14ac:dyDescent="0.45">
      <c r="A31" s="194">
        <v>29</v>
      </c>
      <c r="B31" s="149" t="s">
        <v>24</v>
      </c>
      <c r="C31" s="149" t="s">
        <v>25</v>
      </c>
      <c r="D31" s="149" t="s">
        <v>186</v>
      </c>
      <c r="E31" s="149" t="s">
        <v>8</v>
      </c>
      <c r="F31" s="137"/>
      <c r="G31" s="30"/>
      <c r="H31" s="30"/>
      <c r="I31" s="30">
        <v>1</v>
      </c>
      <c r="J31" s="30"/>
      <c r="K31" s="30"/>
      <c r="L31" s="30"/>
      <c r="M31" s="30"/>
      <c r="N31" s="30"/>
      <c r="O31" s="138">
        <v>0</v>
      </c>
      <c r="P31" s="49" t="s">
        <v>188</v>
      </c>
      <c r="Q31" s="36" t="s">
        <v>187</v>
      </c>
      <c r="R31" s="36"/>
      <c r="S31" s="18" t="s">
        <v>121</v>
      </c>
      <c r="T31" s="41" t="s">
        <v>785</v>
      </c>
    </row>
    <row r="32" spans="1:20" x14ac:dyDescent="0.45">
      <c r="A32" s="194">
        <v>30</v>
      </c>
      <c r="B32" s="149" t="s">
        <v>24</v>
      </c>
      <c r="C32" s="149" t="s">
        <v>25</v>
      </c>
      <c r="D32" s="149" t="s">
        <v>582</v>
      </c>
      <c r="E32" s="149" t="s">
        <v>8</v>
      </c>
      <c r="F32" s="137"/>
      <c r="G32" s="30"/>
      <c r="H32" s="30"/>
      <c r="I32" s="30"/>
      <c r="J32" s="30"/>
      <c r="K32" s="30"/>
      <c r="L32" s="30">
        <v>1</v>
      </c>
      <c r="M32" s="30"/>
      <c r="N32" s="30"/>
      <c r="O32" s="138">
        <v>0</v>
      </c>
      <c r="P32" s="49"/>
      <c r="Q32" s="36" t="s">
        <v>583</v>
      </c>
      <c r="R32" s="36"/>
      <c r="S32" s="18" t="s">
        <v>584</v>
      </c>
      <c r="T32" s="41" t="s">
        <v>126</v>
      </c>
    </row>
    <row r="33" spans="1:20" x14ac:dyDescent="0.45">
      <c r="A33" s="194">
        <v>31</v>
      </c>
      <c r="B33" s="149" t="s">
        <v>24</v>
      </c>
      <c r="C33" s="149" t="s">
        <v>25</v>
      </c>
      <c r="D33" s="149" t="s">
        <v>212</v>
      </c>
      <c r="E33" s="149" t="s">
        <v>8</v>
      </c>
      <c r="F33" s="137"/>
      <c r="G33" s="30"/>
      <c r="H33" s="30"/>
      <c r="I33" s="30"/>
      <c r="J33" s="30"/>
      <c r="K33" s="30">
        <v>1</v>
      </c>
      <c r="L33" s="30"/>
      <c r="M33" s="30"/>
      <c r="N33" s="30"/>
      <c r="O33" s="138">
        <v>0</v>
      </c>
      <c r="P33" s="49" t="s">
        <v>213</v>
      </c>
      <c r="Q33" s="36" t="s">
        <v>170</v>
      </c>
      <c r="R33" s="36" t="s">
        <v>214</v>
      </c>
      <c r="S33" s="18" t="s">
        <v>211</v>
      </c>
      <c r="T33" s="41" t="s">
        <v>126</v>
      </c>
    </row>
    <row r="34" spans="1:20" x14ac:dyDescent="0.45">
      <c r="A34" s="194">
        <v>32</v>
      </c>
      <c r="B34" s="149" t="s">
        <v>24</v>
      </c>
      <c r="C34" s="149" t="s">
        <v>25</v>
      </c>
      <c r="D34" s="149" t="s">
        <v>145</v>
      </c>
      <c r="E34" s="149" t="s">
        <v>8</v>
      </c>
      <c r="F34" s="137"/>
      <c r="G34" s="30"/>
      <c r="H34" s="30"/>
      <c r="I34" s="30"/>
      <c r="J34" s="30">
        <v>1</v>
      </c>
      <c r="K34" s="30"/>
      <c r="L34" s="30"/>
      <c r="M34" s="30"/>
      <c r="N34" s="30"/>
      <c r="O34" s="138">
        <v>0</v>
      </c>
      <c r="P34" s="49" t="s">
        <v>837</v>
      </c>
      <c r="Q34" s="36" t="s">
        <v>142</v>
      </c>
      <c r="R34" s="36"/>
      <c r="S34" s="18" t="s">
        <v>857</v>
      </c>
      <c r="T34" s="41" t="s">
        <v>233</v>
      </c>
    </row>
    <row r="35" spans="1:20" x14ac:dyDescent="0.45">
      <c r="A35" s="194">
        <v>33</v>
      </c>
      <c r="B35" s="149" t="s">
        <v>24</v>
      </c>
      <c r="C35" s="149" t="s">
        <v>25</v>
      </c>
      <c r="D35" s="149" t="s">
        <v>791</v>
      </c>
      <c r="E35" s="149" t="s">
        <v>8</v>
      </c>
      <c r="F35" s="137"/>
      <c r="G35" s="30"/>
      <c r="H35" s="30"/>
      <c r="I35" s="30"/>
      <c r="J35" s="30">
        <v>1</v>
      </c>
      <c r="K35" s="30"/>
      <c r="L35" s="30"/>
      <c r="M35" s="30"/>
      <c r="N35" s="30"/>
      <c r="O35" s="138">
        <v>0</v>
      </c>
      <c r="P35" s="49" t="s">
        <v>837</v>
      </c>
      <c r="Q35" s="36" t="s">
        <v>142</v>
      </c>
      <c r="R35" s="36"/>
      <c r="S35" s="18" t="s">
        <v>857</v>
      </c>
      <c r="T35" s="41" t="s">
        <v>500</v>
      </c>
    </row>
    <row r="36" spans="1:20" x14ac:dyDescent="0.45">
      <c r="A36" s="194">
        <v>34</v>
      </c>
      <c r="B36" s="149" t="s">
        <v>24</v>
      </c>
      <c r="C36" s="149" t="s">
        <v>25</v>
      </c>
      <c r="D36" s="149" t="s">
        <v>875</v>
      </c>
      <c r="E36" s="149" t="s">
        <v>8</v>
      </c>
      <c r="F36" s="137"/>
      <c r="G36" s="30"/>
      <c r="H36" s="30"/>
      <c r="I36" s="30"/>
      <c r="J36" s="30"/>
      <c r="K36" s="30"/>
      <c r="L36" s="30"/>
      <c r="M36" s="30">
        <v>1</v>
      </c>
      <c r="N36" s="30"/>
      <c r="O36" s="138">
        <v>0</v>
      </c>
      <c r="P36" s="49"/>
      <c r="Q36" s="36" t="s">
        <v>739</v>
      </c>
      <c r="R36" s="36" t="s">
        <v>740</v>
      </c>
      <c r="S36" s="18"/>
      <c r="T36" s="41" t="s">
        <v>787</v>
      </c>
    </row>
    <row r="37" spans="1:20" x14ac:dyDescent="0.45">
      <c r="A37" s="194">
        <v>35</v>
      </c>
      <c r="B37" s="149" t="s">
        <v>24</v>
      </c>
      <c r="C37" s="149" t="s">
        <v>25</v>
      </c>
      <c r="D37" s="149" t="s">
        <v>795</v>
      </c>
      <c r="E37" s="149" t="s">
        <v>8</v>
      </c>
      <c r="F37" s="137"/>
      <c r="G37" s="30"/>
      <c r="H37" s="30">
        <v>1</v>
      </c>
      <c r="I37" s="30"/>
      <c r="J37" s="30"/>
      <c r="K37" s="30"/>
      <c r="L37" s="30"/>
      <c r="M37" s="30"/>
      <c r="N37" s="30"/>
      <c r="O37" s="138">
        <v>0</v>
      </c>
      <c r="P37" s="49" t="s">
        <v>198</v>
      </c>
      <c r="Q37" s="36" t="s">
        <v>197</v>
      </c>
      <c r="R37" s="36" t="s">
        <v>199</v>
      </c>
      <c r="S37" s="18" t="s">
        <v>152</v>
      </c>
      <c r="T37" s="41" t="s">
        <v>783</v>
      </c>
    </row>
    <row r="38" spans="1:20" x14ac:dyDescent="0.45">
      <c r="A38" s="194">
        <v>36</v>
      </c>
      <c r="B38" s="149" t="s">
        <v>24</v>
      </c>
      <c r="C38" s="149" t="s">
        <v>25</v>
      </c>
      <c r="D38" s="149" t="s">
        <v>793</v>
      </c>
      <c r="E38" s="149" t="s">
        <v>119</v>
      </c>
      <c r="F38" s="137"/>
      <c r="G38" s="30"/>
      <c r="H38" s="30"/>
      <c r="I38" s="30"/>
      <c r="J38" s="30"/>
      <c r="K38" s="30"/>
      <c r="L38" s="30">
        <v>1</v>
      </c>
      <c r="M38" s="30">
        <v>1</v>
      </c>
      <c r="N38" s="30"/>
      <c r="O38" s="138">
        <v>0</v>
      </c>
      <c r="P38" s="49" t="s">
        <v>838</v>
      </c>
      <c r="Q38" s="36" t="s">
        <v>165</v>
      </c>
      <c r="R38" s="36" t="s">
        <v>896</v>
      </c>
      <c r="S38" s="18"/>
      <c r="T38" s="41" t="s">
        <v>787</v>
      </c>
    </row>
    <row r="39" spans="1:20" x14ac:dyDescent="0.45">
      <c r="A39" s="194">
        <v>37</v>
      </c>
      <c r="B39" s="149" t="s">
        <v>24</v>
      </c>
      <c r="C39" s="149" t="s">
        <v>25</v>
      </c>
      <c r="D39" s="149" t="s">
        <v>122</v>
      </c>
      <c r="E39" s="149" t="s">
        <v>119</v>
      </c>
      <c r="F39" s="137"/>
      <c r="G39" s="30"/>
      <c r="H39" s="30"/>
      <c r="I39" s="30"/>
      <c r="J39" s="30"/>
      <c r="K39" s="30"/>
      <c r="L39" s="30"/>
      <c r="M39" s="30">
        <v>1</v>
      </c>
      <c r="N39" s="30"/>
      <c r="O39" s="138">
        <v>0</v>
      </c>
      <c r="P39" s="49" t="s">
        <v>124</v>
      </c>
      <c r="Q39" s="36" t="s">
        <v>123</v>
      </c>
      <c r="R39" s="36"/>
      <c r="S39" s="18" t="s">
        <v>125</v>
      </c>
      <c r="T39" s="41" t="s">
        <v>126</v>
      </c>
    </row>
    <row r="40" spans="1:20" x14ac:dyDescent="0.45">
      <c r="A40" s="194">
        <v>38</v>
      </c>
      <c r="B40" s="149" t="s">
        <v>24</v>
      </c>
      <c r="C40" s="149" t="s">
        <v>25</v>
      </c>
      <c r="D40" s="149" t="s">
        <v>794</v>
      </c>
      <c r="E40" s="149" t="s">
        <v>119</v>
      </c>
      <c r="F40" s="137"/>
      <c r="G40" s="30"/>
      <c r="H40" s="30">
        <v>1</v>
      </c>
      <c r="I40" s="30"/>
      <c r="J40" s="30"/>
      <c r="K40" s="30"/>
      <c r="L40" s="30"/>
      <c r="M40" s="30"/>
      <c r="N40" s="30"/>
      <c r="O40" s="138">
        <v>0</v>
      </c>
      <c r="P40" s="49" t="s">
        <v>189</v>
      </c>
      <c r="Q40" s="36" t="s">
        <v>170</v>
      </c>
      <c r="R40" s="36" t="s">
        <v>135</v>
      </c>
      <c r="S40" s="18"/>
      <c r="T40" s="41" t="s">
        <v>784</v>
      </c>
    </row>
    <row r="41" spans="1:20" x14ac:dyDescent="0.45">
      <c r="A41" s="194">
        <v>39</v>
      </c>
      <c r="B41" s="149" t="s">
        <v>24</v>
      </c>
      <c r="C41" s="149" t="s">
        <v>25</v>
      </c>
      <c r="D41" s="149" t="s">
        <v>127</v>
      </c>
      <c r="E41" s="149" t="s">
        <v>119</v>
      </c>
      <c r="F41" s="137"/>
      <c r="G41" s="30"/>
      <c r="H41" s="30"/>
      <c r="I41" s="30"/>
      <c r="J41" s="30"/>
      <c r="K41" s="30"/>
      <c r="L41" s="30"/>
      <c r="M41" s="30">
        <v>1</v>
      </c>
      <c r="N41" s="30"/>
      <c r="O41" s="138">
        <v>0</v>
      </c>
      <c r="P41" s="49" t="s">
        <v>124</v>
      </c>
      <c r="Q41" s="36" t="s">
        <v>123</v>
      </c>
      <c r="R41" s="36"/>
      <c r="S41" s="18" t="s">
        <v>125</v>
      </c>
      <c r="T41" s="41" t="s">
        <v>126</v>
      </c>
    </row>
    <row r="42" spans="1:20" x14ac:dyDescent="0.45">
      <c r="A42" s="194">
        <v>40</v>
      </c>
      <c r="B42" s="149" t="s">
        <v>24</v>
      </c>
      <c r="C42" s="149" t="s">
        <v>25</v>
      </c>
      <c r="D42" s="149" t="s">
        <v>353</v>
      </c>
      <c r="E42" s="149" t="s">
        <v>119</v>
      </c>
      <c r="F42" s="137"/>
      <c r="G42" s="30"/>
      <c r="H42" s="30"/>
      <c r="I42" s="30"/>
      <c r="J42" s="30"/>
      <c r="K42" s="30"/>
      <c r="L42" s="30">
        <v>1</v>
      </c>
      <c r="M42" s="30"/>
      <c r="N42" s="30"/>
      <c r="O42" s="138">
        <v>0</v>
      </c>
      <c r="P42" s="49"/>
      <c r="Q42" s="36" t="s">
        <v>170</v>
      </c>
      <c r="R42" s="36" t="s">
        <v>232</v>
      </c>
      <c r="S42" s="18"/>
      <c r="T42" s="41" t="s">
        <v>233</v>
      </c>
    </row>
    <row r="43" spans="1:20" x14ac:dyDescent="0.45">
      <c r="A43" s="194">
        <v>41</v>
      </c>
      <c r="B43" s="149" t="s">
        <v>24</v>
      </c>
      <c r="C43" s="149" t="s">
        <v>25</v>
      </c>
      <c r="D43" s="149" t="s">
        <v>218</v>
      </c>
      <c r="E43" s="149" t="s">
        <v>119</v>
      </c>
      <c r="F43" s="137"/>
      <c r="G43" s="30"/>
      <c r="H43" s="30"/>
      <c r="I43" s="30"/>
      <c r="J43" s="30"/>
      <c r="K43" s="30"/>
      <c r="L43" s="30"/>
      <c r="M43" s="30">
        <v>1</v>
      </c>
      <c r="N43" s="30"/>
      <c r="O43" s="138">
        <v>0</v>
      </c>
      <c r="P43" s="49" t="s">
        <v>220</v>
      </c>
      <c r="Q43" s="36" t="s">
        <v>219</v>
      </c>
      <c r="R43" s="36" t="s">
        <v>113</v>
      </c>
      <c r="S43" s="18"/>
      <c r="T43" s="41" t="s">
        <v>783</v>
      </c>
    </row>
    <row r="44" spans="1:20" x14ac:dyDescent="0.45">
      <c r="A44" s="194">
        <v>42</v>
      </c>
      <c r="B44" s="149" t="s">
        <v>24</v>
      </c>
      <c r="C44" s="149" t="s">
        <v>25</v>
      </c>
      <c r="D44" s="149" t="s">
        <v>192</v>
      </c>
      <c r="E44" s="149" t="s">
        <v>119</v>
      </c>
      <c r="F44" s="137"/>
      <c r="G44" s="30"/>
      <c r="H44" s="30">
        <v>1</v>
      </c>
      <c r="I44" s="30"/>
      <c r="J44" s="30"/>
      <c r="K44" s="30"/>
      <c r="L44" s="30"/>
      <c r="M44" s="30"/>
      <c r="N44" s="30"/>
      <c r="O44" s="138">
        <v>0</v>
      </c>
      <c r="P44" s="49" t="s">
        <v>164</v>
      </c>
      <c r="Q44" s="36" t="s">
        <v>193</v>
      </c>
      <c r="R44" s="36"/>
      <c r="S44" s="18" t="s">
        <v>125</v>
      </c>
      <c r="T44" s="41" t="s">
        <v>126</v>
      </c>
    </row>
    <row r="45" spans="1:20" x14ac:dyDescent="0.45">
      <c r="A45" s="194">
        <v>43</v>
      </c>
      <c r="B45" s="149" t="s">
        <v>24</v>
      </c>
      <c r="C45" s="149" t="s">
        <v>25</v>
      </c>
      <c r="D45" s="149" t="s">
        <v>299</v>
      </c>
      <c r="E45" s="149" t="s">
        <v>119</v>
      </c>
      <c r="F45" s="137"/>
      <c r="G45" s="30"/>
      <c r="H45" s="30"/>
      <c r="I45" s="30"/>
      <c r="J45" s="30"/>
      <c r="K45" s="30"/>
      <c r="L45" s="30"/>
      <c r="M45" s="30">
        <v>1</v>
      </c>
      <c r="N45" s="30"/>
      <c r="O45" s="138">
        <v>0</v>
      </c>
      <c r="P45" s="49" t="s">
        <v>124</v>
      </c>
      <c r="Q45" s="36" t="s">
        <v>123</v>
      </c>
      <c r="R45" s="36"/>
      <c r="S45" s="18" t="s">
        <v>147</v>
      </c>
      <c r="T45" s="41" t="s">
        <v>126</v>
      </c>
    </row>
    <row r="46" spans="1:20" x14ac:dyDescent="0.45">
      <c r="A46" s="194">
        <v>44</v>
      </c>
      <c r="B46" s="149" t="s">
        <v>24</v>
      </c>
      <c r="C46" s="149" t="s">
        <v>25</v>
      </c>
      <c r="D46" s="149" t="s">
        <v>221</v>
      </c>
      <c r="E46" s="149" t="s">
        <v>119</v>
      </c>
      <c r="F46" s="137"/>
      <c r="G46" s="30"/>
      <c r="H46" s="30"/>
      <c r="I46" s="30"/>
      <c r="J46" s="30"/>
      <c r="K46" s="30"/>
      <c r="L46" s="30">
        <v>1</v>
      </c>
      <c r="M46" s="30"/>
      <c r="N46" s="30"/>
      <c r="O46" s="138">
        <v>0</v>
      </c>
      <c r="P46" s="49"/>
      <c r="Q46" s="36" t="s">
        <v>848</v>
      </c>
      <c r="R46" s="36" t="s">
        <v>232</v>
      </c>
      <c r="S46" s="18"/>
      <c r="T46" s="41" t="s">
        <v>787</v>
      </c>
    </row>
    <row r="47" spans="1:20" x14ac:dyDescent="0.45">
      <c r="A47" s="194">
        <v>45</v>
      </c>
      <c r="B47" s="149" t="s">
        <v>24</v>
      </c>
      <c r="C47" s="149" t="s">
        <v>25</v>
      </c>
      <c r="D47" s="149" t="s">
        <v>859</v>
      </c>
      <c r="E47" s="149" t="s">
        <v>119</v>
      </c>
      <c r="F47" s="137"/>
      <c r="G47" s="30"/>
      <c r="H47" s="30">
        <v>1</v>
      </c>
      <c r="I47" s="30"/>
      <c r="J47" s="30"/>
      <c r="K47" s="30"/>
      <c r="L47" s="30"/>
      <c r="M47" s="30"/>
      <c r="N47" s="30"/>
      <c r="O47" s="138">
        <v>0</v>
      </c>
      <c r="P47" s="49" t="s">
        <v>201</v>
      </c>
      <c r="Q47" s="36" t="s">
        <v>200</v>
      </c>
      <c r="R47" s="36" t="s">
        <v>202</v>
      </c>
      <c r="S47" s="18" t="s">
        <v>125</v>
      </c>
      <c r="T47" s="41" t="s">
        <v>787</v>
      </c>
    </row>
    <row r="48" spans="1:20" x14ac:dyDescent="0.45">
      <c r="A48" s="194">
        <v>46</v>
      </c>
      <c r="B48" s="149" t="s">
        <v>24</v>
      </c>
      <c r="C48" s="149" t="s">
        <v>25</v>
      </c>
      <c r="D48" s="149" t="s">
        <v>194</v>
      </c>
      <c r="E48" s="149" t="s">
        <v>119</v>
      </c>
      <c r="F48" s="137"/>
      <c r="G48" s="30"/>
      <c r="H48" s="30"/>
      <c r="I48" s="30"/>
      <c r="J48" s="30"/>
      <c r="K48" s="30"/>
      <c r="L48" s="30">
        <v>1</v>
      </c>
      <c r="M48" s="30">
        <v>1</v>
      </c>
      <c r="N48" s="30"/>
      <c r="O48" s="138">
        <v>0</v>
      </c>
      <c r="P48" s="49" t="s">
        <v>196</v>
      </c>
      <c r="Q48" s="36" t="s">
        <v>195</v>
      </c>
      <c r="R48" s="36"/>
      <c r="S48" s="18" t="s">
        <v>125</v>
      </c>
      <c r="T48" s="41" t="s">
        <v>126</v>
      </c>
    </row>
    <row r="49" spans="1:20" x14ac:dyDescent="0.45">
      <c r="A49" s="194">
        <v>47</v>
      </c>
      <c r="B49" s="149" t="s">
        <v>24</v>
      </c>
      <c r="C49" s="149" t="s">
        <v>40</v>
      </c>
      <c r="D49" s="149" t="s">
        <v>796</v>
      </c>
      <c r="E49" s="149" t="s">
        <v>8</v>
      </c>
      <c r="F49" s="137"/>
      <c r="G49" s="30"/>
      <c r="H49" s="30"/>
      <c r="I49" s="30"/>
      <c r="J49" s="30"/>
      <c r="K49" s="30"/>
      <c r="L49" s="30"/>
      <c r="M49" s="30">
        <v>1</v>
      </c>
      <c r="N49" s="30"/>
      <c r="O49" s="138">
        <v>0</v>
      </c>
      <c r="P49" s="49"/>
      <c r="Q49" s="36" t="s">
        <v>222</v>
      </c>
      <c r="R49" s="36" t="s">
        <v>856</v>
      </c>
      <c r="S49" s="18" t="s">
        <v>160</v>
      </c>
      <c r="T49" s="41" t="s">
        <v>784</v>
      </c>
    </row>
    <row r="50" spans="1:20" x14ac:dyDescent="0.45">
      <c r="A50" s="194">
        <v>48</v>
      </c>
      <c r="B50" s="149" t="s">
        <v>24</v>
      </c>
      <c r="C50" s="149" t="s">
        <v>40</v>
      </c>
      <c r="D50" s="149" t="s">
        <v>226</v>
      </c>
      <c r="E50" s="149" t="s">
        <v>8</v>
      </c>
      <c r="F50" s="137"/>
      <c r="G50" s="30"/>
      <c r="H50" s="30">
        <v>1</v>
      </c>
      <c r="I50" s="30"/>
      <c r="J50" s="30"/>
      <c r="K50" s="30"/>
      <c r="L50" s="30"/>
      <c r="M50" s="30"/>
      <c r="N50" s="30"/>
      <c r="O50" s="138">
        <v>0</v>
      </c>
      <c r="P50" s="49" t="s">
        <v>198</v>
      </c>
      <c r="Q50" s="36" t="s">
        <v>227</v>
      </c>
      <c r="R50" s="36" t="s">
        <v>199</v>
      </c>
      <c r="S50" s="18" t="s">
        <v>211</v>
      </c>
      <c r="T50" s="41" t="s">
        <v>789</v>
      </c>
    </row>
    <row r="51" spans="1:20" x14ac:dyDescent="0.45">
      <c r="A51" s="194">
        <v>49</v>
      </c>
      <c r="B51" s="149" t="s">
        <v>24</v>
      </c>
      <c r="C51" s="149" t="s">
        <v>40</v>
      </c>
      <c r="D51" s="149" t="s">
        <v>797</v>
      </c>
      <c r="E51" s="149" t="s">
        <v>8</v>
      </c>
      <c r="F51" s="137"/>
      <c r="G51" s="30"/>
      <c r="H51" s="30"/>
      <c r="I51" s="30"/>
      <c r="J51" s="30"/>
      <c r="K51" s="30"/>
      <c r="L51" s="30"/>
      <c r="M51" s="30">
        <v>1</v>
      </c>
      <c r="N51" s="30"/>
      <c r="O51" s="138">
        <v>0</v>
      </c>
      <c r="P51" s="49"/>
      <c r="Q51" s="36" t="s">
        <v>223</v>
      </c>
      <c r="R51" s="36" t="s">
        <v>856</v>
      </c>
      <c r="S51" s="18" t="s">
        <v>160</v>
      </c>
      <c r="T51" s="41" t="s">
        <v>784</v>
      </c>
    </row>
    <row r="52" spans="1:20" x14ac:dyDescent="0.45">
      <c r="A52" s="194">
        <v>50</v>
      </c>
      <c r="B52" s="149" t="s">
        <v>24</v>
      </c>
      <c r="C52" s="149" t="s">
        <v>40</v>
      </c>
      <c r="D52" s="149" t="s">
        <v>798</v>
      </c>
      <c r="E52" s="149" t="s">
        <v>8</v>
      </c>
      <c r="F52" s="137"/>
      <c r="G52" s="30"/>
      <c r="H52" s="30">
        <v>1</v>
      </c>
      <c r="I52" s="30">
        <v>1</v>
      </c>
      <c r="J52" s="30">
        <v>1</v>
      </c>
      <c r="K52" s="30"/>
      <c r="L52" s="30"/>
      <c r="M52" s="30">
        <v>1</v>
      </c>
      <c r="N52" s="30"/>
      <c r="O52" s="138">
        <v>0</v>
      </c>
      <c r="P52" s="49" t="s">
        <v>844</v>
      </c>
      <c r="Q52" s="36" t="s">
        <v>224</v>
      </c>
      <c r="R52" s="36" t="s">
        <v>225</v>
      </c>
      <c r="S52" s="18" t="s">
        <v>211</v>
      </c>
      <c r="T52" s="41" t="s">
        <v>787</v>
      </c>
    </row>
    <row r="53" spans="1:20" x14ac:dyDescent="0.45">
      <c r="A53" s="194">
        <v>51</v>
      </c>
      <c r="B53" s="149" t="s">
        <v>24</v>
      </c>
      <c r="C53" s="149" t="s">
        <v>40</v>
      </c>
      <c r="D53" s="149" t="s">
        <v>799</v>
      </c>
      <c r="E53" s="149" t="s">
        <v>119</v>
      </c>
      <c r="F53" s="137"/>
      <c r="G53" s="30"/>
      <c r="H53" s="30">
        <v>1</v>
      </c>
      <c r="I53" s="30"/>
      <c r="J53" s="30"/>
      <c r="K53" s="30"/>
      <c r="L53" s="30"/>
      <c r="M53" s="30"/>
      <c r="N53" s="30"/>
      <c r="O53" s="138">
        <v>0</v>
      </c>
      <c r="P53" s="49" t="s">
        <v>201</v>
      </c>
      <c r="Q53" s="36" t="s">
        <v>200</v>
      </c>
      <c r="R53" s="36" t="s">
        <v>202</v>
      </c>
      <c r="S53" s="18" t="s">
        <v>211</v>
      </c>
      <c r="T53" s="41" t="s">
        <v>787</v>
      </c>
    </row>
    <row r="54" spans="1:20" x14ac:dyDescent="0.45">
      <c r="A54" s="194">
        <v>52</v>
      </c>
      <c r="B54" s="149" t="s">
        <v>24</v>
      </c>
      <c r="C54" s="149" t="s">
        <v>32</v>
      </c>
      <c r="D54" s="149" t="s">
        <v>239</v>
      </c>
      <c r="E54" s="149" t="s">
        <v>8</v>
      </c>
      <c r="F54" s="137"/>
      <c r="G54" s="30"/>
      <c r="H54" s="30"/>
      <c r="I54" s="30"/>
      <c r="J54" s="30"/>
      <c r="K54" s="30"/>
      <c r="L54" s="30"/>
      <c r="M54" s="30"/>
      <c r="N54" s="30"/>
      <c r="O54" s="138">
        <v>1</v>
      </c>
      <c r="P54" s="49" t="s">
        <v>189</v>
      </c>
      <c r="Q54" s="36" t="s">
        <v>240</v>
      </c>
      <c r="R54" s="36" t="s">
        <v>241</v>
      </c>
      <c r="S54" s="18" t="s">
        <v>160</v>
      </c>
      <c r="T54" s="41" t="s">
        <v>787</v>
      </c>
    </row>
    <row r="55" spans="1:20" x14ac:dyDescent="0.45">
      <c r="A55" s="194">
        <v>53</v>
      </c>
      <c r="B55" s="149" t="s">
        <v>24</v>
      </c>
      <c r="C55" s="149" t="s">
        <v>32</v>
      </c>
      <c r="D55" s="149" t="s">
        <v>242</v>
      </c>
      <c r="E55" s="149" t="s">
        <v>8</v>
      </c>
      <c r="F55" s="137"/>
      <c r="G55" s="30"/>
      <c r="H55" s="30">
        <v>1</v>
      </c>
      <c r="I55" s="30">
        <v>1</v>
      </c>
      <c r="J55" s="30">
        <v>1</v>
      </c>
      <c r="K55" s="30"/>
      <c r="L55" s="30"/>
      <c r="M55" s="30">
        <v>1</v>
      </c>
      <c r="N55" s="30"/>
      <c r="O55" s="138">
        <v>0</v>
      </c>
      <c r="P55" s="49"/>
      <c r="Q55" s="36" t="s">
        <v>243</v>
      </c>
      <c r="R55" s="36" t="s">
        <v>852</v>
      </c>
      <c r="S55" s="18" t="s">
        <v>244</v>
      </c>
      <c r="T55" s="41" t="s">
        <v>783</v>
      </c>
    </row>
    <row r="56" spans="1:20" x14ac:dyDescent="0.45">
      <c r="A56" s="194">
        <v>54</v>
      </c>
      <c r="B56" s="149" t="s">
        <v>24</v>
      </c>
      <c r="C56" s="149" t="s">
        <v>32</v>
      </c>
      <c r="D56" s="149" t="s">
        <v>880</v>
      </c>
      <c r="E56" s="149" t="s">
        <v>8</v>
      </c>
      <c r="F56" s="137"/>
      <c r="G56" s="30"/>
      <c r="H56" s="30">
        <v>1</v>
      </c>
      <c r="I56" s="30"/>
      <c r="J56" s="30">
        <v>1</v>
      </c>
      <c r="K56" s="30"/>
      <c r="L56" s="30"/>
      <c r="M56" s="30"/>
      <c r="N56" s="30"/>
      <c r="O56" s="138">
        <v>0</v>
      </c>
      <c r="P56" s="49" t="s">
        <v>760</v>
      </c>
      <c r="Q56" s="36" t="s">
        <v>499</v>
      </c>
      <c r="R56" s="36" t="s">
        <v>135</v>
      </c>
      <c r="S56" s="18"/>
      <c r="T56" s="41" t="s">
        <v>787</v>
      </c>
    </row>
    <row r="57" spans="1:20" x14ac:dyDescent="0.45">
      <c r="A57" s="194">
        <v>55</v>
      </c>
      <c r="B57" s="149" t="s">
        <v>24</v>
      </c>
      <c r="C57" s="149" t="s">
        <v>32</v>
      </c>
      <c r="D57" s="149" t="s">
        <v>861</v>
      </c>
      <c r="E57" s="149" t="s">
        <v>119</v>
      </c>
      <c r="F57" s="137"/>
      <c r="G57" s="30"/>
      <c r="H57" s="30">
        <v>1</v>
      </c>
      <c r="I57" s="30"/>
      <c r="J57" s="30">
        <v>1</v>
      </c>
      <c r="K57" s="30"/>
      <c r="L57" s="30"/>
      <c r="M57" s="30"/>
      <c r="N57" s="30"/>
      <c r="O57" s="138">
        <v>0</v>
      </c>
      <c r="P57" s="49" t="s">
        <v>189</v>
      </c>
      <c r="Q57" s="36" t="s">
        <v>245</v>
      </c>
      <c r="R57" s="36" t="s">
        <v>891</v>
      </c>
      <c r="S57" s="18"/>
      <c r="T57" s="41" t="s">
        <v>784</v>
      </c>
    </row>
    <row r="58" spans="1:20" x14ac:dyDescent="0.45">
      <c r="A58" s="194">
        <v>56</v>
      </c>
      <c r="B58" s="149" t="s">
        <v>24</v>
      </c>
      <c r="C58" s="149" t="s">
        <v>30</v>
      </c>
      <c r="D58" s="149" t="s">
        <v>879</v>
      </c>
      <c r="E58" s="149" t="s">
        <v>8</v>
      </c>
      <c r="F58" s="137"/>
      <c r="G58" s="30"/>
      <c r="H58" s="30"/>
      <c r="I58" s="30">
        <v>1</v>
      </c>
      <c r="J58" s="30"/>
      <c r="K58" s="30"/>
      <c r="L58" s="30"/>
      <c r="M58" s="30"/>
      <c r="N58" s="30"/>
      <c r="O58" s="138">
        <v>0</v>
      </c>
      <c r="P58" s="49" t="s">
        <v>255</v>
      </c>
      <c r="Q58" s="36" t="s">
        <v>254</v>
      </c>
      <c r="R58" s="36"/>
      <c r="S58" s="18" t="s">
        <v>121</v>
      </c>
      <c r="T58" s="41" t="s">
        <v>697</v>
      </c>
    </row>
    <row r="59" spans="1:20" x14ac:dyDescent="0.45">
      <c r="A59" s="194">
        <v>57</v>
      </c>
      <c r="B59" s="149" t="s">
        <v>24</v>
      </c>
      <c r="C59" s="149" t="s">
        <v>30</v>
      </c>
      <c r="D59" s="149" t="s">
        <v>880</v>
      </c>
      <c r="E59" s="149" t="s">
        <v>8</v>
      </c>
      <c r="F59" s="137"/>
      <c r="G59" s="30"/>
      <c r="H59" s="30">
        <v>1</v>
      </c>
      <c r="I59" s="30"/>
      <c r="J59" s="30"/>
      <c r="K59" s="30"/>
      <c r="L59" s="30"/>
      <c r="M59" s="30"/>
      <c r="N59" s="30"/>
      <c r="O59" s="138">
        <v>0</v>
      </c>
      <c r="P59" s="49" t="s">
        <v>758</v>
      </c>
      <c r="Q59" s="36" t="s">
        <v>761</v>
      </c>
      <c r="R59" s="36" t="s">
        <v>896</v>
      </c>
      <c r="S59" s="18"/>
      <c r="T59" s="41" t="s">
        <v>787</v>
      </c>
    </row>
    <row r="60" spans="1:20" x14ac:dyDescent="0.45">
      <c r="A60" s="194">
        <v>58</v>
      </c>
      <c r="B60" s="149" t="s">
        <v>24</v>
      </c>
      <c r="C60" s="149" t="s">
        <v>30</v>
      </c>
      <c r="D60" s="149" t="s">
        <v>253</v>
      </c>
      <c r="E60" s="149" t="s">
        <v>8</v>
      </c>
      <c r="F60" s="137"/>
      <c r="G60" s="30"/>
      <c r="H60" s="30"/>
      <c r="I60" s="30"/>
      <c r="J60" s="30"/>
      <c r="K60" s="30"/>
      <c r="L60" s="30"/>
      <c r="M60" s="30"/>
      <c r="N60" s="30"/>
      <c r="O60" s="138">
        <v>1</v>
      </c>
      <c r="P60" s="49" t="s">
        <v>189</v>
      </c>
      <c r="Q60" s="36" t="s">
        <v>240</v>
      </c>
      <c r="R60" s="36" t="s">
        <v>241</v>
      </c>
      <c r="S60" s="18"/>
      <c r="T60" s="41" t="s">
        <v>787</v>
      </c>
    </row>
    <row r="61" spans="1:20" x14ac:dyDescent="0.45">
      <c r="A61" s="194">
        <v>59</v>
      </c>
      <c r="B61" s="149" t="s">
        <v>24</v>
      </c>
      <c r="C61" s="149" t="s">
        <v>30</v>
      </c>
      <c r="D61" s="149" t="s">
        <v>238</v>
      </c>
      <c r="E61" s="149" t="s">
        <v>119</v>
      </c>
      <c r="F61" s="137"/>
      <c r="G61" s="30"/>
      <c r="H61" s="30"/>
      <c r="I61" s="30"/>
      <c r="J61" s="30"/>
      <c r="K61" s="30"/>
      <c r="L61" s="30"/>
      <c r="M61" s="30">
        <v>1</v>
      </c>
      <c r="N61" s="30"/>
      <c r="O61" s="138">
        <v>0</v>
      </c>
      <c r="P61" s="49"/>
      <c r="Q61" s="36" t="s">
        <v>170</v>
      </c>
      <c r="R61" s="36" t="s">
        <v>232</v>
      </c>
      <c r="S61" s="18"/>
      <c r="T61" s="41" t="s">
        <v>233</v>
      </c>
    </row>
    <row r="62" spans="1:20" x14ac:dyDescent="0.45">
      <c r="A62" s="194">
        <v>60</v>
      </c>
      <c r="B62" s="149" t="s">
        <v>24</v>
      </c>
      <c r="C62" s="149" t="s">
        <v>30</v>
      </c>
      <c r="D62" s="149" t="s">
        <v>252</v>
      </c>
      <c r="E62" s="149" t="s">
        <v>119</v>
      </c>
      <c r="F62" s="137"/>
      <c r="G62" s="30"/>
      <c r="H62" s="30"/>
      <c r="I62" s="30"/>
      <c r="J62" s="30">
        <v>1</v>
      </c>
      <c r="K62" s="30"/>
      <c r="L62" s="30"/>
      <c r="M62" s="30"/>
      <c r="N62" s="30"/>
      <c r="O62" s="138">
        <v>0</v>
      </c>
      <c r="P62" s="49" t="s">
        <v>143</v>
      </c>
      <c r="Q62" s="36" t="s">
        <v>251</v>
      </c>
      <c r="R62" s="36"/>
      <c r="S62" s="18" t="s">
        <v>857</v>
      </c>
      <c r="T62" s="41" t="s">
        <v>233</v>
      </c>
    </row>
    <row r="63" spans="1:20" x14ac:dyDescent="0.45">
      <c r="A63" s="194">
        <v>61</v>
      </c>
      <c r="B63" s="149" t="s">
        <v>24</v>
      </c>
      <c r="C63" s="149" t="s">
        <v>30</v>
      </c>
      <c r="D63" s="149" t="s">
        <v>250</v>
      </c>
      <c r="E63" s="149" t="s">
        <v>119</v>
      </c>
      <c r="F63" s="137"/>
      <c r="G63" s="30"/>
      <c r="H63" s="30"/>
      <c r="I63" s="30"/>
      <c r="J63" s="30"/>
      <c r="K63" s="30"/>
      <c r="L63" s="30">
        <v>1</v>
      </c>
      <c r="M63" s="30"/>
      <c r="N63" s="30"/>
      <c r="O63" s="138">
        <v>0</v>
      </c>
      <c r="P63" s="49" t="s">
        <v>143</v>
      </c>
      <c r="Q63" s="36" t="s">
        <v>251</v>
      </c>
      <c r="R63" s="36"/>
      <c r="S63" s="18" t="s">
        <v>857</v>
      </c>
      <c r="T63" s="41" t="s">
        <v>500</v>
      </c>
    </row>
    <row r="64" spans="1:20" x14ac:dyDescent="0.45">
      <c r="A64" s="194">
        <v>62</v>
      </c>
      <c r="B64" s="149" t="s">
        <v>24</v>
      </c>
      <c r="C64" s="149" t="s">
        <v>30</v>
      </c>
      <c r="D64" s="149" t="s">
        <v>258</v>
      </c>
      <c r="E64" s="149" t="s">
        <v>119</v>
      </c>
      <c r="F64" s="137"/>
      <c r="G64" s="30"/>
      <c r="H64" s="30"/>
      <c r="I64" s="30"/>
      <c r="J64" s="30"/>
      <c r="K64" s="30"/>
      <c r="L64" s="30"/>
      <c r="M64" s="30">
        <v>1</v>
      </c>
      <c r="N64" s="30"/>
      <c r="O64" s="138">
        <v>0</v>
      </c>
      <c r="P64" s="49"/>
      <c r="Q64" s="36"/>
      <c r="R64" s="36"/>
      <c r="S64" s="18"/>
      <c r="T64" s="41" t="s">
        <v>783</v>
      </c>
    </row>
    <row r="65" spans="1:20" x14ac:dyDescent="0.45">
      <c r="A65" s="194">
        <v>63</v>
      </c>
      <c r="B65" s="149" t="s">
        <v>24</v>
      </c>
      <c r="C65" s="149" t="s">
        <v>30</v>
      </c>
      <c r="D65" s="149" t="s">
        <v>259</v>
      </c>
      <c r="E65" s="149" t="s">
        <v>119</v>
      </c>
      <c r="F65" s="137"/>
      <c r="G65" s="30"/>
      <c r="H65" s="30">
        <v>1</v>
      </c>
      <c r="I65" s="30"/>
      <c r="J65" s="30"/>
      <c r="K65" s="30"/>
      <c r="L65" s="30"/>
      <c r="M65" s="30"/>
      <c r="N65" s="30"/>
      <c r="O65" s="138">
        <v>0</v>
      </c>
      <c r="P65" s="49" t="s">
        <v>261</v>
      </c>
      <c r="Q65" s="36" t="s">
        <v>260</v>
      </c>
      <c r="R65" s="36" t="s">
        <v>900</v>
      </c>
      <c r="S65" s="18" t="s">
        <v>211</v>
      </c>
      <c r="T65" s="41"/>
    </row>
    <row r="66" spans="1:20" x14ac:dyDescent="0.45">
      <c r="A66" s="194">
        <v>64</v>
      </c>
      <c r="B66" s="149" t="s">
        <v>24</v>
      </c>
      <c r="C66" s="149" t="s">
        <v>30</v>
      </c>
      <c r="D66" s="149" t="s">
        <v>256</v>
      </c>
      <c r="E66" s="149" t="s">
        <v>119</v>
      </c>
      <c r="F66" s="137"/>
      <c r="G66" s="30"/>
      <c r="H66" s="30">
        <v>1</v>
      </c>
      <c r="I66" s="30"/>
      <c r="J66" s="30"/>
      <c r="K66" s="30"/>
      <c r="L66" s="30"/>
      <c r="M66" s="30"/>
      <c r="N66" s="30"/>
      <c r="O66" s="138">
        <v>0</v>
      </c>
      <c r="P66" s="49"/>
      <c r="Q66" s="36" t="s">
        <v>257</v>
      </c>
      <c r="R66" s="36" t="s">
        <v>135</v>
      </c>
      <c r="S66" s="18"/>
      <c r="T66" s="41" t="s">
        <v>783</v>
      </c>
    </row>
    <row r="67" spans="1:20" x14ac:dyDescent="0.45">
      <c r="A67" s="194">
        <v>65</v>
      </c>
      <c r="B67" s="149" t="s">
        <v>24</v>
      </c>
      <c r="C67" s="149" t="s">
        <v>29</v>
      </c>
      <c r="D67" s="149" t="s">
        <v>860</v>
      </c>
      <c r="E67" s="149" t="s">
        <v>8</v>
      </c>
      <c r="F67" s="137"/>
      <c r="G67" s="30"/>
      <c r="H67" s="30">
        <v>1</v>
      </c>
      <c r="I67" s="30">
        <v>1</v>
      </c>
      <c r="J67" s="30"/>
      <c r="K67" s="30"/>
      <c r="L67" s="30"/>
      <c r="M67" s="30"/>
      <c r="N67" s="30"/>
      <c r="O67" s="138">
        <v>0</v>
      </c>
      <c r="P67" s="49" t="s">
        <v>269</v>
      </c>
      <c r="Q67" s="36" t="s">
        <v>268</v>
      </c>
      <c r="R67" s="36" t="s">
        <v>113</v>
      </c>
      <c r="S67" s="18"/>
      <c r="T67" s="41" t="s">
        <v>784</v>
      </c>
    </row>
    <row r="68" spans="1:20" x14ac:dyDescent="0.45">
      <c r="A68" s="194">
        <v>66</v>
      </c>
      <c r="B68" s="149" t="s">
        <v>24</v>
      </c>
      <c r="C68" s="149" t="s">
        <v>29</v>
      </c>
      <c r="D68" s="149" t="s">
        <v>262</v>
      </c>
      <c r="E68" s="149" t="s">
        <v>8</v>
      </c>
      <c r="F68" s="137"/>
      <c r="G68" s="30"/>
      <c r="H68" s="30"/>
      <c r="I68" s="30"/>
      <c r="J68" s="30"/>
      <c r="K68" s="30"/>
      <c r="L68" s="30"/>
      <c r="M68" s="30">
        <v>1</v>
      </c>
      <c r="N68" s="30"/>
      <c r="O68" s="138">
        <v>0</v>
      </c>
      <c r="P68" s="49"/>
      <c r="Q68" s="36" t="s">
        <v>263</v>
      </c>
      <c r="R68" s="36" t="s">
        <v>898</v>
      </c>
      <c r="S68" s="18"/>
      <c r="T68" s="41" t="s">
        <v>787</v>
      </c>
    </row>
    <row r="69" spans="1:20" x14ac:dyDescent="0.45">
      <c r="A69" s="194">
        <v>67</v>
      </c>
      <c r="B69" s="149" t="s">
        <v>24</v>
      </c>
      <c r="C69" s="149" t="s">
        <v>29</v>
      </c>
      <c r="D69" s="149" t="s">
        <v>881</v>
      </c>
      <c r="E69" s="149" t="s">
        <v>8</v>
      </c>
      <c r="F69" s="137"/>
      <c r="G69" s="30"/>
      <c r="H69" s="30"/>
      <c r="I69" s="30"/>
      <c r="J69" s="30"/>
      <c r="K69" s="30"/>
      <c r="L69" s="30"/>
      <c r="M69" s="30">
        <v>1</v>
      </c>
      <c r="N69" s="30"/>
      <c r="O69" s="138">
        <v>0</v>
      </c>
      <c r="P69" s="49"/>
      <c r="Q69" s="36"/>
      <c r="R69" s="36"/>
      <c r="S69" s="18"/>
      <c r="T69" s="41" t="s">
        <v>783</v>
      </c>
    </row>
    <row r="70" spans="1:20" x14ac:dyDescent="0.45">
      <c r="A70" s="194">
        <v>68</v>
      </c>
      <c r="B70" s="149" t="s">
        <v>24</v>
      </c>
      <c r="C70" s="149" t="s">
        <v>29</v>
      </c>
      <c r="D70" s="149" t="s">
        <v>264</v>
      </c>
      <c r="E70" s="149" t="s">
        <v>8</v>
      </c>
      <c r="F70" s="137"/>
      <c r="G70" s="30"/>
      <c r="H70" s="30">
        <v>1</v>
      </c>
      <c r="I70" s="30"/>
      <c r="J70" s="30"/>
      <c r="K70" s="30"/>
      <c r="L70" s="30"/>
      <c r="M70" s="30"/>
      <c r="N70" s="30"/>
      <c r="O70" s="138">
        <v>0</v>
      </c>
      <c r="P70" s="49" t="s">
        <v>179</v>
      </c>
      <c r="Q70" s="36" t="s">
        <v>265</v>
      </c>
      <c r="R70" s="36"/>
      <c r="S70" s="18"/>
      <c r="T70" s="41" t="s">
        <v>787</v>
      </c>
    </row>
    <row r="71" spans="1:20" x14ac:dyDescent="0.45">
      <c r="A71" s="194">
        <v>69</v>
      </c>
      <c r="B71" s="149" t="s">
        <v>24</v>
      </c>
      <c r="C71" s="149" t="s">
        <v>29</v>
      </c>
      <c r="D71" s="149" t="s">
        <v>883</v>
      </c>
      <c r="E71" s="149" t="s">
        <v>119</v>
      </c>
      <c r="F71" s="137"/>
      <c r="G71" s="30"/>
      <c r="H71" s="30"/>
      <c r="I71" s="30"/>
      <c r="J71" s="30"/>
      <c r="K71" s="30"/>
      <c r="L71" s="30">
        <v>1</v>
      </c>
      <c r="M71" s="30">
        <v>1</v>
      </c>
      <c r="N71" s="30"/>
      <c r="O71" s="138">
        <v>0</v>
      </c>
      <c r="P71" s="49" t="s">
        <v>838</v>
      </c>
      <c r="Q71" s="36" t="s">
        <v>165</v>
      </c>
      <c r="R71" s="36" t="s">
        <v>166</v>
      </c>
      <c r="S71" s="18"/>
      <c r="T71" s="41" t="s">
        <v>787</v>
      </c>
    </row>
    <row r="72" spans="1:20" x14ac:dyDescent="0.45">
      <c r="A72" s="194">
        <v>70</v>
      </c>
      <c r="B72" s="149" t="s">
        <v>24</v>
      </c>
      <c r="C72" s="149" t="s">
        <v>29</v>
      </c>
      <c r="D72" s="149" t="s">
        <v>266</v>
      </c>
      <c r="E72" s="149" t="s">
        <v>10</v>
      </c>
      <c r="F72" s="137"/>
      <c r="G72" s="30"/>
      <c r="H72" s="30">
        <v>1</v>
      </c>
      <c r="I72" s="30">
        <v>1</v>
      </c>
      <c r="J72" s="30">
        <v>1</v>
      </c>
      <c r="K72" s="30"/>
      <c r="L72" s="30"/>
      <c r="M72" s="30"/>
      <c r="N72" s="30"/>
      <c r="O72" s="138">
        <v>0</v>
      </c>
      <c r="P72" s="49" t="s">
        <v>267</v>
      </c>
      <c r="Q72" s="36" t="s">
        <v>133</v>
      </c>
      <c r="R72" s="36" t="s">
        <v>166</v>
      </c>
      <c r="S72" s="18" t="s">
        <v>211</v>
      </c>
      <c r="T72" s="41" t="s">
        <v>783</v>
      </c>
    </row>
    <row r="73" spans="1:20" x14ac:dyDescent="0.45">
      <c r="A73" s="194">
        <v>71</v>
      </c>
      <c r="B73" s="149" t="s">
        <v>24</v>
      </c>
      <c r="C73" s="149" t="s">
        <v>33</v>
      </c>
      <c r="D73" s="149" t="s">
        <v>337</v>
      </c>
      <c r="E73" s="149" t="s">
        <v>8</v>
      </c>
      <c r="F73" s="137"/>
      <c r="G73" s="30"/>
      <c r="H73" s="30">
        <v>1</v>
      </c>
      <c r="I73" s="30">
        <v>1</v>
      </c>
      <c r="J73" s="30"/>
      <c r="K73" s="30"/>
      <c r="L73" s="30"/>
      <c r="M73" s="30"/>
      <c r="N73" s="30"/>
      <c r="O73" s="138">
        <v>0</v>
      </c>
      <c r="P73" s="49" t="s">
        <v>339</v>
      </c>
      <c r="Q73" s="36" t="s">
        <v>338</v>
      </c>
      <c r="R73" s="36"/>
      <c r="S73" s="18" t="s">
        <v>340</v>
      </c>
      <c r="T73" s="41" t="s">
        <v>787</v>
      </c>
    </row>
    <row r="74" spans="1:20" x14ac:dyDescent="0.45">
      <c r="A74" s="194">
        <v>72</v>
      </c>
      <c r="B74" s="149" t="s">
        <v>24</v>
      </c>
      <c r="C74" s="149" t="s">
        <v>33</v>
      </c>
      <c r="D74" s="149" t="s">
        <v>234</v>
      </c>
      <c r="E74" s="149" t="s">
        <v>8</v>
      </c>
      <c r="F74" s="137"/>
      <c r="G74" s="30"/>
      <c r="H74" s="30"/>
      <c r="I74" s="30"/>
      <c r="J74" s="30"/>
      <c r="K74" s="30"/>
      <c r="L74" s="30"/>
      <c r="M74" s="30"/>
      <c r="N74" s="30"/>
      <c r="O74" s="138">
        <v>1</v>
      </c>
      <c r="P74" s="49" t="s">
        <v>236</v>
      </c>
      <c r="Q74" s="36" t="s">
        <v>235</v>
      </c>
      <c r="R74" s="36" t="s">
        <v>855</v>
      </c>
      <c r="S74" s="18" t="s">
        <v>237</v>
      </c>
      <c r="T74" s="41" t="s">
        <v>787</v>
      </c>
    </row>
    <row r="75" spans="1:20" x14ac:dyDescent="0.45">
      <c r="A75" s="194">
        <v>73</v>
      </c>
      <c r="B75" s="149" t="s">
        <v>24</v>
      </c>
      <c r="C75" s="149" t="s">
        <v>33</v>
      </c>
      <c r="D75" s="149" t="s">
        <v>334</v>
      </c>
      <c r="E75" s="149" t="s">
        <v>119</v>
      </c>
      <c r="F75" s="137"/>
      <c r="G75" s="30"/>
      <c r="H75" s="30">
        <v>1</v>
      </c>
      <c r="I75" s="30"/>
      <c r="J75" s="30"/>
      <c r="K75" s="30"/>
      <c r="L75" s="30"/>
      <c r="M75" s="30">
        <v>1</v>
      </c>
      <c r="N75" s="30"/>
      <c r="O75" s="138">
        <v>0</v>
      </c>
      <c r="P75" s="49" t="s">
        <v>336</v>
      </c>
      <c r="Q75" s="36" t="s">
        <v>335</v>
      </c>
      <c r="R75" s="36"/>
      <c r="S75" s="18" t="s">
        <v>121</v>
      </c>
      <c r="T75" s="41" t="s">
        <v>788</v>
      </c>
    </row>
    <row r="76" spans="1:20" x14ac:dyDescent="0.45">
      <c r="A76" s="194">
        <v>74</v>
      </c>
      <c r="B76" s="149" t="s">
        <v>24</v>
      </c>
      <c r="C76" s="149" t="s">
        <v>33</v>
      </c>
      <c r="D76" s="149" t="s">
        <v>300</v>
      </c>
      <c r="E76" s="149" t="s">
        <v>119</v>
      </c>
      <c r="F76" s="137"/>
      <c r="G76" s="30"/>
      <c r="H76" s="30"/>
      <c r="I76" s="30">
        <v>1</v>
      </c>
      <c r="J76" s="30"/>
      <c r="K76" s="30"/>
      <c r="L76" s="30"/>
      <c r="M76" s="30"/>
      <c r="N76" s="30"/>
      <c r="O76" s="138">
        <v>0</v>
      </c>
      <c r="P76" s="49" t="s">
        <v>138</v>
      </c>
      <c r="Q76" s="36" t="s">
        <v>301</v>
      </c>
      <c r="R76" s="36" t="s">
        <v>217</v>
      </c>
      <c r="S76" s="18"/>
      <c r="T76" s="41" t="s">
        <v>126</v>
      </c>
    </row>
    <row r="77" spans="1:20" x14ac:dyDescent="0.45">
      <c r="A77" s="194">
        <v>75</v>
      </c>
      <c r="B77" s="149" t="s">
        <v>24</v>
      </c>
      <c r="C77" s="149" t="s">
        <v>33</v>
      </c>
      <c r="D77" s="149" t="s">
        <v>341</v>
      </c>
      <c r="E77" s="149" t="s">
        <v>119</v>
      </c>
      <c r="F77" s="137"/>
      <c r="G77" s="30"/>
      <c r="H77" s="30">
        <v>1</v>
      </c>
      <c r="I77" s="30"/>
      <c r="J77" s="30"/>
      <c r="K77" s="30"/>
      <c r="L77" s="30"/>
      <c r="M77" s="30"/>
      <c r="N77" s="30"/>
      <c r="O77" s="138">
        <v>0</v>
      </c>
      <c r="P77" s="49" t="s">
        <v>342</v>
      </c>
      <c r="Q77" s="36" t="s">
        <v>260</v>
      </c>
      <c r="R77" s="36" t="s">
        <v>899</v>
      </c>
      <c r="S77" s="18" t="s">
        <v>125</v>
      </c>
      <c r="T77" s="41"/>
    </row>
    <row r="78" spans="1:20" x14ac:dyDescent="0.45">
      <c r="A78" s="194">
        <v>76</v>
      </c>
      <c r="B78" s="149" t="s">
        <v>24</v>
      </c>
      <c r="C78" s="149" t="s">
        <v>33</v>
      </c>
      <c r="D78" s="149" t="s">
        <v>341</v>
      </c>
      <c r="E78" s="149" t="s">
        <v>119</v>
      </c>
      <c r="F78" s="137"/>
      <c r="G78" s="30"/>
      <c r="H78" s="30"/>
      <c r="I78" s="30">
        <v>1</v>
      </c>
      <c r="J78" s="30"/>
      <c r="K78" s="30"/>
      <c r="L78" s="30"/>
      <c r="M78" s="30"/>
      <c r="N78" s="30"/>
      <c r="O78" s="138">
        <v>0</v>
      </c>
      <c r="P78" s="49" t="s">
        <v>343</v>
      </c>
      <c r="Q78" s="36"/>
      <c r="R78" s="36"/>
      <c r="S78" s="18" t="s">
        <v>121</v>
      </c>
      <c r="T78" s="41" t="s">
        <v>787</v>
      </c>
    </row>
    <row r="79" spans="1:20" x14ac:dyDescent="0.45">
      <c r="A79" s="194">
        <v>77</v>
      </c>
      <c r="B79" s="149" t="s">
        <v>24</v>
      </c>
      <c r="C79" s="149" t="s">
        <v>26</v>
      </c>
      <c r="D79" s="149" t="s">
        <v>363</v>
      </c>
      <c r="E79" s="149" t="s">
        <v>8</v>
      </c>
      <c r="F79" s="137"/>
      <c r="G79" s="30"/>
      <c r="H79" s="30">
        <v>1</v>
      </c>
      <c r="I79" s="30"/>
      <c r="J79" s="30"/>
      <c r="K79" s="30"/>
      <c r="L79" s="30"/>
      <c r="M79" s="30">
        <v>1</v>
      </c>
      <c r="N79" s="30"/>
      <c r="O79" s="138">
        <v>0</v>
      </c>
      <c r="P79" s="49" t="s">
        <v>164</v>
      </c>
      <c r="Q79" s="36" t="s">
        <v>849</v>
      </c>
      <c r="R79" s="36"/>
      <c r="S79" s="18" t="s">
        <v>125</v>
      </c>
      <c r="T79" s="41" t="s">
        <v>787</v>
      </c>
    </row>
    <row r="80" spans="1:20" x14ac:dyDescent="0.45">
      <c r="A80" s="194">
        <v>78</v>
      </c>
      <c r="B80" s="149" t="s">
        <v>24</v>
      </c>
      <c r="C80" s="149" t="s">
        <v>26</v>
      </c>
      <c r="D80" s="149" t="s">
        <v>284</v>
      </c>
      <c r="E80" s="149" t="s">
        <v>8</v>
      </c>
      <c r="F80" s="137"/>
      <c r="G80" s="30"/>
      <c r="H80" s="30">
        <v>1</v>
      </c>
      <c r="I80" s="30"/>
      <c r="J80" s="30"/>
      <c r="K80" s="30"/>
      <c r="L80" s="30"/>
      <c r="M80" s="30"/>
      <c r="N80" s="30"/>
      <c r="O80" s="138">
        <v>0</v>
      </c>
      <c r="P80" s="49" t="s">
        <v>286</v>
      </c>
      <c r="Q80" s="36" t="s">
        <v>285</v>
      </c>
      <c r="R80" s="36" t="s">
        <v>135</v>
      </c>
      <c r="S80" s="18" t="s">
        <v>125</v>
      </c>
      <c r="T80" s="41" t="s">
        <v>787</v>
      </c>
    </row>
    <row r="81" spans="1:20" x14ac:dyDescent="0.45">
      <c r="A81" s="194">
        <v>79</v>
      </c>
      <c r="B81" s="149" t="s">
        <v>24</v>
      </c>
      <c r="C81" s="149" t="s">
        <v>26</v>
      </c>
      <c r="D81" s="149" t="s">
        <v>276</v>
      </c>
      <c r="E81" s="149" t="s">
        <v>8</v>
      </c>
      <c r="F81" s="137"/>
      <c r="G81" s="30"/>
      <c r="H81" s="30"/>
      <c r="I81" s="30">
        <v>1</v>
      </c>
      <c r="J81" s="30"/>
      <c r="K81" s="30"/>
      <c r="L81" s="30"/>
      <c r="M81" s="30"/>
      <c r="N81" s="30"/>
      <c r="O81" s="138">
        <v>0</v>
      </c>
      <c r="P81" s="49" t="s">
        <v>188</v>
      </c>
      <c r="Q81" s="36" t="s">
        <v>277</v>
      </c>
      <c r="R81" s="36"/>
      <c r="S81" s="18" t="s">
        <v>278</v>
      </c>
      <c r="T81" s="41" t="s">
        <v>787</v>
      </c>
    </row>
    <row r="82" spans="1:20" x14ac:dyDescent="0.45">
      <c r="A82" s="194">
        <v>80</v>
      </c>
      <c r="B82" s="149" t="s">
        <v>24</v>
      </c>
      <c r="C82" s="149" t="s">
        <v>26</v>
      </c>
      <c r="D82" s="149" t="s">
        <v>273</v>
      </c>
      <c r="E82" s="149" t="s">
        <v>8</v>
      </c>
      <c r="F82" s="137"/>
      <c r="G82" s="30"/>
      <c r="H82" s="30"/>
      <c r="I82" s="30"/>
      <c r="J82" s="30"/>
      <c r="K82" s="30"/>
      <c r="L82" s="30"/>
      <c r="M82" s="30"/>
      <c r="N82" s="30"/>
      <c r="O82" s="138">
        <v>1</v>
      </c>
      <c r="P82" s="49"/>
      <c r="Q82" s="36" t="s">
        <v>274</v>
      </c>
      <c r="R82" s="36" t="s">
        <v>275</v>
      </c>
      <c r="S82" s="18"/>
      <c r="T82" s="41" t="s">
        <v>784</v>
      </c>
    </row>
    <row r="83" spans="1:20" x14ac:dyDescent="0.45">
      <c r="A83" s="194">
        <v>81</v>
      </c>
      <c r="B83" s="149" t="s">
        <v>24</v>
      </c>
      <c r="C83" s="149" t="s">
        <v>26</v>
      </c>
      <c r="D83" s="149" t="s">
        <v>880</v>
      </c>
      <c r="E83" s="149" t="s">
        <v>8</v>
      </c>
      <c r="F83" s="137"/>
      <c r="G83" s="30"/>
      <c r="H83" s="30">
        <v>1</v>
      </c>
      <c r="I83" s="30"/>
      <c r="J83" s="30"/>
      <c r="K83" s="30"/>
      <c r="L83" s="30"/>
      <c r="M83" s="30">
        <v>1</v>
      </c>
      <c r="N83" s="30"/>
      <c r="O83" s="138">
        <v>0</v>
      </c>
      <c r="P83" s="49" t="s">
        <v>749</v>
      </c>
      <c r="Q83" s="36" t="s">
        <v>849</v>
      </c>
      <c r="R83" s="36"/>
      <c r="S83" s="18" t="s">
        <v>901</v>
      </c>
      <c r="T83" s="41" t="s">
        <v>787</v>
      </c>
    </row>
    <row r="84" spans="1:20" x14ac:dyDescent="0.45">
      <c r="A84" s="194">
        <v>82</v>
      </c>
      <c r="B84" s="149" t="s">
        <v>24</v>
      </c>
      <c r="C84" s="149" t="s">
        <v>26</v>
      </c>
      <c r="D84" s="149" t="s">
        <v>279</v>
      </c>
      <c r="E84" s="149" t="s">
        <v>119</v>
      </c>
      <c r="F84" s="137"/>
      <c r="G84" s="30"/>
      <c r="H84" s="30">
        <v>1</v>
      </c>
      <c r="I84" s="30"/>
      <c r="J84" s="30"/>
      <c r="K84" s="30"/>
      <c r="L84" s="30"/>
      <c r="M84" s="30"/>
      <c r="N84" s="30"/>
      <c r="O84" s="138">
        <v>0</v>
      </c>
      <c r="P84" s="49" t="s">
        <v>281</v>
      </c>
      <c r="Q84" s="36" t="s">
        <v>280</v>
      </c>
      <c r="R84" s="36" t="s">
        <v>892</v>
      </c>
      <c r="S84" s="18"/>
      <c r="T84" s="41" t="s">
        <v>784</v>
      </c>
    </row>
    <row r="85" spans="1:20" x14ac:dyDescent="0.45">
      <c r="A85" s="194">
        <v>83</v>
      </c>
      <c r="B85" s="149" t="s">
        <v>24</v>
      </c>
      <c r="C85" s="149" t="s">
        <v>26</v>
      </c>
      <c r="D85" s="149" t="s">
        <v>805</v>
      </c>
      <c r="E85" s="149" t="s">
        <v>119</v>
      </c>
      <c r="F85" s="137"/>
      <c r="G85" s="30"/>
      <c r="H85" s="30"/>
      <c r="I85" s="30"/>
      <c r="J85" s="30"/>
      <c r="K85" s="30"/>
      <c r="L85" s="30"/>
      <c r="M85" s="30"/>
      <c r="N85" s="30"/>
      <c r="O85" s="138">
        <v>1</v>
      </c>
      <c r="P85" s="49" t="s">
        <v>346</v>
      </c>
      <c r="Q85" s="36" t="s">
        <v>361</v>
      </c>
      <c r="R85" s="36" t="s">
        <v>362</v>
      </c>
      <c r="S85" s="18" t="s">
        <v>121</v>
      </c>
      <c r="T85" s="41" t="s">
        <v>500</v>
      </c>
    </row>
    <row r="86" spans="1:20" x14ac:dyDescent="0.45">
      <c r="A86" s="194">
        <v>84</v>
      </c>
      <c r="B86" s="149" t="s">
        <v>24</v>
      </c>
      <c r="C86" s="149" t="s">
        <v>26</v>
      </c>
      <c r="D86" s="149" t="s">
        <v>282</v>
      </c>
      <c r="E86" s="149" t="s">
        <v>119</v>
      </c>
      <c r="F86" s="137"/>
      <c r="G86" s="30"/>
      <c r="H86" s="30">
        <v>1</v>
      </c>
      <c r="I86" s="30">
        <v>1</v>
      </c>
      <c r="J86" s="30"/>
      <c r="K86" s="30"/>
      <c r="L86" s="30"/>
      <c r="M86" s="30"/>
      <c r="N86" s="30"/>
      <c r="O86" s="138">
        <v>0</v>
      </c>
      <c r="P86" s="49" t="s">
        <v>283</v>
      </c>
      <c r="Q86" s="36"/>
      <c r="R86" s="36"/>
      <c r="S86" s="18" t="s">
        <v>125</v>
      </c>
      <c r="T86" s="41" t="s">
        <v>748</v>
      </c>
    </row>
    <row r="87" spans="1:20" x14ac:dyDescent="0.45">
      <c r="A87" s="194">
        <v>85</v>
      </c>
      <c r="B87" s="149" t="s">
        <v>24</v>
      </c>
      <c r="C87" s="149" t="s">
        <v>26</v>
      </c>
      <c r="D87" s="149" t="s">
        <v>880</v>
      </c>
      <c r="E87" s="149" t="s">
        <v>119</v>
      </c>
      <c r="F87" s="137"/>
      <c r="G87" s="30"/>
      <c r="H87" s="30">
        <v>1</v>
      </c>
      <c r="I87" s="30">
        <v>1</v>
      </c>
      <c r="J87" s="30"/>
      <c r="K87" s="30"/>
      <c r="L87" s="30"/>
      <c r="M87" s="30"/>
      <c r="N87" s="30"/>
      <c r="O87" s="138">
        <v>0</v>
      </c>
      <c r="P87" s="49" t="s">
        <v>774</v>
      </c>
      <c r="Q87" s="36" t="s">
        <v>365</v>
      </c>
      <c r="R87" s="36"/>
      <c r="S87" s="41" t="s">
        <v>458</v>
      </c>
      <c r="T87" s="41" t="s">
        <v>787</v>
      </c>
    </row>
    <row r="88" spans="1:20" x14ac:dyDescent="0.45">
      <c r="A88" s="194">
        <v>86</v>
      </c>
      <c r="B88" s="149" t="s">
        <v>24</v>
      </c>
      <c r="C88" s="149" t="s">
        <v>26</v>
      </c>
      <c r="D88" s="149" t="s">
        <v>364</v>
      </c>
      <c r="E88" s="149" t="s">
        <v>119</v>
      </c>
      <c r="F88" s="137"/>
      <c r="G88" s="30"/>
      <c r="H88" s="30">
        <v>1</v>
      </c>
      <c r="I88" s="30">
        <v>1</v>
      </c>
      <c r="J88" s="30"/>
      <c r="K88" s="30"/>
      <c r="L88" s="30"/>
      <c r="M88" s="30"/>
      <c r="N88" s="30"/>
      <c r="O88" s="138">
        <v>0</v>
      </c>
      <c r="P88" s="49" t="s">
        <v>269</v>
      </c>
      <c r="Q88" s="36" t="s">
        <v>365</v>
      </c>
      <c r="R88" s="36"/>
      <c r="S88" s="41" t="s">
        <v>458</v>
      </c>
      <c r="T88" s="41" t="s">
        <v>787</v>
      </c>
    </row>
    <row r="89" spans="1:20" x14ac:dyDescent="0.45">
      <c r="A89" s="194">
        <v>87</v>
      </c>
      <c r="B89" s="149" t="s">
        <v>24</v>
      </c>
      <c r="C89" s="149" t="s">
        <v>27</v>
      </c>
      <c r="D89" s="149" t="s">
        <v>289</v>
      </c>
      <c r="E89" s="149" t="s">
        <v>8</v>
      </c>
      <c r="F89" s="137"/>
      <c r="G89" s="30"/>
      <c r="H89" s="30"/>
      <c r="I89" s="30"/>
      <c r="J89" s="30"/>
      <c r="K89" s="30"/>
      <c r="L89" s="30"/>
      <c r="M89" s="30"/>
      <c r="N89" s="30"/>
      <c r="O89" s="138">
        <v>1</v>
      </c>
      <c r="P89" s="49"/>
      <c r="Q89" s="36" t="s">
        <v>274</v>
      </c>
      <c r="R89" s="36" t="s">
        <v>135</v>
      </c>
      <c r="S89" s="41" t="s">
        <v>458</v>
      </c>
      <c r="T89" s="41" t="s">
        <v>789</v>
      </c>
    </row>
    <row r="90" spans="1:20" x14ac:dyDescent="0.45">
      <c r="A90" s="194">
        <v>88</v>
      </c>
      <c r="B90" s="149" t="s">
        <v>24</v>
      </c>
      <c r="C90" s="149" t="s">
        <v>27</v>
      </c>
      <c r="D90" s="149" t="s">
        <v>228</v>
      </c>
      <c r="E90" s="149" t="s">
        <v>8</v>
      </c>
      <c r="F90" s="137"/>
      <c r="G90" s="30"/>
      <c r="H90" s="30"/>
      <c r="I90" s="30"/>
      <c r="J90" s="30"/>
      <c r="K90" s="30"/>
      <c r="L90" s="30"/>
      <c r="M90" s="30">
        <v>1</v>
      </c>
      <c r="N90" s="30"/>
      <c r="O90" s="138">
        <v>0</v>
      </c>
      <c r="P90" s="49"/>
      <c r="Q90" s="36" t="s">
        <v>229</v>
      </c>
      <c r="R90" s="36" t="s">
        <v>135</v>
      </c>
      <c r="S90" s="18"/>
      <c r="T90" s="41" t="s">
        <v>783</v>
      </c>
    </row>
    <row r="91" spans="1:20" x14ac:dyDescent="0.45">
      <c r="A91" s="194">
        <v>89</v>
      </c>
      <c r="B91" s="149" t="s">
        <v>24</v>
      </c>
      <c r="C91" s="149" t="s">
        <v>27</v>
      </c>
      <c r="D91" s="149" t="s">
        <v>290</v>
      </c>
      <c r="E91" s="149" t="s">
        <v>8</v>
      </c>
      <c r="F91" s="137"/>
      <c r="G91" s="30"/>
      <c r="H91" s="30"/>
      <c r="I91" s="30"/>
      <c r="J91" s="30"/>
      <c r="K91" s="30">
        <v>1</v>
      </c>
      <c r="L91" s="30">
        <v>1</v>
      </c>
      <c r="M91" s="30"/>
      <c r="N91" s="30"/>
      <c r="O91" s="138">
        <v>0</v>
      </c>
      <c r="P91" s="49"/>
      <c r="Q91" s="36" t="s">
        <v>172</v>
      </c>
      <c r="R91" s="36"/>
      <c r="S91" s="18" t="s">
        <v>125</v>
      </c>
      <c r="T91" s="41" t="s">
        <v>783</v>
      </c>
    </row>
    <row r="92" spans="1:20" x14ac:dyDescent="0.45">
      <c r="A92" s="194">
        <v>90</v>
      </c>
      <c r="B92" s="149" t="s">
        <v>24</v>
      </c>
      <c r="C92" s="149" t="s">
        <v>27</v>
      </c>
      <c r="D92" s="149" t="s">
        <v>230</v>
      </c>
      <c r="E92" s="149" t="s">
        <v>8</v>
      </c>
      <c r="F92" s="137"/>
      <c r="G92" s="30"/>
      <c r="H92" s="30"/>
      <c r="I92" s="30"/>
      <c r="J92" s="30"/>
      <c r="K92" s="30"/>
      <c r="L92" s="30"/>
      <c r="M92" s="30">
        <v>1</v>
      </c>
      <c r="N92" s="30"/>
      <c r="O92" s="138">
        <v>0</v>
      </c>
      <c r="P92" s="49"/>
      <c r="Q92" s="36" t="s">
        <v>159</v>
      </c>
      <c r="R92" s="36" t="s">
        <v>135</v>
      </c>
      <c r="S92" s="18" t="s">
        <v>160</v>
      </c>
      <c r="T92" s="41" t="s">
        <v>783</v>
      </c>
    </row>
    <row r="93" spans="1:20" x14ac:dyDescent="0.45">
      <c r="A93" s="194">
        <v>91</v>
      </c>
      <c r="B93" s="149" t="s">
        <v>24</v>
      </c>
      <c r="C93" s="149" t="s">
        <v>27</v>
      </c>
      <c r="D93" s="149" t="s">
        <v>880</v>
      </c>
      <c r="E93" s="149" t="s">
        <v>8</v>
      </c>
      <c r="F93" s="137"/>
      <c r="G93" s="30"/>
      <c r="H93" s="30">
        <v>1</v>
      </c>
      <c r="I93" s="30"/>
      <c r="J93" s="30"/>
      <c r="K93" s="30"/>
      <c r="L93" s="30"/>
      <c r="M93" s="30"/>
      <c r="N93" s="30"/>
      <c r="O93" s="138">
        <v>0</v>
      </c>
      <c r="P93" s="49" t="s">
        <v>758</v>
      </c>
      <c r="Q93" s="36" t="s">
        <v>761</v>
      </c>
      <c r="R93" s="36" t="s">
        <v>896</v>
      </c>
      <c r="S93" s="18"/>
      <c r="T93" s="41" t="s">
        <v>787</v>
      </c>
    </row>
    <row r="94" spans="1:20" x14ac:dyDescent="0.45">
      <c r="A94" s="194">
        <v>92</v>
      </c>
      <c r="B94" s="149" t="s">
        <v>24</v>
      </c>
      <c r="C94" s="149" t="s">
        <v>27</v>
      </c>
      <c r="D94" s="149" t="s">
        <v>270</v>
      </c>
      <c r="E94" s="149" t="s">
        <v>8</v>
      </c>
      <c r="F94" s="137"/>
      <c r="G94" s="30"/>
      <c r="H94" s="30">
        <v>1</v>
      </c>
      <c r="I94" s="30">
        <v>1</v>
      </c>
      <c r="J94" s="30"/>
      <c r="K94" s="30"/>
      <c r="L94" s="30"/>
      <c r="M94" s="30"/>
      <c r="N94" s="30"/>
      <c r="O94" s="138">
        <v>0</v>
      </c>
      <c r="P94" s="49"/>
      <c r="Q94" s="36" t="s">
        <v>271</v>
      </c>
      <c r="R94" s="36"/>
      <c r="S94" s="18" t="s">
        <v>118</v>
      </c>
      <c r="T94" s="41" t="s">
        <v>697</v>
      </c>
    </row>
    <row r="95" spans="1:20" x14ac:dyDescent="0.45">
      <c r="A95" s="194">
        <v>93</v>
      </c>
      <c r="B95" s="149" t="s">
        <v>24</v>
      </c>
      <c r="C95" s="149" t="s">
        <v>27</v>
      </c>
      <c r="D95" s="149" t="s">
        <v>272</v>
      </c>
      <c r="E95" s="149" t="s">
        <v>8</v>
      </c>
      <c r="F95" s="137"/>
      <c r="G95" s="30"/>
      <c r="H95" s="30">
        <v>1</v>
      </c>
      <c r="I95" s="30">
        <v>1</v>
      </c>
      <c r="J95" s="30"/>
      <c r="K95" s="30"/>
      <c r="L95" s="30"/>
      <c r="M95" s="30"/>
      <c r="N95" s="30"/>
      <c r="O95" s="138">
        <v>0</v>
      </c>
      <c r="P95" s="49"/>
      <c r="Q95" s="36"/>
      <c r="R95" s="36"/>
      <c r="S95" s="18" t="s">
        <v>118</v>
      </c>
      <c r="T95" s="41" t="s">
        <v>697</v>
      </c>
    </row>
    <row r="96" spans="1:20" x14ac:dyDescent="0.45">
      <c r="A96" s="194">
        <v>94</v>
      </c>
      <c r="B96" s="149" t="s">
        <v>24</v>
      </c>
      <c r="C96" s="149" t="s">
        <v>27</v>
      </c>
      <c r="D96" s="149" t="s">
        <v>800</v>
      </c>
      <c r="E96" s="149" t="s">
        <v>8</v>
      </c>
      <c r="F96" s="137"/>
      <c r="G96" s="30"/>
      <c r="H96" s="30"/>
      <c r="I96" s="30"/>
      <c r="J96" s="30"/>
      <c r="K96" s="30"/>
      <c r="L96" s="30"/>
      <c r="M96" s="30"/>
      <c r="N96" s="30"/>
      <c r="O96" s="138">
        <v>1</v>
      </c>
      <c r="P96" s="49" t="s">
        <v>189</v>
      </c>
      <c r="Q96" s="36" t="s">
        <v>287</v>
      </c>
      <c r="R96" s="36" t="s">
        <v>288</v>
      </c>
      <c r="S96" s="18"/>
      <c r="T96" s="41" t="s">
        <v>787</v>
      </c>
    </row>
    <row r="97" spans="1:20" x14ac:dyDescent="0.45">
      <c r="A97" s="194">
        <v>95</v>
      </c>
      <c r="B97" s="149" t="s">
        <v>24</v>
      </c>
      <c r="C97" s="149" t="s">
        <v>27</v>
      </c>
      <c r="D97" s="149" t="s">
        <v>291</v>
      </c>
      <c r="E97" s="149" t="s">
        <v>8</v>
      </c>
      <c r="F97" s="137"/>
      <c r="G97" s="30"/>
      <c r="H97" s="30">
        <v>1</v>
      </c>
      <c r="I97" s="30">
        <v>1</v>
      </c>
      <c r="J97" s="30"/>
      <c r="K97" s="30"/>
      <c r="L97" s="30"/>
      <c r="M97" s="30"/>
      <c r="N97" s="30"/>
      <c r="O97" s="138">
        <v>0</v>
      </c>
      <c r="P97" s="49" t="s">
        <v>292</v>
      </c>
      <c r="Q97" s="36" t="s">
        <v>105</v>
      </c>
      <c r="R97" s="36" t="s">
        <v>135</v>
      </c>
      <c r="S97" s="18"/>
      <c r="T97" s="41" t="s">
        <v>784</v>
      </c>
    </row>
    <row r="98" spans="1:20" x14ac:dyDescent="0.45">
      <c r="A98" s="194">
        <v>96</v>
      </c>
      <c r="B98" s="149" t="s">
        <v>24</v>
      </c>
      <c r="C98" s="149" t="s">
        <v>27</v>
      </c>
      <c r="D98" s="149" t="s">
        <v>294</v>
      </c>
      <c r="E98" s="149" t="s">
        <v>119</v>
      </c>
      <c r="F98" s="137"/>
      <c r="G98" s="30"/>
      <c r="H98" s="30">
        <v>1</v>
      </c>
      <c r="I98" s="30"/>
      <c r="J98" s="30"/>
      <c r="K98" s="30"/>
      <c r="L98" s="30"/>
      <c r="M98" s="30"/>
      <c r="N98" s="30"/>
      <c r="O98" s="138">
        <v>0</v>
      </c>
      <c r="P98" s="49" t="s">
        <v>189</v>
      </c>
      <c r="Q98" s="36" t="s">
        <v>170</v>
      </c>
      <c r="R98" s="36" t="s">
        <v>135</v>
      </c>
      <c r="S98" s="18"/>
      <c r="T98" s="41" t="s">
        <v>784</v>
      </c>
    </row>
    <row r="99" spans="1:20" x14ac:dyDescent="0.45">
      <c r="A99" s="194">
        <v>97</v>
      </c>
      <c r="B99" s="149" t="s">
        <v>24</v>
      </c>
      <c r="C99" s="149" t="s">
        <v>27</v>
      </c>
      <c r="D99" s="149" t="s">
        <v>247</v>
      </c>
      <c r="E99" s="149" t="s">
        <v>119</v>
      </c>
      <c r="F99" s="137"/>
      <c r="G99" s="30"/>
      <c r="H99" s="30"/>
      <c r="I99" s="30"/>
      <c r="J99" s="30"/>
      <c r="K99" s="30"/>
      <c r="L99" s="30">
        <v>1</v>
      </c>
      <c r="M99" s="30"/>
      <c r="N99" s="30"/>
      <c r="O99" s="138">
        <v>0</v>
      </c>
      <c r="P99" s="49" t="s">
        <v>249</v>
      </c>
      <c r="Q99" s="36" t="s">
        <v>248</v>
      </c>
      <c r="R99" s="36" t="s">
        <v>217</v>
      </c>
      <c r="S99" s="18"/>
      <c r="T99" s="41" t="s">
        <v>787</v>
      </c>
    </row>
    <row r="100" spans="1:20" x14ac:dyDescent="0.45">
      <c r="A100" s="194">
        <v>98</v>
      </c>
      <c r="B100" s="149" t="s">
        <v>24</v>
      </c>
      <c r="C100" s="149" t="s">
        <v>27</v>
      </c>
      <c r="D100" s="149" t="s">
        <v>231</v>
      </c>
      <c r="E100" s="149" t="s">
        <v>119</v>
      </c>
      <c r="F100" s="137"/>
      <c r="G100" s="30"/>
      <c r="H100" s="30"/>
      <c r="I100" s="30"/>
      <c r="J100" s="30"/>
      <c r="K100" s="30"/>
      <c r="L100" s="30"/>
      <c r="M100" s="30">
        <v>1</v>
      </c>
      <c r="N100" s="30"/>
      <c r="O100" s="138">
        <v>0</v>
      </c>
      <c r="P100" s="49"/>
      <c r="Q100" s="36" t="s">
        <v>170</v>
      </c>
      <c r="R100" s="36"/>
      <c r="S100" s="41" t="s">
        <v>125</v>
      </c>
      <c r="T100" s="41" t="s">
        <v>233</v>
      </c>
    </row>
    <row r="101" spans="1:20" x14ac:dyDescent="0.45">
      <c r="A101" s="194">
        <v>99</v>
      </c>
      <c r="B101" s="149" t="s">
        <v>24</v>
      </c>
      <c r="C101" s="149" t="s">
        <v>27</v>
      </c>
      <c r="D101" s="149" t="s">
        <v>246</v>
      </c>
      <c r="E101" s="149" t="s">
        <v>119</v>
      </c>
      <c r="F101" s="137"/>
      <c r="G101" s="30"/>
      <c r="H101" s="30"/>
      <c r="I101" s="30"/>
      <c r="J101" s="30"/>
      <c r="K101" s="30"/>
      <c r="L101" s="30"/>
      <c r="M101" s="30">
        <v>1</v>
      </c>
      <c r="N101" s="30"/>
      <c r="O101" s="138">
        <v>0</v>
      </c>
      <c r="P101" s="49" t="s">
        <v>124</v>
      </c>
      <c r="Q101" s="36" t="s">
        <v>123</v>
      </c>
      <c r="R101" s="36"/>
      <c r="S101" s="41" t="s">
        <v>125</v>
      </c>
      <c r="T101" s="41" t="s">
        <v>126</v>
      </c>
    </row>
    <row r="102" spans="1:20" x14ac:dyDescent="0.45">
      <c r="A102" s="194">
        <v>100</v>
      </c>
      <c r="B102" s="149" t="s">
        <v>24</v>
      </c>
      <c r="C102" s="149" t="s">
        <v>27</v>
      </c>
      <c r="D102" s="149" t="s">
        <v>297</v>
      </c>
      <c r="E102" s="149" t="s">
        <v>119</v>
      </c>
      <c r="F102" s="137"/>
      <c r="G102" s="30"/>
      <c r="H102" s="30"/>
      <c r="I102" s="30">
        <v>1</v>
      </c>
      <c r="J102" s="30"/>
      <c r="K102" s="30"/>
      <c r="L102" s="30"/>
      <c r="M102" s="30"/>
      <c r="N102" s="30"/>
      <c r="O102" s="138">
        <v>0</v>
      </c>
      <c r="P102" s="49" t="s">
        <v>298</v>
      </c>
      <c r="Q102" s="36"/>
      <c r="R102" s="36"/>
      <c r="S102" s="41" t="s">
        <v>125</v>
      </c>
      <c r="T102" s="41" t="s">
        <v>126</v>
      </c>
    </row>
    <row r="103" spans="1:20" x14ac:dyDescent="0.45">
      <c r="A103" s="194">
        <v>101</v>
      </c>
      <c r="B103" s="149" t="s">
        <v>24</v>
      </c>
      <c r="C103" s="149" t="s">
        <v>27</v>
      </c>
      <c r="D103" s="149" t="s">
        <v>295</v>
      </c>
      <c r="E103" s="149" t="s">
        <v>10</v>
      </c>
      <c r="F103" s="137"/>
      <c r="G103" s="30"/>
      <c r="H103" s="30"/>
      <c r="I103" s="30"/>
      <c r="J103" s="30"/>
      <c r="K103" s="30"/>
      <c r="L103" s="30"/>
      <c r="M103" s="30">
        <v>1</v>
      </c>
      <c r="N103" s="30"/>
      <c r="O103" s="138">
        <v>0</v>
      </c>
      <c r="P103" s="49"/>
      <c r="Q103" s="36" t="s">
        <v>296</v>
      </c>
      <c r="R103" s="36"/>
      <c r="S103" s="41" t="s">
        <v>125</v>
      </c>
      <c r="T103" s="41" t="s">
        <v>786</v>
      </c>
    </row>
    <row r="104" spans="1:20" x14ac:dyDescent="0.45">
      <c r="A104" s="194">
        <v>102</v>
      </c>
      <c r="B104" s="149" t="s">
        <v>24</v>
      </c>
      <c r="C104" s="149" t="s">
        <v>27</v>
      </c>
      <c r="D104" s="149" t="s">
        <v>801</v>
      </c>
      <c r="E104" s="149" t="s">
        <v>10</v>
      </c>
      <c r="F104" s="137"/>
      <c r="G104" s="30"/>
      <c r="H104" s="30">
        <v>1</v>
      </c>
      <c r="I104" s="30">
        <v>1</v>
      </c>
      <c r="J104" s="30">
        <v>1</v>
      </c>
      <c r="K104" s="30"/>
      <c r="L104" s="30"/>
      <c r="M104" s="30"/>
      <c r="N104" s="30"/>
      <c r="O104" s="138">
        <v>0</v>
      </c>
      <c r="P104" s="49" t="s">
        <v>267</v>
      </c>
      <c r="Q104" s="36" t="s">
        <v>293</v>
      </c>
      <c r="R104" s="36" t="s">
        <v>225</v>
      </c>
      <c r="S104" s="41" t="s">
        <v>125</v>
      </c>
      <c r="T104" s="41" t="s">
        <v>783</v>
      </c>
    </row>
    <row r="105" spans="1:20" x14ac:dyDescent="0.45">
      <c r="A105" s="194">
        <v>103</v>
      </c>
      <c r="B105" s="149" t="s">
        <v>24</v>
      </c>
      <c r="C105" s="149" t="s">
        <v>35</v>
      </c>
      <c r="D105" s="149" t="s">
        <v>802</v>
      </c>
      <c r="E105" s="149" t="s">
        <v>8</v>
      </c>
      <c r="F105" s="137"/>
      <c r="G105" s="30"/>
      <c r="H105" s="30"/>
      <c r="I105" s="30"/>
      <c r="J105" s="30"/>
      <c r="K105" s="30"/>
      <c r="L105" s="30"/>
      <c r="M105" s="30">
        <v>1</v>
      </c>
      <c r="N105" s="30"/>
      <c r="O105" s="138">
        <v>0</v>
      </c>
      <c r="P105" s="49"/>
      <c r="Q105" s="36" t="s">
        <v>302</v>
      </c>
      <c r="R105" s="36" t="s">
        <v>747</v>
      </c>
      <c r="S105" s="41" t="s">
        <v>125</v>
      </c>
      <c r="T105" s="41" t="s">
        <v>783</v>
      </c>
    </row>
    <row r="106" spans="1:20" x14ac:dyDescent="0.45">
      <c r="A106" s="194">
        <v>104</v>
      </c>
      <c r="B106" s="149" t="s">
        <v>24</v>
      </c>
      <c r="C106" s="149" t="s">
        <v>35</v>
      </c>
      <c r="D106" s="149" t="s">
        <v>862</v>
      </c>
      <c r="E106" s="149" t="s">
        <v>8</v>
      </c>
      <c r="F106" s="137"/>
      <c r="G106" s="30"/>
      <c r="H106" s="30"/>
      <c r="I106" s="30"/>
      <c r="J106" s="30"/>
      <c r="K106" s="30"/>
      <c r="L106" s="30"/>
      <c r="M106" s="30">
        <v>1</v>
      </c>
      <c r="N106" s="30"/>
      <c r="O106" s="138">
        <v>0</v>
      </c>
      <c r="P106" s="49"/>
      <c r="Q106" s="36"/>
      <c r="R106" s="36"/>
      <c r="S106" s="41" t="s">
        <v>125</v>
      </c>
      <c r="T106" s="41" t="s">
        <v>787</v>
      </c>
    </row>
    <row r="107" spans="1:20" x14ac:dyDescent="0.45">
      <c r="A107" s="194">
        <v>105</v>
      </c>
      <c r="B107" s="149" t="s">
        <v>24</v>
      </c>
      <c r="C107" s="149" t="s">
        <v>35</v>
      </c>
      <c r="D107" s="149" t="s">
        <v>303</v>
      </c>
      <c r="E107" s="149" t="s">
        <v>8</v>
      </c>
      <c r="F107" s="137"/>
      <c r="G107" s="30"/>
      <c r="H107" s="30"/>
      <c r="I107" s="30"/>
      <c r="J107" s="30"/>
      <c r="K107" s="30"/>
      <c r="L107" s="30"/>
      <c r="M107" s="30">
        <v>1</v>
      </c>
      <c r="N107" s="30"/>
      <c r="O107" s="138">
        <v>0</v>
      </c>
      <c r="P107" s="49"/>
      <c r="Q107" s="36" t="s">
        <v>304</v>
      </c>
      <c r="R107" s="36" t="s">
        <v>853</v>
      </c>
      <c r="S107" s="41" t="s">
        <v>125</v>
      </c>
      <c r="T107" s="41" t="s">
        <v>783</v>
      </c>
    </row>
    <row r="108" spans="1:20" x14ac:dyDescent="0.45">
      <c r="A108" s="194">
        <v>106</v>
      </c>
      <c r="B108" s="149" t="s">
        <v>24</v>
      </c>
      <c r="C108" s="149" t="s">
        <v>35</v>
      </c>
      <c r="D108" s="149" t="s">
        <v>880</v>
      </c>
      <c r="E108" s="149" t="s">
        <v>8</v>
      </c>
      <c r="F108" s="137"/>
      <c r="G108" s="30"/>
      <c r="H108" s="30"/>
      <c r="I108" s="30"/>
      <c r="J108" s="30"/>
      <c r="K108" s="30">
        <v>1</v>
      </c>
      <c r="L108" s="30"/>
      <c r="M108" s="30"/>
      <c r="N108" s="30"/>
      <c r="O108" s="138">
        <v>0</v>
      </c>
      <c r="P108" s="49" t="s">
        <v>776</v>
      </c>
      <c r="Q108" s="36"/>
      <c r="R108" s="36" t="s">
        <v>216</v>
      </c>
      <c r="S108" s="41" t="s">
        <v>125</v>
      </c>
      <c r="T108" s="41" t="s">
        <v>126</v>
      </c>
    </row>
    <row r="109" spans="1:20" x14ac:dyDescent="0.45">
      <c r="A109" s="194">
        <v>107</v>
      </c>
      <c r="B109" s="149" t="s">
        <v>24</v>
      </c>
      <c r="C109" s="149" t="s">
        <v>35</v>
      </c>
      <c r="D109" s="149" t="s">
        <v>305</v>
      </c>
      <c r="E109" s="149" t="s">
        <v>10</v>
      </c>
      <c r="F109" s="137"/>
      <c r="G109" s="30"/>
      <c r="H109" s="30">
        <v>1</v>
      </c>
      <c r="I109" s="30">
        <v>1</v>
      </c>
      <c r="J109" s="30">
        <v>1</v>
      </c>
      <c r="K109" s="30"/>
      <c r="L109" s="30"/>
      <c r="M109" s="30"/>
      <c r="N109" s="30"/>
      <c r="O109" s="138">
        <v>0</v>
      </c>
      <c r="P109" s="49" t="s">
        <v>844</v>
      </c>
      <c r="Q109" s="36" t="s">
        <v>306</v>
      </c>
      <c r="R109" s="36"/>
      <c r="S109" s="41" t="s">
        <v>125</v>
      </c>
      <c r="T109" s="41" t="s">
        <v>787</v>
      </c>
    </row>
    <row r="110" spans="1:20" x14ac:dyDescent="0.45">
      <c r="A110" s="194">
        <v>108</v>
      </c>
      <c r="B110" s="149" t="s">
        <v>24</v>
      </c>
      <c r="C110" s="149" t="s">
        <v>43</v>
      </c>
      <c r="D110" s="149" t="s">
        <v>309</v>
      </c>
      <c r="E110" s="149" t="s">
        <v>10</v>
      </c>
      <c r="F110" s="137"/>
      <c r="G110" s="30"/>
      <c r="H110" s="30">
        <v>1</v>
      </c>
      <c r="I110" s="30">
        <v>1</v>
      </c>
      <c r="J110" s="30">
        <v>1</v>
      </c>
      <c r="K110" s="30"/>
      <c r="L110" s="30"/>
      <c r="M110" s="30"/>
      <c r="N110" s="30"/>
      <c r="O110" s="138">
        <v>0</v>
      </c>
      <c r="P110" s="49" t="s">
        <v>267</v>
      </c>
      <c r="Q110" s="36" t="s">
        <v>310</v>
      </c>
      <c r="R110" s="36" t="s">
        <v>135</v>
      </c>
      <c r="S110" s="41" t="s">
        <v>125</v>
      </c>
      <c r="T110" s="41" t="s">
        <v>787</v>
      </c>
    </row>
    <row r="111" spans="1:20" x14ac:dyDescent="0.45">
      <c r="A111" s="194">
        <v>109</v>
      </c>
      <c r="B111" s="149" t="s">
        <v>24</v>
      </c>
      <c r="C111" s="149" t="s">
        <v>38</v>
      </c>
      <c r="D111" s="149" t="s">
        <v>436</v>
      </c>
      <c r="E111" s="149" t="s">
        <v>8</v>
      </c>
      <c r="F111" s="137"/>
      <c r="G111" s="30"/>
      <c r="H111" s="30"/>
      <c r="I111" s="30"/>
      <c r="J111" s="30"/>
      <c r="K111" s="30"/>
      <c r="L111" s="30">
        <v>1</v>
      </c>
      <c r="M111" s="30"/>
      <c r="N111" s="30"/>
      <c r="O111" s="138">
        <v>0</v>
      </c>
      <c r="P111" s="49"/>
      <c r="Q111" s="36" t="s">
        <v>437</v>
      </c>
      <c r="R111" s="36"/>
      <c r="S111" s="41" t="s">
        <v>125</v>
      </c>
      <c r="T111" s="41" t="s">
        <v>126</v>
      </c>
    </row>
    <row r="112" spans="1:20" x14ac:dyDescent="0.45">
      <c r="A112" s="194">
        <v>110</v>
      </c>
      <c r="B112" s="149" t="s">
        <v>24</v>
      </c>
      <c r="C112" s="149" t="s">
        <v>38</v>
      </c>
      <c r="D112" s="149" t="s">
        <v>311</v>
      </c>
      <c r="E112" s="149" t="s">
        <v>8</v>
      </c>
      <c r="F112" s="137"/>
      <c r="G112" s="30"/>
      <c r="H112" s="30"/>
      <c r="I112" s="30"/>
      <c r="J112" s="30"/>
      <c r="K112" s="30"/>
      <c r="L112" s="30"/>
      <c r="M112" s="30"/>
      <c r="N112" s="30"/>
      <c r="O112" s="138">
        <v>1</v>
      </c>
      <c r="P112" s="49"/>
      <c r="Q112" s="36" t="s">
        <v>274</v>
      </c>
      <c r="R112" s="36" t="s">
        <v>275</v>
      </c>
      <c r="S112" s="41"/>
      <c r="T112" s="41" t="s">
        <v>787</v>
      </c>
    </row>
    <row r="113" spans="1:20" x14ac:dyDescent="0.45">
      <c r="A113" s="194">
        <v>111</v>
      </c>
      <c r="B113" s="149" t="s">
        <v>24</v>
      </c>
      <c r="C113" s="149" t="s">
        <v>38</v>
      </c>
      <c r="D113" s="149" t="s">
        <v>803</v>
      </c>
      <c r="E113" s="149" t="s">
        <v>119</v>
      </c>
      <c r="F113" s="137"/>
      <c r="G113" s="30"/>
      <c r="H113" s="30">
        <v>1</v>
      </c>
      <c r="I113" s="30"/>
      <c r="J113" s="30"/>
      <c r="K113" s="30"/>
      <c r="L113" s="30"/>
      <c r="M113" s="30"/>
      <c r="N113" s="30"/>
      <c r="O113" s="138">
        <v>0</v>
      </c>
      <c r="P113" s="49" t="s">
        <v>164</v>
      </c>
      <c r="Q113" s="36" t="s">
        <v>312</v>
      </c>
      <c r="R113" s="36" t="s">
        <v>313</v>
      </c>
      <c r="S113" s="41"/>
      <c r="T113" s="41" t="s">
        <v>787</v>
      </c>
    </row>
    <row r="114" spans="1:20" x14ac:dyDescent="0.45">
      <c r="A114" s="194">
        <v>112</v>
      </c>
      <c r="B114" s="149" t="s">
        <v>24</v>
      </c>
      <c r="C114" s="149" t="s">
        <v>38</v>
      </c>
      <c r="D114" s="149" t="s">
        <v>314</v>
      </c>
      <c r="E114" s="149" t="s">
        <v>119</v>
      </c>
      <c r="F114" s="137"/>
      <c r="G114" s="30"/>
      <c r="H114" s="30"/>
      <c r="I114" s="30"/>
      <c r="J114" s="30"/>
      <c r="K114" s="30"/>
      <c r="L114" s="30">
        <v>1</v>
      </c>
      <c r="M114" s="30"/>
      <c r="N114" s="30"/>
      <c r="O114" s="138">
        <v>0</v>
      </c>
      <c r="P114" s="49"/>
      <c r="Q114" s="36" t="s">
        <v>170</v>
      </c>
      <c r="R114" s="36"/>
      <c r="S114" s="41" t="s">
        <v>173</v>
      </c>
      <c r="T114" s="41" t="s">
        <v>126</v>
      </c>
    </row>
    <row r="115" spans="1:20" x14ac:dyDescent="0.45">
      <c r="A115" s="194">
        <v>113</v>
      </c>
      <c r="B115" s="149" t="s">
        <v>24</v>
      </c>
      <c r="C115" s="149" t="s">
        <v>39</v>
      </c>
      <c r="D115" s="149" t="s">
        <v>354</v>
      </c>
      <c r="E115" s="149" t="s">
        <v>119</v>
      </c>
      <c r="F115" s="137"/>
      <c r="G115" s="30"/>
      <c r="H115" s="30"/>
      <c r="I115" s="30"/>
      <c r="J115" s="30"/>
      <c r="K115" s="30"/>
      <c r="L115" s="30"/>
      <c r="M115" s="30">
        <v>1</v>
      </c>
      <c r="N115" s="30"/>
      <c r="O115" s="138">
        <v>0</v>
      </c>
      <c r="P115" s="49"/>
      <c r="Q115" s="36" t="s">
        <v>274</v>
      </c>
      <c r="R115" s="36"/>
      <c r="S115" s="41" t="s">
        <v>125</v>
      </c>
      <c r="T115" s="41" t="s">
        <v>233</v>
      </c>
    </row>
    <row r="116" spans="1:20" x14ac:dyDescent="0.45">
      <c r="A116" s="194">
        <v>114</v>
      </c>
      <c r="B116" s="149" t="s">
        <v>24</v>
      </c>
      <c r="C116" s="149" t="s">
        <v>39</v>
      </c>
      <c r="D116" s="149" t="s">
        <v>366</v>
      </c>
      <c r="E116" s="149" t="s">
        <v>119</v>
      </c>
      <c r="F116" s="137"/>
      <c r="G116" s="30"/>
      <c r="H116" s="30"/>
      <c r="I116" s="30"/>
      <c r="J116" s="30"/>
      <c r="K116" s="30"/>
      <c r="L116" s="30"/>
      <c r="M116" s="30">
        <v>1</v>
      </c>
      <c r="N116" s="30"/>
      <c r="O116" s="138">
        <v>0</v>
      </c>
      <c r="P116" s="49"/>
      <c r="Q116" s="36" t="s">
        <v>274</v>
      </c>
      <c r="R116" s="36"/>
      <c r="S116" s="41" t="s">
        <v>125</v>
      </c>
      <c r="T116" s="41" t="s">
        <v>233</v>
      </c>
    </row>
    <row r="117" spans="1:20" x14ac:dyDescent="0.45">
      <c r="A117" s="194">
        <v>115</v>
      </c>
      <c r="B117" s="149" t="s">
        <v>24</v>
      </c>
      <c r="C117" s="149" t="s">
        <v>39</v>
      </c>
      <c r="D117" s="149" t="s">
        <v>388</v>
      </c>
      <c r="E117" s="149" t="s">
        <v>119</v>
      </c>
      <c r="F117" s="137"/>
      <c r="G117" s="30"/>
      <c r="H117" s="30"/>
      <c r="I117" s="30"/>
      <c r="J117" s="30"/>
      <c r="K117" s="30"/>
      <c r="L117" s="30"/>
      <c r="M117" s="30">
        <v>1</v>
      </c>
      <c r="N117" s="30"/>
      <c r="O117" s="138">
        <v>0</v>
      </c>
      <c r="P117" s="49" t="s">
        <v>138</v>
      </c>
      <c r="Q117" s="36" t="s">
        <v>248</v>
      </c>
      <c r="R117" s="36" t="s">
        <v>217</v>
      </c>
      <c r="S117" s="18"/>
      <c r="T117" s="41" t="s">
        <v>787</v>
      </c>
    </row>
    <row r="118" spans="1:20" x14ac:dyDescent="0.45">
      <c r="A118" s="194">
        <v>116</v>
      </c>
      <c r="B118" s="149" t="s">
        <v>24</v>
      </c>
      <c r="C118" s="149" t="s">
        <v>39</v>
      </c>
      <c r="D118" s="149"/>
      <c r="E118" s="149" t="s">
        <v>119</v>
      </c>
      <c r="F118" s="137"/>
      <c r="G118" s="30"/>
      <c r="H118" s="30"/>
      <c r="I118" s="30"/>
      <c r="J118" s="30"/>
      <c r="K118" s="30"/>
      <c r="L118" s="30"/>
      <c r="M118" s="30">
        <v>1</v>
      </c>
      <c r="N118" s="30"/>
      <c r="O118" s="138">
        <v>0</v>
      </c>
      <c r="P118" s="49"/>
      <c r="Q118" s="36"/>
      <c r="R118" s="36"/>
      <c r="S118" s="18" t="s">
        <v>125</v>
      </c>
      <c r="T118" s="41" t="s">
        <v>126</v>
      </c>
    </row>
    <row r="119" spans="1:20" x14ac:dyDescent="0.45">
      <c r="A119" s="194">
        <v>117</v>
      </c>
      <c r="B119" s="149" t="s">
        <v>24</v>
      </c>
      <c r="C119" s="149" t="s">
        <v>39</v>
      </c>
      <c r="D119" s="149" t="s">
        <v>315</v>
      </c>
      <c r="E119" s="149" t="s">
        <v>10</v>
      </c>
      <c r="F119" s="137"/>
      <c r="G119" s="30"/>
      <c r="H119" s="30">
        <v>1</v>
      </c>
      <c r="I119" s="30">
        <v>1</v>
      </c>
      <c r="J119" s="30">
        <v>1</v>
      </c>
      <c r="K119" s="30"/>
      <c r="L119" s="30"/>
      <c r="M119" s="30"/>
      <c r="N119" s="30"/>
      <c r="O119" s="138">
        <v>0</v>
      </c>
      <c r="P119" s="49" t="s">
        <v>267</v>
      </c>
      <c r="Q119" s="36" t="s">
        <v>133</v>
      </c>
      <c r="R119" s="36" t="s">
        <v>316</v>
      </c>
      <c r="S119" s="18"/>
      <c r="T119" s="41" t="s">
        <v>783</v>
      </c>
    </row>
    <row r="120" spans="1:20" x14ac:dyDescent="0.45">
      <c r="A120" s="194">
        <v>118</v>
      </c>
      <c r="B120" s="149" t="s">
        <v>24</v>
      </c>
      <c r="C120" s="149" t="s">
        <v>39</v>
      </c>
      <c r="D120" s="149" t="s">
        <v>317</v>
      </c>
      <c r="E120" s="149" t="s">
        <v>10</v>
      </c>
      <c r="F120" s="137"/>
      <c r="G120" s="30"/>
      <c r="H120" s="30"/>
      <c r="I120" s="30"/>
      <c r="J120" s="30"/>
      <c r="K120" s="30"/>
      <c r="L120" s="30"/>
      <c r="M120" s="30">
        <v>1</v>
      </c>
      <c r="N120" s="30"/>
      <c r="O120" s="138">
        <v>0</v>
      </c>
      <c r="P120" s="49"/>
      <c r="Q120" s="36" t="s">
        <v>296</v>
      </c>
      <c r="R120" s="36"/>
      <c r="S120" s="18"/>
      <c r="T120" s="41" t="s">
        <v>786</v>
      </c>
    </row>
    <row r="121" spans="1:20" x14ac:dyDescent="0.45">
      <c r="A121" s="194">
        <v>119</v>
      </c>
      <c r="B121" s="149" t="s">
        <v>24</v>
      </c>
      <c r="C121" s="149" t="s">
        <v>36</v>
      </c>
      <c r="D121" s="149" t="s">
        <v>318</v>
      </c>
      <c r="E121" s="149" t="s">
        <v>119</v>
      </c>
      <c r="F121" s="137"/>
      <c r="G121" s="30"/>
      <c r="H121" s="30">
        <v>1</v>
      </c>
      <c r="I121" s="30"/>
      <c r="J121" s="30"/>
      <c r="K121" s="30"/>
      <c r="L121" s="30"/>
      <c r="M121" s="30"/>
      <c r="N121" s="30"/>
      <c r="O121" s="138">
        <v>0</v>
      </c>
      <c r="P121" s="49" t="s">
        <v>164</v>
      </c>
      <c r="Q121" s="36" t="s">
        <v>319</v>
      </c>
      <c r="R121" s="36" t="s">
        <v>135</v>
      </c>
      <c r="S121" s="18"/>
      <c r="T121" s="41" t="s">
        <v>787</v>
      </c>
    </row>
    <row r="122" spans="1:20" x14ac:dyDescent="0.45">
      <c r="A122" s="194">
        <v>120</v>
      </c>
      <c r="B122" s="149" t="s">
        <v>24</v>
      </c>
      <c r="C122" s="149" t="s">
        <v>320</v>
      </c>
      <c r="D122" s="149" t="s">
        <v>323</v>
      </c>
      <c r="E122" s="149" t="s">
        <v>8</v>
      </c>
      <c r="F122" s="137"/>
      <c r="G122" s="30"/>
      <c r="H122" s="30">
        <v>1</v>
      </c>
      <c r="I122" s="30"/>
      <c r="J122" s="30"/>
      <c r="K122" s="30"/>
      <c r="L122" s="30"/>
      <c r="M122" s="30"/>
      <c r="N122" s="30"/>
      <c r="O122" s="138">
        <v>0</v>
      </c>
      <c r="P122" s="49" t="s">
        <v>189</v>
      </c>
      <c r="Q122" s="36" t="s">
        <v>170</v>
      </c>
      <c r="R122" s="36" t="s">
        <v>324</v>
      </c>
      <c r="S122" s="18"/>
      <c r="T122" s="41" t="s">
        <v>787</v>
      </c>
    </row>
    <row r="123" spans="1:20" x14ac:dyDescent="0.45">
      <c r="A123" s="194">
        <v>121</v>
      </c>
      <c r="B123" s="149" t="s">
        <v>24</v>
      </c>
      <c r="C123" s="149" t="s">
        <v>320</v>
      </c>
      <c r="D123" s="149" t="s">
        <v>389</v>
      </c>
      <c r="E123" s="149" t="s">
        <v>8</v>
      </c>
      <c r="F123" s="137"/>
      <c r="G123" s="30"/>
      <c r="H123" s="30">
        <v>1</v>
      </c>
      <c r="I123" s="30">
        <v>1</v>
      </c>
      <c r="J123" s="30"/>
      <c r="K123" s="30"/>
      <c r="L123" s="30"/>
      <c r="M123" s="30"/>
      <c r="N123" s="30"/>
      <c r="O123" s="138">
        <v>0</v>
      </c>
      <c r="P123" s="49" t="s">
        <v>124</v>
      </c>
      <c r="Q123" s="36" t="s">
        <v>123</v>
      </c>
      <c r="R123" s="36"/>
      <c r="S123" s="18" t="s">
        <v>147</v>
      </c>
      <c r="T123" s="41" t="s">
        <v>126</v>
      </c>
    </row>
    <row r="124" spans="1:20" x14ac:dyDescent="0.45">
      <c r="A124" s="194">
        <v>122</v>
      </c>
      <c r="B124" s="149" t="s">
        <v>24</v>
      </c>
      <c r="C124" s="149" t="s">
        <v>320</v>
      </c>
      <c r="D124" s="149" t="s">
        <v>384</v>
      </c>
      <c r="E124" s="149" t="s">
        <v>119</v>
      </c>
      <c r="F124" s="137"/>
      <c r="G124" s="30"/>
      <c r="H124" s="30"/>
      <c r="I124" s="30"/>
      <c r="J124" s="30"/>
      <c r="K124" s="30"/>
      <c r="L124" s="30"/>
      <c r="M124" s="30">
        <v>1</v>
      </c>
      <c r="N124" s="30"/>
      <c r="O124" s="138">
        <v>0</v>
      </c>
      <c r="P124" s="49"/>
      <c r="Q124" s="36" t="s">
        <v>385</v>
      </c>
      <c r="R124" s="36"/>
      <c r="S124" s="41" t="s">
        <v>125</v>
      </c>
      <c r="T124" s="41" t="s">
        <v>787</v>
      </c>
    </row>
    <row r="125" spans="1:20" x14ac:dyDescent="0.45">
      <c r="A125" s="194">
        <v>123</v>
      </c>
      <c r="B125" s="149" t="s">
        <v>24</v>
      </c>
      <c r="C125" s="149" t="s">
        <v>320</v>
      </c>
      <c r="D125" s="149" t="s">
        <v>386</v>
      </c>
      <c r="E125" s="149" t="s">
        <v>119</v>
      </c>
      <c r="F125" s="137"/>
      <c r="G125" s="30"/>
      <c r="H125" s="30"/>
      <c r="I125" s="30"/>
      <c r="J125" s="30"/>
      <c r="K125" s="30"/>
      <c r="L125" s="30"/>
      <c r="M125" s="30">
        <v>1</v>
      </c>
      <c r="N125" s="30"/>
      <c r="O125" s="138">
        <v>0</v>
      </c>
      <c r="P125" s="49"/>
      <c r="Q125" s="36" t="s">
        <v>387</v>
      </c>
      <c r="R125" s="36"/>
      <c r="S125" s="41" t="s">
        <v>125</v>
      </c>
      <c r="T125" s="41" t="s">
        <v>787</v>
      </c>
    </row>
    <row r="126" spans="1:20" x14ac:dyDescent="0.45">
      <c r="A126" s="194">
        <v>124</v>
      </c>
      <c r="B126" s="149" t="s">
        <v>24</v>
      </c>
      <c r="C126" s="149" t="s">
        <v>320</v>
      </c>
      <c r="D126" s="149" t="s">
        <v>326</v>
      </c>
      <c r="E126" s="149" t="s">
        <v>119</v>
      </c>
      <c r="F126" s="137"/>
      <c r="G126" s="30"/>
      <c r="H126" s="30"/>
      <c r="I126" s="30">
        <v>1</v>
      </c>
      <c r="J126" s="30"/>
      <c r="K126" s="30"/>
      <c r="L126" s="30"/>
      <c r="M126" s="30"/>
      <c r="N126" s="30"/>
      <c r="O126" s="138">
        <v>0</v>
      </c>
      <c r="P126" s="49" t="s">
        <v>327</v>
      </c>
      <c r="Q126" s="36"/>
      <c r="R126" s="36"/>
      <c r="S126" s="18" t="s">
        <v>125</v>
      </c>
      <c r="T126" s="41" t="s">
        <v>126</v>
      </c>
    </row>
    <row r="127" spans="1:20" x14ac:dyDescent="0.45">
      <c r="A127" s="194">
        <v>125</v>
      </c>
      <c r="B127" s="149" t="s">
        <v>24</v>
      </c>
      <c r="C127" s="149" t="s">
        <v>320</v>
      </c>
      <c r="D127" s="149" t="s">
        <v>390</v>
      </c>
      <c r="E127" s="149" t="s">
        <v>119</v>
      </c>
      <c r="F127" s="137"/>
      <c r="G127" s="30"/>
      <c r="H127" s="30"/>
      <c r="I127" s="30"/>
      <c r="J127" s="30"/>
      <c r="K127" s="30"/>
      <c r="L127" s="30"/>
      <c r="M127" s="30">
        <v>1</v>
      </c>
      <c r="N127" s="30"/>
      <c r="O127" s="138">
        <v>0</v>
      </c>
      <c r="P127" s="49" t="s">
        <v>138</v>
      </c>
      <c r="Q127" s="36" t="s">
        <v>248</v>
      </c>
      <c r="R127" s="36" t="s">
        <v>217</v>
      </c>
      <c r="S127" s="18"/>
      <c r="T127" s="41" t="s">
        <v>787</v>
      </c>
    </row>
    <row r="128" spans="1:20" x14ac:dyDescent="0.45">
      <c r="A128" s="194">
        <v>126</v>
      </c>
      <c r="B128" s="149" t="s">
        <v>24</v>
      </c>
      <c r="C128" s="149" t="s">
        <v>320</v>
      </c>
      <c r="D128" s="149" t="s">
        <v>321</v>
      </c>
      <c r="E128" s="149" t="s">
        <v>10</v>
      </c>
      <c r="F128" s="137"/>
      <c r="G128" s="30"/>
      <c r="H128" s="30">
        <v>1</v>
      </c>
      <c r="I128" s="30">
        <v>1</v>
      </c>
      <c r="J128" s="30">
        <v>1</v>
      </c>
      <c r="K128" s="30"/>
      <c r="L128" s="30"/>
      <c r="M128" s="30"/>
      <c r="N128" s="30"/>
      <c r="O128" s="138">
        <v>0</v>
      </c>
      <c r="P128" s="49" t="s">
        <v>267</v>
      </c>
      <c r="Q128" s="36" t="s">
        <v>322</v>
      </c>
      <c r="R128" s="36" t="s">
        <v>316</v>
      </c>
      <c r="S128" s="18"/>
      <c r="T128" s="41" t="s">
        <v>783</v>
      </c>
    </row>
    <row r="129" spans="1:20" x14ac:dyDescent="0.45">
      <c r="A129" s="194">
        <v>127</v>
      </c>
      <c r="B129" s="149" t="s">
        <v>24</v>
      </c>
      <c r="C129" s="149" t="s">
        <v>320</v>
      </c>
      <c r="D129" s="149" t="s">
        <v>325</v>
      </c>
      <c r="E129" s="149" t="s">
        <v>10</v>
      </c>
      <c r="F129" s="137"/>
      <c r="G129" s="30"/>
      <c r="H129" s="30"/>
      <c r="I129" s="30"/>
      <c r="J129" s="30"/>
      <c r="K129" s="30"/>
      <c r="L129" s="30"/>
      <c r="M129" s="30">
        <v>1</v>
      </c>
      <c r="N129" s="30"/>
      <c r="O129" s="138">
        <v>0</v>
      </c>
      <c r="P129" s="49"/>
      <c r="Q129" s="36" t="s">
        <v>296</v>
      </c>
      <c r="R129" s="36"/>
      <c r="S129" s="18"/>
      <c r="T129" s="41" t="s">
        <v>786</v>
      </c>
    </row>
    <row r="130" spans="1:20" x14ac:dyDescent="0.45">
      <c r="A130" s="194">
        <v>128</v>
      </c>
      <c r="B130" s="149" t="s">
        <v>24</v>
      </c>
      <c r="C130" s="149" t="s">
        <v>42</v>
      </c>
      <c r="D130" s="149" t="s">
        <v>880</v>
      </c>
      <c r="E130" s="149" t="s">
        <v>8</v>
      </c>
      <c r="F130" s="137"/>
      <c r="G130" s="30"/>
      <c r="H130" s="30">
        <v>1</v>
      </c>
      <c r="I130" s="30">
        <v>1</v>
      </c>
      <c r="J130" s="30"/>
      <c r="K130" s="30"/>
      <c r="L130" s="30"/>
      <c r="M130" s="30"/>
      <c r="N130" s="30"/>
      <c r="O130" s="138">
        <v>0</v>
      </c>
      <c r="P130" s="49" t="s">
        <v>868</v>
      </c>
      <c r="Q130" s="36" t="s">
        <v>762</v>
      </c>
      <c r="R130" s="36" t="s">
        <v>135</v>
      </c>
      <c r="S130" s="18" t="s">
        <v>763</v>
      </c>
      <c r="T130" s="41" t="s">
        <v>748</v>
      </c>
    </row>
    <row r="131" spans="1:20" x14ac:dyDescent="0.45">
      <c r="A131" s="194">
        <v>129</v>
      </c>
      <c r="B131" s="149" t="s">
        <v>24</v>
      </c>
      <c r="C131" s="149" t="s">
        <v>37</v>
      </c>
      <c r="D131" s="149" t="s">
        <v>332</v>
      </c>
      <c r="E131" s="149" t="s">
        <v>8</v>
      </c>
      <c r="F131" s="137"/>
      <c r="G131" s="30"/>
      <c r="H131" s="30">
        <v>1</v>
      </c>
      <c r="I131" s="30"/>
      <c r="J131" s="30"/>
      <c r="K131" s="30"/>
      <c r="L131" s="30"/>
      <c r="M131" s="30"/>
      <c r="N131" s="30"/>
      <c r="O131" s="138">
        <v>0</v>
      </c>
      <c r="P131" s="49" t="s">
        <v>286</v>
      </c>
      <c r="Q131" s="36" t="s">
        <v>333</v>
      </c>
      <c r="R131" s="36" t="s">
        <v>899</v>
      </c>
      <c r="S131" s="18"/>
      <c r="T131" s="41" t="s">
        <v>126</v>
      </c>
    </row>
    <row r="132" spans="1:20" x14ac:dyDescent="0.45">
      <c r="A132" s="194">
        <v>130</v>
      </c>
      <c r="B132" s="149" t="s">
        <v>24</v>
      </c>
      <c r="C132" s="149" t="s">
        <v>37</v>
      </c>
      <c r="D132" s="149" t="s">
        <v>880</v>
      </c>
      <c r="E132" s="149" t="s">
        <v>8</v>
      </c>
      <c r="F132" s="137"/>
      <c r="G132" s="30"/>
      <c r="H132" s="30">
        <v>1</v>
      </c>
      <c r="I132" s="30">
        <v>1</v>
      </c>
      <c r="J132" s="30"/>
      <c r="K132" s="30"/>
      <c r="L132" s="30"/>
      <c r="M132" s="30"/>
      <c r="N132" s="30"/>
      <c r="O132" s="138">
        <v>0</v>
      </c>
      <c r="P132" s="49" t="s">
        <v>764</v>
      </c>
      <c r="Q132" s="36" t="s">
        <v>762</v>
      </c>
      <c r="R132" s="36" t="s">
        <v>135</v>
      </c>
      <c r="S132" s="18" t="s">
        <v>763</v>
      </c>
      <c r="T132" s="41" t="s">
        <v>748</v>
      </c>
    </row>
    <row r="133" spans="1:20" x14ac:dyDescent="0.45">
      <c r="A133" s="194">
        <v>131</v>
      </c>
      <c r="B133" s="149" t="s">
        <v>24</v>
      </c>
      <c r="C133" s="149" t="s">
        <v>37</v>
      </c>
      <c r="D133" s="149" t="s">
        <v>804</v>
      </c>
      <c r="E133" s="149" t="s">
        <v>8</v>
      </c>
      <c r="F133" s="137"/>
      <c r="G133" s="30"/>
      <c r="H133" s="30"/>
      <c r="I133" s="30"/>
      <c r="J133" s="30"/>
      <c r="K133" s="30"/>
      <c r="L133" s="30"/>
      <c r="M133" s="30"/>
      <c r="N133" s="30"/>
      <c r="O133" s="138">
        <v>1</v>
      </c>
      <c r="P133" s="49"/>
      <c r="Q133" s="36"/>
      <c r="R133" s="36" t="s">
        <v>135</v>
      </c>
      <c r="S133" s="18"/>
      <c r="T133" s="41" t="s">
        <v>500</v>
      </c>
    </row>
    <row r="134" spans="1:20" x14ac:dyDescent="0.45">
      <c r="A134" s="194">
        <v>132</v>
      </c>
      <c r="B134" s="149" t="s">
        <v>24</v>
      </c>
      <c r="C134" s="149" t="s">
        <v>37</v>
      </c>
      <c r="D134" s="149" t="s">
        <v>328</v>
      </c>
      <c r="E134" s="149" t="s">
        <v>119</v>
      </c>
      <c r="F134" s="137"/>
      <c r="G134" s="30"/>
      <c r="H134" s="30"/>
      <c r="I134" s="30"/>
      <c r="J134" s="30"/>
      <c r="K134" s="30"/>
      <c r="L134" s="30"/>
      <c r="M134" s="30"/>
      <c r="N134" s="30"/>
      <c r="O134" s="138">
        <v>1</v>
      </c>
      <c r="P134" s="49" t="s">
        <v>330</v>
      </c>
      <c r="Q134" s="36" t="s">
        <v>329</v>
      </c>
      <c r="R134" s="36" t="s">
        <v>850</v>
      </c>
      <c r="S134" s="18" t="s">
        <v>331</v>
      </c>
      <c r="T134" s="41" t="s">
        <v>748</v>
      </c>
    </row>
    <row r="135" spans="1:20" x14ac:dyDescent="0.45">
      <c r="A135" s="194">
        <v>133</v>
      </c>
      <c r="B135" s="149" t="s">
        <v>24</v>
      </c>
      <c r="C135" s="149" t="s">
        <v>51</v>
      </c>
      <c r="D135" s="149" t="s">
        <v>344</v>
      </c>
      <c r="E135" s="149" t="s">
        <v>119</v>
      </c>
      <c r="F135" s="137"/>
      <c r="G135" s="30"/>
      <c r="H135" s="30"/>
      <c r="I135" s="30"/>
      <c r="J135" s="30"/>
      <c r="K135" s="30"/>
      <c r="L135" s="30"/>
      <c r="M135" s="30"/>
      <c r="N135" s="30"/>
      <c r="O135" s="138">
        <v>1</v>
      </c>
      <c r="P135" s="49" t="s">
        <v>346</v>
      </c>
      <c r="Q135" s="36" t="s">
        <v>345</v>
      </c>
      <c r="R135" s="36" t="s">
        <v>347</v>
      </c>
      <c r="S135" s="18" t="s">
        <v>121</v>
      </c>
      <c r="T135" s="41" t="s">
        <v>697</v>
      </c>
    </row>
    <row r="136" spans="1:20" x14ac:dyDescent="0.45">
      <c r="A136" s="194">
        <v>134</v>
      </c>
      <c r="B136" s="149" t="s">
        <v>24</v>
      </c>
      <c r="C136" s="149" t="s">
        <v>31</v>
      </c>
      <c r="D136" s="149" t="s">
        <v>348</v>
      </c>
      <c r="E136" s="149" t="s">
        <v>8</v>
      </c>
      <c r="F136" s="137"/>
      <c r="G136" s="30"/>
      <c r="H136" s="30"/>
      <c r="I136" s="30"/>
      <c r="J136" s="30"/>
      <c r="K136" s="30"/>
      <c r="L136" s="30"/>
      <c r="M136" s="30"/>
      <c r="N136" s="30"/>
      <c r="O136" s="138">
        <v>1</v>
      </c>
      <c r="P136" s="49"/>
      <c r="Q136" s="36"/>
      <c r="R136" s="36" t="s">
        <v>275</v>
      </c>
      <c r="S136" s="18"/>
      <c r="T136" s="41" t="s">
        <v>787</v>
      </c>
    </row>
    <row r="137" spans="1:20" x14ac:dyDescent="0.45">
      <c r="A137" s="194">
        <v>135</v>
      </c>
      <c r="B137" s="149" t="s">
        <v>24</v>
      </c>
      <c r="C137" s="149" t="s">
        <v>31</v>
      </c>
      <c r="D137" s="149" t="s">
        <v>351</v>
      </c>
      <c r="E137" s="149" t="s">
        <v>8</v>
      </c>
      <c r="F137" s="137"/>
      <c r="G137" s="30"/>
      <c r="H137" s="30"/>
      <c r="I137" s="30">
        <v>1</v>
      </c>
      <c r="J137" s="30"/>
      <c r="K137" s="30"/>
      <c r="L137" s="30"/>
      <c r="M137" s="30"/>
      <c r="N137" s="30"/>
      <c r="O137" s="138">
        <v>0</v>
      </c>
      <c r="P137" s="49" t="s">
        <v>188</v>
      </c>
      <c r="Q137" s="36" t="s">
        <v>277</v>
      </c>
      <c r="R137" s="36"/>
      <c r="S137" s="18"/>
      <c r="T137" s="41" t="s">
        <v>697</v>
      </c>
    </row>
    <row r="138" spans="1:20" x14ac:dyDescent="0.45">
      <c r="A138" s="194">
        <v>136</v>
      </c>
      <c r="B138" s="149" t="s">
        <v>24</v>
      </c>
      <c r="C138" s="149" t="s">
        <v>31</v>
      </c>
      <c r="D138" s="149" t="s">
        <v>352</v>
      </c>
      <c r="E138" s="149" t="s">
        <v>8</v>
      </c>
      <c r="F138" s="137"/>
      <c r="G138" s="30"/>
      <c r="H138" s="30">
        <v>1</v>
      </c>
      <c r="I138" s="30"/>
      <c r="J138" s="30"/>
      <c r="K138" s="30"/>
      <c r="L138" s="30"/>
      <c r="M138" s="30"/>
      <c r="N138" s="30"/>
      <c r="O138" s="138">
        <v>0</v>
      </c>
      <c r="P138" s="49" t="s">
        <v>286</v>
      </c>
      <c r="Q138" s="36" t="s">
        <v>333</v>
      </c>
      <c r="R138" s="36" t="s">
        <v>135</v>
      </c>
      <c r="S138" s="18"/>
      <c r="T138" s="41" t="s">
        <v>126</v>
      </c>
    </row>
    <row r="139" spans="1:20" x14ac:dyDescent="0.45">
      <c r="A139" s="194">
        <v>137</v>
      </c>
      <c r="B139" s="149" t="s">
        <v>24</v>
      </c>
      <c r="C139" s="149" t="s">
        <v>31</v>
      </c>
      <c r="D139" s="149" t="s">
        <v>863</v>
      </c>
      <c r="E139" s="149" t="s">
        <v>119</v>
      </c>
      <c r="F139" s="137"/>
      <c r="G139" s="30"/>
      <c r="H139" s="30">
        <v>1</v>
      </c>
      <c r="I139" s="30"/>
      <c r="J139" s="30"/>
      <c r="K139" s="30"/>
      <c r="L139" s="30"/>
      <c r="M139" s="30"/>
      <c r="N139" s="30"/>
      <c r="O139" s="138">
        <v>0</v>
      </c>
      <c r="P139" s="49" t="s">
        <v>164</v>
      </c>
      <c r="Q139" s="36" t="s">
        <v>170</v>
      </c>
      <c r="R139" s="36" t="s">
        <v>135</v>
      </c>
      <c r="S139" s="18"/>
      <c r="T139" s="41" t="s">
        <v>784</v>
      </c>
    </row>
    <row r="140" spans="1:20" x14ac:dyDescent="0.45">
      <c r="A140" s="194">
        <v>138</v>
      </c>
      <c r="B140" s="149" t="s">
        <v>24</v>
      </c>
      <c r="C140" s="149" t="s">
        <v>31</v>
      </c>
      <c r="D140" s="149" t="s">
        <v>31</v>
      </c>
      <c r="E140" s="149" t="s">
        <v>10</v>
      </c>
      <c r="F140" s="137"/>
      <c r="G140" s="30"/>
      <c r="H140" s="30">
        <v>1</v>
      </c>
      <c r="I140" s="30">
        <v>1</v>
      </c>
      <c r="J140" s="30"/>
      <c r="K140" s="30"/>
      <c r="L140" s="30"/>
      <c r="M140" s="30"/>
      <c r="N140" s="30"/>
      <c r="O140" s="138">
        <v>0</v>
      </c>
      <c r="P140" s="49" t="s">
        <v>267</v>
      </c>
      <c r="Q140" s="36" t="s">
        <v>349</v>
      </c>
      <c r="R140" s="36" t="s">
        <v>350</v>
      </c>
      <c r="S140" s="18"/>
      <c r="T140" s="41" t="s">
        <v>784</v>
      </c>
    </row>
    <row r="141" spans="1:20" x14ac:dyDescent="0.45">
      <c r="A141" s="194">
        <v>139</v>
      </c>
      <c r="B141" s="149" t="s">
        <v>24</v>
      </c>
      <c r="C141" s="149" t="s">
        <v>49</v>
      </c>
      <c r="D141" s="149" t="s">
        <v>115</v>
      </c>
      <c r="E141" s="149" t="s">
        <v>8</v>
      </c>
      <c r="F141" s="137"/>
      <c r="G141" s="30"/>
      <c r="H141" s="30">
        <v>1</v>
      </c>
      <c r="I141" s="30">
        <v>1</v>
      </c>
      <c r="J141" s="30"/>
      <c r="K141" s="30"/>
      <c r="L141" s="30"/>
      <c r="M141" s="30"/>
      <c r="N141" s="30"/>
      <c r="O141" s="138">
        <v>0</v>
      </c>
      <c r="P141" s="49" t="s">
        <v>117</v>
      </c>
      <c r="Q141" s="36" t="s">
        <v>116</v>
      </c>
      <c r="R141" s="36"/>
      <c r="S141" s="18" t="s">
        <v>118</v>
      </c>
      <c r="T141" s="41" t="s">
        <v>500</v>
      </c>
    </row>
    <row r="142" spans="1:20" x14ac:dyDescent="0.45">
      <c r="A142" s="194">
        <v>140</v>
      </c>
      <c r="B142" s="149" t="s">
        <v>24</v>
      </c>
      <c r="C142" s="149" t="s">
        <v>49</v>
      </c>
      <c r="D142" s="149" t="s">
        <v>128</v>
      </c>
      <c r="E142" s="149" t="s">
        <v>119</v>
      </c>
      <c r="F142" s="137"/>
      <c r="G142" s="30"/>
      <c r="H142" s="30">
        <v>1</v>
      </c>
      <c r="I142" s="30"/>
      <c r="J142" s="30"/>
      <c r="K142" s="30"/>
      <c r="L142" s="30"/>
      <c r="M142" s="30"/>
      <c r="N142" s="30"/>
      <c r="O142" s="138">
        <v>0</v>
      </c>
      <c r="P142" s="49" t="s">
        <v>130</v>
      </c>
      <c r="Q142" s="36" t="s">
        <v>129</v>
      </c>
      <c r="R142" s="36" t="s">
        <v>131</v>
      </c>
      <c r="S142" s="18"/>
      <c r="T142" s="41" t="s">
        <v>500</v>
      </c>
    </row>
    <row r="143" spans="1:20" x14ac:dyDescent="0.45">
      <c r="A143" s="194">
        <v>141</v>
      </c>
      <c r="B143" s="149" t="s">
        <v>24</v>
      </c>
      <c r="C143" s="149" t="s">
        <v>49</v>
      </c>
      <c r="D143" s="149" t="s">
        <v>355</v>
      </c>
      <c r="E143" s="149" t="s">
        <v>119</v>
      </c>
      <c r="F143" s="137"/>
      <c r="G143" s="30"/>
      <c r="H143" s="30">
        <v>1</v>
      </c>
      <c r="I143" s="30"/>
      <c r="J143" s="30"/>
      <c r="K143" s="30"/>
      <c r="L143" s="30"/>
      <c r="M143" s="30"/>
      <c r="N143" s="30"/>
      <c r="O143" s="138">
        <v>0</v>
      </c>
      <c r="P143" s="49" t="s">
        <v>130</v>
      </c>
      <c r="Q143" s="36" t="s">
        <v>129</v>
      </c>
      <c r="R143" s="36" t="s">
        <v>131</v>
      </c>
      <c r="S143" s="18"/>
      <c r="T143" s="41" t="s">
        <v>787</v>
      </c>
    </row>
    <row r="144" spans="1:20" x14ac:dyDescent="0.45">
      <c r="A144" s="194">
        <v>142</v>
      </c>
      <c r="B144" s="149" t="s">
        <v>24</v>
      </c>
      <c r="C144" s="149" t="s">
        <v>49</v>
      </c>
      <c r="D144" s="149" t="s">
        <v>382</v>
      </c>
      <c r="E144" s="149" t="s">
        <v>119</v>
      </c>
      <c r="F144" s="137"/>
      <c r="G144" s="30"/>
      <c r="H144" s="30"/>
      <c r="I144" s="30"/>
      <c r="J144" s="30"/>
      <c r="K144" s="30"/>
      <c r="L144" s="30">
        <v>1</v>
      </c>
      <c r="M144" s="30"/>
      <c r="N144" s="30"/>
      <c r="O144" s="138">
        <v>0</v>
      </c>
      <c r="P144" s="49"/>
      <c r="Q144" s="36" t="s">
        <v>170</v>
      </c>
      <c r="R144" s="36"/>
      <c r="S144" s="41" t="s">
        <v>125</v>
      </c>
      <c r="T144" s="41" t="s">
        <v>233</v>
      </c>
    </row>
    <row r="145" spans="1:20" x14ac:dyDescent="0.45">
      <c r="A145" s="194">
        <v>143</v>
      </c>
      <c r="B145" s="149" t="s">
        <v>24</v>
      </c>
      <c r="C145" s="149" t="s">
        <v>49</v>
      </c>
      <c r="D145" s="149" t="s">
        <v>120</v>
      </c>
      <c r="E145" s="149" t="s">
        <v>119</v>
      </c>
      <c r="F145" s="137"/>
      <c r="G145" s="30"/>
      <c r="H145" s="30"/>
      <c r="I145" s="30">
        <v>1</v>
      </c>
      <c r="J145" s="30"/>
      <c r="K145" s="30"/>
      <c r="L145" s="30"/>
      <c r="M145" s="30"/>
      <c r="N145" s="30"/>
      <c r="O145" s="138">
        <v>0</v>
      </c>
      <c r="P145" s="49"/>
      <c r="Q145" s="36"/>
      <c r="R145" s="36"/>
      <c r="S145" s="18" t="s">
        <v>121</v>
      </c>
      <c r="T145" s="41" t="s">
        <v>500</v>
      </c>
    </row>
    <row r="146" spans="1:20" x14ac:dyDescent="0.45">
      <c r="A146" s="194">
        <v>144</v>
      </c>
      <c r="B146" s="149" t="s">
        <v>24</v>
      </c>
      <c r="C146" s="149" t="s">
        <v>34</v>
      </c>
      <c r="D146" s="149" t="s">
        <v>864</v>
      </c>
      <c r="E146" s="149" t="s">
        <v>8</v>
      </c>
      <c r="F146" s="137"/>
      <c r="G146" s="30"/>
      <c r="H146" s="30"/>
      <c r="I146" s="30"/>
      <c r="J146" s="30"/>
      <c r="K146" s="30"/>
      <c r="L146" s="30"/>
      <c r="M146" s="30"/>
      <c r="N146" s="30"/>
      <c r="O146" s="138">
        <v>1</v>
      </c>
      <c r="P146" s="49" t="s">
        <v>356</v>
      </c>
      <c r="Q146" s="36"/>
      <c r="R146" s="36" t="s">
        <v>899</v>
      </c>
      <c r="S146" s="18" t="s">
        <v>857</v>
      </c>
      <c r="T146" s="41" t="s">
        <v>126</v>
      </c>
    </row>
    <row r="147" spans="1:20" x14ac:dyDescent="0.45">
      <c r="A147" s="194">
        <v>145</v>
      </c>
      <c r="B147" s="149" t="s">
        <v>24</v>
      </c>
      <c r="C147" s="149" t="s">
        <v>34</v>
      </c>
      <c r="D147" s="149" t="s">
        <v>273</v>
      </c>
      <c r="E147" s="149" t="s">
        <v>8</v>
      </c>
      <c r="F147" s="137"/>
      <c r="G147" s="30"/>
      <c r="H147" s="30"/>
      <c r="I147" s="30"/>
      <c r="J147" s="30"/>
      <c r="K147" s="30"/>
      <c r="L147" s="30"/>
      <c r="M147" s="30"/>
      <c r="N147" s="30"/>
      <c r="O147" s="138">
        <v>1</v>
      </c>
      <c r="P147" s="49"/>
      <c r="Q147" s="36" t="s">
        <v>274</v>
      </c>
      <c r="R147" s="36" t="s">
        <v>275</v>
      </c>
      <c r="S147" s="18"/>
      <c r="T147" s="41" t="s">
        <v>784</v>
      </c>
    </row>
    <row r="148" spans="1:20" x14ac:dyDescent="0.45">
      <c r="A148" s="194">
        <v>146</v>
      </c>
      <c r="B148" s="149" t="s">
        <v>24</v>
      </c>
      <c r="C148" s="149" t="s">
        <v>34</v>
      </c>
      <c r="D148" s="149" t="s">
        <v>880</v>
      </c>
      <c r="E148" s="149" t="s">
        <v>8</v>
      </c>
      <c r="F148" s="137"/>
      <c r="G148" s="30"/>
      <c r="H148" s="30">
        <v>1</v>
      </c>
      <c r="I148" s="30">
        <v>1</v>
      </c>
      <c r="J148" s="30"/>
      <c r="K148" s="30"/>
      <c r="L148" s="30"/>
      <c r="M148" s="30"/>
      <c r="N148" s="30"/>
      <c r="O148" s="138">
        <v>0</v>
      </c>
      <c r="P148" s="49" t="s">
        <v>764</v>
      </c>
      <c r="Q148" s="36" t="s">
        <v>765</v>
      </c>
      <c r="R148" s="36" t="s">
        <v>766</v>
      </c>
      <c r="S148" s="18"/>
      <c r="T148" s="41" t="s">
        <v>787</v>
      </c>
    </row>
    <row r="149" spans="1:20" x14ac:dyDescent="0.45">
      <c r="A149" s="194">
        <v>147</v>
      </c>
      <c r="B149" s="149" t="s">
        <v>24</v>
      </c>
      <c r="C149" s="149" t="s">
        <v>34</v>
      </c>
      <c r="D149" s="149" t="s">
        <v>360</v>
      </c>
      <c r="E149" s="149" t="s">
        <v>8</v>
      </c>
      <c r="F149" s="137"/>
      <c r="G149" s="30"/>
      <c r="H149" s="30">
        <v>1</v>
      </c>
      <c r="I149" s="30"/>
      <c r="J149" s="30"/>
      <c r="K149" s="30"/>
      <c r="L149" s="30"/>
      <c r="M149" s="30"/>
      <c r="N149" s="30"/>
      <c r="O149" s="138">
        <v>0</v>
      </c>
      <c r="P149" s="49" t="s">
        <v>286</v>
      </c>
      <c r="Q149" s="36" t="s">
        <v>285</v>
      </c>
      <c r="R149" s="36" t="s">
        <v>894</v>
      </c>
      <c r="S149" s="18" t="s">
        <v>125</v>
      </c>
      <c r="T149" s="41" t="s">
        <v>787</v>
      </c>
    </row>
    <row r="150" spans="1:20" x14ac:dyDescent="0.45">
      <c r="A150" s="194">
        <v>148</v>
      </c>
      <c r="B150" s="149" t="s">
        <v>24</v>
      </c>
      <c r="C150" s="149" t="s">
        <v>34</v>
      </c>
      <c r="D150" s="149" t="s">
        <v>357</v>
      </c>
      <c r="E150" s="149" t="s">
        <v>8</v>
      </c>
      <c r="F150" s="137"/>
      <c r="G150" s="30"/>
      <c r="H150" s="30">
        <v>1</v>
      </c>
      <c r="I150" s="30">
        <v>1</v>
      </c>
      <c r="J150" s="30"/>
      <c r="K150" s="30"/>
      <c r="L150" s="30"/>
      <c r="M150" s="30">
        <v>1</v>
      </c>
      <c r="N150" s="30"/>
      <c r="O150" s="138">
        <v>0</v>
      </c>
      <c r="P150" s="49"/>
      <c r="Q150" s="36" t="s">
        <v>358</v>
      </c>
      <c r="R150" s="36"/>
      <c r="S150" s="18"/>
      <c r="T150" s="41" t="s">
        <v>126</v>
      </c>
    </row>
    <row r="151" spans="1:20" x14ac:dyDescent="0.45">
      <c r="A151" s="194">
        <v>149</v>
      </c>
      <c r="B151" s="149" t="s">
        <v>24</v>
      </c>
      <c r="C151" s="149" t="s">
        <v>34</v>
      </c>
      <c r="D151" s="149" t="s">
        <v>880</v>
      </c>
      <c r="E151" s="149" t="s">
        <v>119</v>
      </c>
      <c r="F151" s="137"/>
      <c r="G151" s="30"/>
      <c r="H151" s="30">
        <v>1</v>
      </c>
      <c r="I151" s="30">
        <v>1</v>
      </c>
      <c r="J151" s="30"/>
      <c r="K151" s="30"/>
      <c r="L151" s="30"/>
      <c r="M151" s="30"/>
      <c r="N151" s="30"/>
      <c r="O151" s="138">
        <v>0</v>
      </c>
      <c r="P151" s="49" t="s">
        <v>774</v>
      </c>
      <c r="Q151" s="36" t="s">
        <v>365</v>
      </c>
      <c r="R151" s="36"/>
      <c r="S151" s="41" t="s">
        <v>458</v>
      </c>
      <c r="T151" s="41" t="s">
        <v>787</v>
      </c>
    </row>
    <row r="152" spans="1:20" x14ac:dyDescent="0.45">
      <c r="A152" s="194">
        <v>150</v>
      </c>
      <c r="B152" s="149" t="s">
        <v>24</v>
      </c>
      <c r="C152" s="149" t="s">
        <v>34</v>
      </c>
      <c r="D152" s="149" t="s">
        <v>136</v>
      </c>
      <c r="E152" s="149" t="s">
        <v>119</v>
      </c>
      <c r="F152" s="137"/>
      <c r="G152" s="30"/>
      <c r="H152" s="30"/>
      <c r="I152" s="30">
        <v>1</v>
      </c>
      <c r="J152" s="30"/>
      <c r="K152" s="30"/>
      <c r="L152" s="30"/>
      <c r="M152" s="30"/>
      <c r="N152" s="30"/>
      <c r="O152" s="138">
        <v>0</v>
      </c>
      <c r="P152" s="49" t="s">
        <v>138</v>
      </c>
      <c r="Q152" s="36" t="s">
        <v>137</v>
      </c>
      <c r="R152" s="36" t="s">
        <v>895</v>
      </c>
      <c r="S152" s="18" t="s">
        <v>139</v>
      </c>
      <c r="T152" s="41" t="s">
        <v>787</v>
      </c>
    </row>
    <row r="153" spans="1:20" x14ac:dyDescent="0.45">
      <c r="A153" s="194">
        <v>151</v>
      </c>
      <c r="B153" s="149" t="s">
        <v>24</v>
      </c>
      <c r="C153" s="149" t="s">
        <v>34</v>
      </c>
      <c r="D153" s="149" t="s">
        <v>865</v>
      </c>
      <c r="E153" s="149" t="s">
        <v>10</v>
      </c>
      <c r="F153" s="137"/>
      <c r="G153" s="30"/>
      <c r="H153" s="30">
        <v>1</v>
      </c>
      <c r="I153" s="30"/>
      <c r="J153" s="30"/>
      <c r="K153" s="30"/>
      <c r="L153" s="30"/>
      <c r="M153" s="30"/>
      <c r="N153" s="30"/>
      <c r="O153" s="138">
        <v>0</v>
      </c>
      <c r="P153" s="49" t="s">
        <v>267</v>
      </c>
      <c r="Q153" s="36" t="s">
        <v>359</v>
      </c>
      <c r="R153" s="36" t="s">
        <v>350</v>
      </c>
      <c r="S153" s="18"/>
      <c r="T153" s="41" t="s">
        <v>783</v>
      </c>
    </row>
    <row r="154" spans="1:20" x14ac:dyDescent="0.45">
      <c r="A154" s="194">
        <v>152</v>
      </c>
      <c r="B154" s="149" t="s">
        <v>24</v>
      </c>
      <c r="C154" s="149" t="s">
        <v>52</v>
      </c>
      <c r="D154" s="149" t="s">
        <v>367</v>
      </c>
      <c r="E154" s="149" t="s">
        <v>8</v>
      </c>
      <c r="F154" s="137"/>
      <c r="G154" s="30"/>
      <c r="H154" s="30"/>
      <c r="I154" s="30"/>
      <c r="J154" s="30"/>
      <c r="K154" s="30"/>
      <c r="L154" s="30"/>
      <c r="M154" s="30"/>
      <c r="N154" s="30"/>
      <c r="O154" s="138">
        <v>1</v>
      </c>
      <c r="P154" s="49"/>
      <c r="Q154" s="36"/>
      <c r="R154" s="36"/>
      <c r="S154" s="18" t="s">
        <v>125</v>
      </c>
      <c r="T154" s="41" t="s">
        <v>789</v>
      </c>
    </row>
    <row r="155" spans="1:20" x14ac:dyDescent="0.45">
      <c r="A155" s="194">
        <v>153</v>
      </c>
      <c r="B155" s="149" t="s">
        <v>24</v>
      </c>
      <c r="C155" s="149" t="s">
        <v>28</v>
      </c>
      <c r="D155" s="149" t="s">
        <v>371</v>
      </c>
      <c r="E155" s="149" t="s">
        <v>8</v>
      </c>
      <c r="F155" s="137"/>
      <c r="G155" s="30"/>
      <c r="H155" s="30"/>
      <c r="I155" s="30">
        <v>1</v>
      </c>
      <c r="J155" s="30"/>
      <c r="K155" s="30"/>
      <c r="L155" s="30"/>
      <c r="M155" s="30"/>
      <c r="N155" s="30"/>
      <c r="O155" s="138">
        <v>0</v>
      </c>
      <c r="P155" s="49" t="s">
        <v>255</v>
      </c>
      <c r="Q155" s="36" t="s">
        <v>254</v>
      </c>
      <c r="R155" s="36"/>
      <c r="S155" s="18" t="s">
        <v>121</v>
      </c>
      <c r="T155" s="41" t="s">
        <v>697</v>
      </c>
    </row>
    <row r="156" spans="1:20" x14ac:dyDescent="0.45">
      <c r="A156" s="194">
        <v>154</v>
      </c>
      <c r="B156" s="149" t="s">
        <v>24</v>
      </c>
      <c r="C156" s="149" t="s">
        <v>28</v>
      </c>
      <c r="D156" s="149" t="s">
        <v>880</v>
      </c>
      <c r="E156" s="149" t="s">
        <v>8</v>
      </c>
      <c r="F156" s="137"/>
      <c r="G156" s="30"/>
      <c r="H156" s="30">
        <v>1</v>
      </c>
      <c r="I156" s="30"/>
      <c r="J156" s="30"/>
      <c r="K156" s="30"/>
      <c r="L156" s="30"/>
      <c r="M156" s="30"/>
      <c r="N156" s="30"/>
      <c r="O156" s="138">
        <v>0</v>
      </c>
      <c r="P156" s="49" t="s">
        <v>758</v>
      </c>
      <c r="Q156" s="36" t="s">
        <v>767</v>
      </c>
      <c r="R156" s="36" t="s">
        <v>896</v>
      </c>
      <c r="S156" s="18"/>
      <c r="T156" s="41" t="s">
        <v>787</v>
      </c>
    </row>
    <row r="157" spans="1:20" x14ac:dyDescent="0.45">
      <c r="A157" s="194">
        <v>155</v>
      </c>
      <c r="B157" s="149" t="s">
        <v>24</v>
      </c>
      <c r="C157" s="149" t="s">
        <v>28</v>
      </c>
      <c r="D157" s="149" t="s">
        <v>369</v>
      </c>
      <c r="E157" s="149" t="s">
        <v>8</v>
      </c>
      <c r="F157" s="137"/>
      <c r="G157" s="30"/>
      <c r="H157" s="30"/>
      <c r="I157" s="30"/>
      <c r="J157" s="30"/>
      <c r="K157" s="30"/>
      <c r="L157" s="30"/>
      <c r="M157" s="30"/>
      <c r="N157" s="30"/>
      <c r="O157" s="138">
        <v>1</v>
      </c>
      <c r="P157" s="49"/>
      <c r="Q157" s="36" t="s">
        <v>274</v>
      </c>
      <c r="R157" s="36" t="s">
        <v>135</v>
      </c>
      <c r="S157" s="18" t="s">
        <v>152</v>
      </c>
      <c r="T157" s="41" t="s">
        <v>789</v>
      </c>
    </row>
    <row r="158" spans="1:20" x14ac:dyDescent="0.45">
      <c r="A158" s="194">
        <v>156</v>
      </c>
      <c r="B158" s="149" t="s">
        <v>24</v>
      </c>
      <c r="C158" s="149" t="s">
        <v>28</v>
      </c>
      <c r="D158" s="149" t="s">
        <v>368</v>
      </c>
      <c r="E158" s="149" t="s">
        <v>8</v>
      </c>
      <c r="F158" s="137"/>
      <c r="G158" s="30"/>
      <c r="H158" s="30"/>
      <c r="I158" s="30"/>
      <c r="J158" s="30"/>
      <c r="K158" s="30"/>
      <c r="L158" s="30"/>
      <c r="M158" s="30"/>
      <c r="N158" s="30"/>
      <c r="O158" s="138">
        <v>1</v>
      </c>
      <c r="P158" s="49" t="s">
        <v>189</v>
      </c>
      <c r="Q158" s="36" t="s">
        <v>240</v>
      </c>
      <c r="R158" s="36" t="s">
        <v>288</v>
      </c>
      <c r="S158" s="18"/>
      <c r="T158" s="41" t="s">
        <v>787</v>
      </c>
    </row>
    <row r="159" spans="1:20" x14ac:dyDescent="0.45">
      <c r="A159" s="194">
        <v>157</v>
      </c>
      <c r="B159" s="149" t="s">
        <v>24</v>
      </c>
      <c r="C159" s="149" t="s">
        <v>28</v>
      </c>
      <c r="D159" s="149" t="s">
        <v>383</v>
      </c>
      <c r="E159" s="149" t="s">
        <v>8</v>
      </c>
      <c r="F159" s="137"/>
      <c r="G159" s="30"/>
      <c r="H159" s="30"/>
      <c r="I159" s="30"/>
      <c r="J159" s="30"/>
      <c r="K159" s="30"/>
      <c r="L159" s="30">
        <v>1</v>
      </c>
      <c r="M159" s="30">
        <v>1</v>
      </c>
      <c r="N159" s="30"/>
      <c r="O159" s="138">
        <v>0</v>
      </c>
      <c r="P159" s="49"/>
      <c r="Q159" s="36" t="s">
        <v>159</v>
      </c>
      <c r="R159" s="36" t="s">
        <v>852</v>
      </c>
      <c r="S159" s="18" t="s">
        <v>160</v>
      </c>
      <c r="T159" s="41" t="s">
        <v>783</v>
      </c>
    </row>
    <row r="160" spans="1:20" x14ac:dyDescent="0.45">
      <c r="A160" s="194">
        <v>158</v>
      </c>
      <c r="B160" s="149" t="s">
        <v>24</v>
      </c>
      <c r="C160" s="149" t="s">
        <v>28</v>
      </c>
      <c r="D160" s="149" t="s">
        <v>291</v>
      </c>
      <c r="E160" s="149" t="s">
        <v>8</v>
      </c>
      <c r="F160" s="137"/>
      <c r="G160" s="30"/>
      <c r="H160" s="30">
        <v>1</v>
      </c>
      <c r="I160" s="30">
        <v>1</v>
      </c>
      <c r="J160" s="30"/>
      <c r="K160" s="30"/>
      <c r="L160" s="30"/>
      <c r="M160" s="30"/>
      <c r="N160" s="30"/>
      <c r="O160" s="138">
        <v>0</v>
      </c>
      <c r="P160" s="49" t="s">
        <v>339</v>
      </c>
      <c r="Q160" s="36" t="s">
        <v>105</v>
      </c>
      <c r="R160" s="36" t="s">
        <v>135</v>
      </c>
      <c r="S160" s="18"/>
      <c r="T160" s="41" t="s">
        <v>784</v>
      </c>
    </row>
    <row r="161" spans="1:20" x14ac:dyDescent="0.45">
      <c r="A161" s="194">
        <v>159</v>
      </c>
      <c r="B161" s="149" t="s">
        <v>24</v>
      </c>
      <c r="C161" s="149" t="s">
        <v>28</v>
      </c>
      <c r="D161" s="149" t="s">
        <v>372</v>
      </c>
      <c r="E161" s="149" t="s">
        <v>119</v>
      </c>
      <c r="F161" s="137"/>
      <c r="G161" s="30"/>
      <c r="H161" s="30">
        <v>1</v>
      </c>
      <c r="I161" s="30"/>
      <c r="J161" s="30"/>
      <c r="K161" s="30"/>
      <c r="L161" s="30"/>
      <c r="M161" s="30"/>
      <c r="N161" s="30"/>
      <c r="O161" s="138">
        <v>0</v>
      </c>
      <c r="P161" s="149" t="s">
        <v>189</v>
      </c>
      <c r="Q161" s="36" t="s">
        <v>170</v>
      </c>
      <c r="R161" s="36" t="s">
        <v>135</v>
      </c>
      <c r="S161" s="18"/>
      <c r="T161" s="41" t="s">
        <v>784</v>
      </c>
    </row>
    <row r="162" spans="1:20" x14ac:dyDescent="0.45">
      <c r="A162" s="194">
        <v>160</v>
      </c>
      <c r="B162" s="149" t="s">
        <v>24</v>
      </c>
      <c r="C162" s="149" t="s">
        <v>28</v>
      </c>
      <c r="D162" s="149" t="s">
        <v>869</v>
      </c>
      <c r="E162" s="149" t="s">
        <v>119</v>
      </c>
      <c r="F162" s="137"/>
      <c r="G162" s="30"/>
      <c r="H162" s="30"/>
      <c r="I162" s="30"/>
      <c r="J162" s="30"/>
      <c r="K162" s="30"/>
      <c r="L162" s="30"/>
      <c r="M162" s="30">
        <v>1</v>
      </c>
      <c r="N162" s="30"/>
      <c r="O162" s="138">
        <v>0</v>
      </c>
      <c r="P162" s="49"/>
      <c r="Q162" s="36"/>
      <c r="R162" s="36"/>
      <c r="S162" s="18"/>
      <c r="T162" s="41" t="s">
        <v>783</v>
      </c>
    </row>
    <row r="163" spans="1:20" x14ac:dyDescent="0.45">
      <c r="A163" s="194">
        <v>161</v>
      </c>
      <c r="B163" s="149" t="s">
        <v>24</v>
      </c>
      <c r="C163" s="149" t="s">
        <v>28</v>
      </c>
      <c r="D163" s="149" t="s">
        <v>374</v>
      </c>
      <c r="E163" s="149" t="s">
        <v>119</v>
      </c>
      <c r="F163" s="137"/>
      <c r="G163" s="30"/>
      <c r="H163" s="30">
        <v>1</v>
      </c>
      <c r="I163" s="30"/>
      <c r="J163" s="30"/>
      <c r="K163" s="30"/>
      <c r="L163" s="30"/>
      <c r="M163" s="30"/>
      <c r="N163" s="30"/>
      <c r="O163" s="138">
        <v>0</v>
      </c>
      <c r="P163" s="49"/>
      <c r="Q163" s="36" t="s">
        <v>375</v>
      </c>
      <c r="R163" s="36" t="s">
        <v>893</v>
      </c>
      <c r="S163" s="18"/>
      <c r="T163" s="41" t="s">
        <v>783</v>
      </c>
    </row>
    <row r="164" spans="1:20" x14ac:dyDescent="0.45">
      <c r="A164" s="194">
        <v>162</v>
      </c>
      <c r="B164" s="149" t="s">
        <v>24</v>
      </c>
      <c r="C164" s="149" t="s">
        <v>28</v>
      </c>
      <c r="D164" s="149" t="s">
        <v>373</v>
      </c>
      <c r="E164" s="149" t="s">
        <v>10</v>
      </c>
      <c r="F164" s="137"/>
      <c r="G164" s="30"/>
      <c r="H164" s="30"/>
      <c r="I164" s="30"/>
      <c r="J164" s="30"/>
      <c r="K164" s="30"/>
      <c r="L164" s="30"/>
      <c r="M164" s="30">
        <v>1</v>
      </c>
      <c r="N164" s="30"/>
      <c r="O164" s="138">
        <v>0</v>
      </c>
      <c r="P164" s="49"/>
      <c r="Q164" s="36" t="s">
        <v>296</v>
      </c>
      <c r="R164" s="36"/>
      <c r="S164" s="18"/>
      <c r="T164" s="41" t="s">
        <v>786</v>
      </c>
    </row>
    <row r="165" spans="1:20" x14ac:dyDescent="0.45">
      <c r="A165" s="194">
        <v>163</v>
      </c>
      <c r="B165" s="149" t="s">
        <v>24</v>
      </c>
      <c r="C165" s="149" t="s">
        <v>28</v>
      </c>
      <c r="D165" s="149" t="s">
        <v>806</v>
      </c>
      <c r="E165" s="149" t="s">
        <v>10</v>
      </c>
      <c r="F165" s="137"/>
      <c r="G165" s="30"/>
      <c r="H165" s="30">
        <v>1</v>
      </c>
      <c r="I165" s="30">
        <v>1</v>
      </c>
      <c r="J165" s="30">
        <v>1</v>
      </c>
      <c r="K165" s="30"/>
      <c r="L165" s="30"/>
      <c r="M165" s="30"/>
      <c r="N165" s="30"/>
      <c r="O165" s="138">
        <v>0</v>
      </c>
      <c r="P165" s="49" t="s">
        <v>267</v>
      </c>
      <c r="Q165" s="36" t="s">
        <v>370</v>
      </c>
      <c r="R165" s="36" t="s">
        <v>225</v>
      </c>
      <c r="S165" s="18" t="s">
        <v>125</v>
      </c>
      <c r="T165" s="41" t="s">
        <v>783</v>
      </c>
    </row>
    <row r="166" spans="1:20" x14ac:dyDescent="0.45">
      <c r="A166" s="194">
        <v>164</v>
      </c>
      <c r="B166" s="150" t="s">
        <v>53</v>
      </c>
      <c r="C166" s="150" t="s">
        <v>54</v>
      </c>
      <c r="D166" s="150" t="s">
        <v>808</v>
      </c>
      <c r="E166" s="150" t="s">
        <v>8</v>
      </c>
      <c r="F166" s="139"/>
      <c r="G166" s="31"/>
      <c r="H166" s="31">
        <v>1</v>
      </c>
      <c r="I166" s="31">
        <v>1</v>
      </c>
      <c r="J166" s="31">
        <v>1</v>
      </c>
      <c r="K166" s="31"/>
      <c r="L166" s="31"/>
      <c r="M166" s="31"/>
      <c r="N166" s="31"/>
      <c r="O166" s="140">
        <v>0</v>
      </c>
      <c r="P166" s="50" t="s">
        <v>396</v>
      </c>
      <c r="Q166" s="19" t="s">
        <v>395</v>
      </c>
      <c r="R166" s="37" t="s">
        <v>896</v>
      </c>
      <c r="S166" s="21" t="s">
        <v>125</v>
      </c>
      <c r="T166" s="42" t="s">
        <v>784</v>
      </c>
    </row>
    <row r="167" spans="1:20" x14ac:dyDescent="0.45">
      <c r="A167" s="194">
        <v>165</v>
      </c>
      <c r="B167" s="150" t="s">
        <v>53</v>
      </c>
      <c r="C167" s="150" t="s">
        <v>54</v>
      </c>
      <c r="D167" s="150" t="s">
        <v>738</v>
      </c>
      <c r="E167" s="150" t="s">
        <v>8</v>
      </c>
      <c r="F167" s="139"/>
      <c r="G167" s="31"/>
      <c r="H167" s="31"/>
      <c r="I167" s="31"/>
      <c r="J167" s="31"/>
      <c r="K167" s="31"/>
      <c r="L167" s="31"/>
      <c r="M167" s="31">
        <v>1</v>
      </c>
      <c r="N167" s="31"/>
      <c r="O167" s="140">
        <v>0</v>
      </c>
      <c r="P167" s="50"/>
      <c r="Q167" s="19"/>
      <c r="R167" s="37"/>
      <c r="S167" s="21"/>
      <c r="T167" s="42" t="s">
        <v>126</v>
      </c>
    </row>
    <row r="168" spans="1:20" x14ac:dyDescent="0.45">
      <c r="A168" s="194">
        <v>166</v>
      </c>
      <c r="B168" s="150" t="s">
        <v>53</v>
      </c>
      <c r="C168" s="150" t="s">
        <v>54</v>
      </c>
      <c r="D168" s="150" t="s">
        <v>402</v>
      </c>
      <c r="E168" s="150" t="s">
        <v>8</v>
      </c>
      <c r="F168" s="139"/>
      <c r="G168" s="31"/>
      <c r="H168" s="31">
        <v>1</v>
      </c>
      <c r="I168" s="31"/>
      <c r="J168" s="31"/>
      <c r="K168" s="31">
        <v>1</v>
      </c>
      <c r="L168" s="31"/>
      <c r="M168" s="31"/>
      <c r="N168" s="31"/>
      <c r="O168" s="140">
        <v>0</v>
      </c>
      <c r="P168" s="50" t="s">
        <v>404</v>
      </c>
      <c r="Q168" s="19" t="s">
        <v>403</v>
      </c>
      <c r="R168" s="37" t="s">
        <v>216</v>
      </c>
      <c r="S168" s="21" t="s">
        <v>217</v>
      </c>
      <c r="T168" s="42" t="s">
        <v>126</v>
      </c>
    </row>
    <row r="169" spans="1:20" x14ac:dyDescent="0.45">
      <c r="A169" s="194">
        <v>167</v>
      </c>
      <c r="B169" s="150" t="s">
        <v>53</v>
      </c>
      <c r="C169" s="150" t="s">
        <v>54</v>
      </c>
      <c r="D169" s="150" t="s">
        <v>397</v>
      </c>
      <c r="E169" s="150" t="s">
        <v>8</v>
      </c>
      <c r="F169" s="139"/>
      <c r="G169" s="31"/>
      <c r="H169" s="31"/>
      <c r="I169" s="31">
        <v>1</v>
      </c>
      <c r="J169" s="31"/>
      <c r="K169" s="31"/>
      <c r="L169" s="31"/>
      <c r="M169" s="31"/>
      <c r="N169" s="31"/>
      <c r="O169" s="140">
        <v>0</v>
      </c>
      <c r="P169" s="50" t="s">
        <v>398</v>
      </c>
      <c r="Q169" s="19" t="s">
        <v>254</v>
      </c>
      <c r="R169" s="37"/>
      <c r="S169" s="21" t="s">
        <v>278</v>
      </c>
      <c r="T169" s="42" t="s">
        <v>697</v>
      </c>
    </row>
    <row r="170" spans="1:20" x14ac:dyDescent="0.45">
      <c r="A170" s="194">
        <v>168</v>
      </c>
      <c r="B170" s="150" t="s">
        <v>53</v>
      </c>
      <c r="C170" s="150" t="s">
        <v>54</v>
      </c>
      <c r="D170" s="150" t="s">
        <v>399</v>
      </c>
      <c r="E170" s="150" t="s">
        <v>8</v>
      </c>
      <c r="F170" s="139"/>
      <c r="G170" s="31"/>
      <c r="H170" s="31">
        <v>1</v>
      </c>
      <c r="I170" s="31"/>
      <c r="J170" s="31"/>
      <c r="K170" s="31"/>
      <c r="L170" s="31"/>
      <c r="M170" s="31"/>
      <c r="N170" s="31"/>
      <c r="O170" s="140">
        <v>0</v>
      </c>
      <c r="P170" s="50" t="s">
        <v>400</v>
      </c>
      <c r="Q170" s="19" t="s">
        <v>399</v>
      </c>
      <c r="R170" s="37"/>
      <c r="S170" s="21"/>
      <c r="T170" s="42"/>
    </row>
    <row r="171" spans="1:20" x14ac:dyDescent="0.45">
      <c r="A171" s="194">
        <v>169</v>
      </c>
      <c r="B171" s="150" t="s">
        <v>53</v>
      </c>
      <c r="C171" s="150" t="s">
        <v>54</v>
      </c>
      <c r="D171" s="150" t="s">
        <v>393</v>
      </c>
      <c r="E171" s="150" t="s">
        <v>119</v>
      </c>
      <c r="F171" s="139"/>
      <c r="G171" s="31"/>
      <c r="H171" s="31"/>
      <c r="I171" s="31"/>
      <c r="J171" s="31"/>
      <c r="K171" s="31"/>
      <c r="L171" s="31">
        <v>1</v>
      </c>
      <c r="M171" s="31"/>
      <c r="N171" s="31"/>
      <c r="O171" s="140">
        <v>0</v>
      </c>
      <c r="P171" s="50" t="s">
        <v>198</v>
      </c>
      <c r="Q171" s="19" t="s">
        <v>146</v>
      </c>
      <c r="R171" s="37" t="s">
        <v>394</v>
      </c>
      <c r="S171" s="21" t="s">
        <v>147</v>
      </c>
      <c r="T171" s="42" t="s">
        <v>126</v>
      </c>
    </row>
    <row r="172" spans="1:20" x14ac:dyDescent="0.45">
      <c r="A172" s="194">
        <v>170</v>
      </c>
      <c r="B172" s="150" t="s">
        <v>53</v>
      </c>
      <c r="C172" s="150" t="s">
        <v>54</v>
      </c>
      <c r="D172" s="150" t="s">
        <v>870</v>
      </c>
      <c r="E172" s="150" t="s">
        <v>119</v>
      </c>
      <c r="F172" s="139"/>
      <c r="G172" s="31"/>
      <c r="H172" s="31">
        <v>1</v>
      </c>
      <c r="I172" s="31"/>
      <c r="J172" s="31"/>
      <c r="K172" s="31"/>
      <c r="L172" s="31"/>
      <c r="M172" s="31"/>
      <c r="N172" s="31"/>
      <c r="O172" s="140">
        <v>0</v>
      </c>
      <c r="P172" s="50" t="s">
        <v>401</v>
      </c>
      <c r="Q172" s="19"/>
      <c r="R172" s="37"/>
      <c r="S172" s="21" t="s">
        <v>125</v>
      </c>
      <c r="T172" s="42"/>
    </row>
    <row r="173" spans="1:20" x14ac:dyDescent="0.45">
      <c r="A173" s="194">
        <v>171</v>
      </c>
      <c r="B173" s="150" t="s">
        <v>53</v>
      </c>
      <c r="C173" s="150" t="s">
        <v>54</v>
      </c>
      <c r="D173" s="150" t="s">
        <v>432</v>
      </c>
      <c r="E173" s="150" t="s">
        <v>119</v>
      </c>
      <c r="F173" s="139"/>
      <c r="G173" s="31"/>
      <c r="H173" s="31">
        <v>1</v>
      </c>
      <c r="I173" s="31"/>
      <c r="J173" s="31"/>
      <c r="K173" s="31"/>
      <c r="L173" s="31"/>
      <c r="M173" s="31"/>
      <c r="N173" s="31"/>
      <c r="O173" s="140">
        <v>0</v>
      </c>
      <c r="P173" s="50" t="s">
        <v>401</v>
      </c>
      <c r="Q173" s="19"/>
      <c r="R173" s="37"/>
      <c r="S173" s="21" t="s">
        <v>125</v>
      </c>
      <c r="T173" s="42"/>
    </row>
    <row r="174" spans="1:20" x14ac:dyDescent="0.45">
      <c r="A174" s="194">
        <v>172</v>
      </c>
      <c r="B174" s="150" t="s">
        <v>53</v>
      </c>
      <c r="C174" s="150" t="s">
        <v>56</v>
      </c>
      <c r="D174" s="150" t="s">
        <v>406</v>
      </c>
      <c r="E174" s="150" t="s">
        <v>8</v>
      </c>
      <c r="F174" s="139"/>
      <c r="G174" s="31"/>
      <c r="H174" s="31"/>
      <c r="I174" s="31"/>
      <c r="J174" s="31"/>
      <c r="K174" s="31"/>
      <c r="L174" s="31"/>
      <c r="M174" s="31"/>
      <c r="N174" s="31"/>
      <c r="O174" s="140">
        <v>1</v>
      </c>
      <c r="P174" s="50"/>
      <c r="Q174" s="19"/>
      <c r="R174" s="37" t="s">
        <v>135</v>
      </c>
      <c r="S174" s="21"/>
      <c r="T174" s="42" t="s">
        <v>784</v>
      </c>
    </row>
    <row r="175" spans="1:20" x14ac:dyDescent="0.45">
      <c r="A175" s="194">
        <v>173</v>
      </c>
      <c r="B175" s="150" t="s">
        <v>53</v>
      </c>
      <c r="C175" s="150" t="s">
        <v>56</v>
      </c>
      <c r="D175" s="150" t="s">
        <v>410</v>
      </c>
      <c r="E175" s="150" t="s">
        <v>8</v>
      </c>
      <c r="F175" s="139"/>
      <c r="G175" s="31"/>
      <c r="H175" s="31">
        <v>1</v>
      </c>
      <c r="I175" s="31"/>
      <c r="J175" s="31"/>
      <c r="K175" s="31"/>
      <c r="L175" s="31"/>
      <c r="M175" s="31"/>
      <c r="N175" s="31"/>
      <c r="O175" s="140">
        <v>0</v>
      </c>
      <c r="P175" s="150" t="s">
        <v>179</v>
      </c>
      <c r="Q175" s="37" t="s">
        <v>411</v>
      </c>
      <c r="R175" s="19"/>
      <c r="S175" s="21"/>
      <c r="T175" s="42" t="s">
        <v>787</v>
      </c>
    </row>
    <row r="176" spans="1:20" x14ac:dyDescent="0.45">
      <c r="A176" s="194">
        <v>174</v>
      </c>
      <c r="B176" s="150" t="s">
        <v>53</v>
      </c>
      <c r="C176" s="150" t="s">
        <v>56</v>
      </c>
      <c r="D176" s="150" t="s">
        <v>808</v>
      </c>
      <c r="E176" s="150" t="s">
        <v>8</v>
      </c>
      <c r="F176" s="139"/>
      <c r="G176" s="31"/>
      <c r="H176" s="31">
        <v>1</v>
      </c>
      <c r="I176" s="31">
        <v>1</v>
      </c>
      <c r="J176" s="31">
        <v>1</v>
      </c>
      <c r="K176" s="31"/>
      <c r="L176" s="31"/>
      <c r="M176" s="31"/>
      <c r="N176" s="31"/>
      <c r="O176" s="140">
        <v>0</v>
      </c>
      <c r="P176" s="150" t="s">
        <v>396</v>
      </c>
      <c r="Q176" s="37" t="s">
        <v>395</v>
      </c>
      <c r="R176" s="37" t="s">
        <v>896</v>
      </c>
      <c r="S176" s="42" t="s">
        <v>125</v>
      </c>
      <c r="T176" s="42" t="s">
        <v>784</v>
      </c>
    </row>
    <row r="177" spans="1:20" x14ac:dyDescent="0.45">
      <c r="A177" s="194">
        <v>175</v>
      </c>
      <c r="B177" s="150" t="s">
        <v>53</v>
      </c>
      <c r="C177" s="150" t="s">
        <v>56</v>
      </c>
      <c r="D177" s="150" t="s">
        <v>414</v>
      </c>
      <c r="E177" s="150" t="s">
        <v>8</v>
      </c>
      <c r="F177" s="19"/>
      <c r="G177" s="20"/>
      <c r="H177" s="20">
        <v>1</v>
      </c>
      <c r="I177" s="20"/>
      <c r="J177" s="20"/>
      <c r="K177" s="20">
        <v>1</v>
      </c>
      <c r="L177" s="20"/>
      <c r="M177" s="20"/>
      <c r="N177" s="20"/>
      <c r="O177" s="140">
        <v>0</v>
      </c>
      <c r="P177" s="150" t="s">
        <v>404</v>
      </c>
      <c r="Q177" s="37" t="s">
        <v>403</v>
      </c>
      <c r="R177" s="37" t="s">
        <v>415</v>
      </c>
      <c r="S177" s="42" t="s">
        <v>217</v>
      </c>
      <c r="T177" s="42" t="s">
        <v>126</v>
      </c>
    </row>
    <row r="178" spans="1:20" x14ac:dyDescent="0.45">
      <c r="A178" s="194">
        <v>176</v>
      </c>
      <c r="B178" s="150" t="s">
        <v>53</v>
      </c>
      <c r="C178" s="150" t="s">
        <v>56</v>
      </c>
      <c r="D178" s="150" t="s">
        <v>407</v>
      </c>
      <c r="E178" s="150" t="s">
        <v>8</v>
      </c>
      <c r="F178" s="139"/>
      <c r="G178" s="31"/>
      <c r="H178" s="31"/>
      <c r="I178" s="31"/>
      <c r="J178" s="31"/>
      <c r="K178" s="31"/>
      <c r="L178" s="31"/>
      <c r="M178" s="31">
        <v>1</v>
      </c>
      <c r="N178" s="31"/>
      <c r="O178" s="140">
        <v>0</v>
      </c>
      <c r="P178" s="50"/>
      <c r="Q178" s="37" t="s">
        <v>408</v>
      </c>
      <c r="R178" s="37" t="s">
        <v>409</v>
      </c>
      <c r="S178" s="21"/>
      <c r="T178" s="42" t="s">
        <v>784</v>
      </c>
    </row>
    <row r="179" spans="1:20" x14ac:dyDescent="0.45">
      <c r="A179" s="194">
        <v>177</v>
      </c>
      <c r="B179" s="150" t="s">
        <v>53</v>
      </c>
      <c r="C179" s="150" t="s">
        <v>56</v>
      </c>
      <c r="D179" s="150" t="s">
        <v>412</v>
      </c>
      <c r="E179" s="150" t="s">
        <v>119</v>
      </c>
      <c r="F179" s="139"/>
      <c r="G179" s="31"/>
      <c r="H179" s="31">
        <v>1</v>
      </c>
      <c r="I179" s="31"/>
      <c r="J179" s="31"/>
      <c r="K179" s="31"/>
      <c r="L179" s="31"/>
      <c r="M179" s="31"/>
      <c r="N179" s="31"/>
      <c r="O179" s="140">
        <v>0</v>
      </c>
      <c r="P179" s="150" t="s">
        <v>189</v>
      </c>
      <c r="Q179" s="19"/>
      <c r="R179" s="37" t="s">
        <v>413</v>
      </c>
      <c r="S179" s="21"/>
      <c r="T179" s="42" t="s">
        <v>789</v>
      </c>
    </row>
    <row r="180" spans="1:20" x14ac:dyDescent="0.45">
      <c r="A180" s="194">
        <v>178</v>
      </c>
      <c r="B180" s="150" t="s">
        <v>53</v>
      </c>
      <c r="C180" s="150" t="s">
        <v>56</v>
      </c>
      <c r="D180" s="150" t="s">
        <v>871</v>
      </c>
      <c r="E180" s="150" t="s">
        <v>119</v>
      </c>
      <c r="F180" s="139"/>
      <c r="G180" s="31"/>
      <c r="H180" s="31">
        <v>1</v>
      </c>
      <c r="I180" s="31">
        <v>1</v>
      </c>
      <c r="J180" s="31"/>
      <c r="K180" s="31"/>
      <c r="L180" s="31"/>
      <c r="M180" s="31"/>
      <c r="N180" s="31"/>
      <c r="O180" s="140">
        <v>0</v>
      </c>
      <c r="P180" s="50"/>
      <c r="Q180" s="37" t="s">
        <v>405</v>
      </c>
      <c r="R180" s="37" t="s">
        <v>152</v>
      </c>
      <c r="S180" s="21"/>
      <c r="T180" s="42" t="s">
        <v>784</v>
      </c>
    </row>
    <row r="181" spans="1:20" x14ac:dyDescent="0.45">
      <c r="A181" s="194">
        <v>179</v>
      </c>
      <c r="B181" s="150" t="s">
        <v>53</v>
      </c>
      <c r="C181" s="150" t="s">
        <v>416</v>
      </c>
      <c r="D181" s="150" t="s">
        <v>406</v>
      </c>
      <c r="E181" s="150" t="s">
        <v>8</v>
      </c>
      <c r="F181" s="139"/>
      <c r="G181" s="31"/>
      <c r="H181" s="31"/>
      <c r="I181" s="31"/>
      <c r="J181" s="31"/>
      <c r="K181" s="31"/>
      <c r="L181" s="31"/>
      <c r="M181" s="31"/>
      <c r="N181" s="31"/>
      <c r="O181" s="140">
        <v>1</v>
      </c>
      <c r="P181" s="50"/>
      <c r="Q181" s="19"/>
      <c r="R181" s="37" t="s">
        <v>135</v>
      </c>
      <c r="S181" s="42" t="s">
        <v>152</v>
      </c>
      <c r="T181" s="42" t="s">
        <v>784</v>
      </c>
    </row>
    <row r="182" spans="1:20" x14ac:dyDescent="0.45">
      <c r="A182" s="194">
        <v>180</v>
      </c>
      <c r="B182" s="150" t="s">
        <v>53</v>
      </c>
      <c r="C182" s="150" t="s">
        <v>416</v>
      </c>
      <c r="D182" s="150" t="s">
        <v>808</v>
      </c>
      <c r="E182" s="150" t="s">
        <v>8</v>
      </c>
      <c r="F182" s="139"/>
      <c r="G182" s="31"/>
      <c r="H182" s="31">
        <v>1</v>
      </c>
      <c r="I182" s="31">
        <v>1</v>
      </c>
      <c r="J182" s="31">
        <v>1</v>
      </c>
      <c r="K182" s="31"/>
      <c r="L182" s="31"/>
      <c r="M182" s="31"/>
      <c r="N182" s="31"/>
      <c r="O182" s="140">
        <v>0</v>
      </c>
      <c r="P182" s="150" t="s">
        <v>396</v>
      </c>
      <c r="Q182" s="37" t="s">
        <v>395</v>
      </c>
      <c r="R182" s="37" t="s">
        <v>896</v>
      </c>
      <c r="S182" s="42" t="s">
        <v>125</v>
      </c>
      <c r="T182" s="42" t="s">
        <v>784</v>
      </c>
    </row>
    <row r="183" spans="1:20" x14ac:dyDescent="0.45">
      <c r="A183" s="194">
        <v>181</v>
      </c>
      <c r="B183" s="150" t="s">
        <v>53</v>
      </c>
      <c r="C183" s="150" t="s">
        <v>416</v>
      </c>
      <c r="D183" s="150" t="s">
        <v>422</v>
      </c>
      <c r="E183" s="150" t="s">
        <v>8</v>
      </c>
      <c r="F183" s="139"/>
      <c r="G183" s="31"/>
      <c r="H183" s="31">
        <v>1</v>
      </c>
      <c r="I183" s="31"/>
      <c r="J183" s="31"/>
      <c r="K183" s="31">
        <v>1</v>
      </c>
      <c r="L183" s="31"/>
      <c r="M183" s="31"/>
      <c r="N183" s="31"/>
      <c r="O183" s="140">
        <v>0</v>
      </c>
      <c r="P183" s="150" t="s">
        <v>404</v>
      </c>
      <c r="Q183" s="37" t="s">
        <v>403</v>
      </c>
      <c r="R183" s="37" t="s">
        <v>216</v>
      </c>
      <c r="S183" s="42" t="s">
        <v>217</v>
      </c>
      <c r="T183" s="42" t="s">
        <v>126</v>
      </c>
    </row>
    <row r="184" spans="1:20" x14ac:dyDescent="0.45">
      <c r="A184" s="194">
        <v>182</v>
      </c>
      <c r="B184" s="150" t="s">
        <v>53</v>
      </c>
      <c r="C184" s="150" t="s">
        <v>416</v>
      </c>
      <c r="D184" s="150" t="s">
        <v>407</v>
      </c>
      <c r="E184" s="150" t="s">
        <v>8</v>
      </c>
      <c r="F184" s="139"/>
      <c r="G184" s="31"/>
      <c r="H184" s="31"/>
      <c r="I184" s="31"/>
      <c r="J184" s="31"/>
      <c r="K184" s="31"/>
      <c r="L184" s="31"/>
      <c r="M184" s="31">
        <v>1</v>
      </c>
      <c r="N184" s="31"/>
      <c r="O184" s="140">
        <v>0</v>
      </c>
      <c r="P184" s="150"/>
      <c r="Q184" s="37" t="s">
        <v>408</v>
      </c>
      <c r="R184" s="37" t="s">
        <v>409</v>
      </c>
      <c r="S184" s="42"/>
      <c r="T184" s="42" t="s">
        <v>784</v>
      </c>
    </row>
    <row r="185" spans="1:20" x14ac:dyDescent="0.45">
      <c r="A185" s="194">
        <v>183</v>
      </c>
      <c r="B185" s="150" t="s">
        <v>53</v>
      </c>
      <c r="C185" s="150" t="s">
        <v>416</v>
      </c>
      <c r="D185" s="150" t="s">
        <v>417</v>
      </c>
      <c r="E185" s="150" t="s">
        <v>8</v>
      </c>
      <c r="F185" s="139"/>
      <c r="G185" s="31"/>
      <c r="H185" s="31">
        <v>1</v>
      </c>
      <c r="I185" s="31">
        <v>1</v>
      </c>
      <c r="J185" s="31">
        <v>1</v>
      </c>
      <c r="K185" s="31"/>
      <c r="L185" s="31"/>
      <c r="M185" s="31"/>
      <c r="N185" s="31"/>
      <c r="O185" s="140">
        <v>0</v>
      </c>
      <c r="P185" s="150" t="s">
        <v>292</v>
      </c>
      <c r="Q185" s="37" t="s">
        <v>418</v>
      </c>
      <c r="R185" s="37" t="s">
        <v>135</v>
      </c>
      <c r="S185" s="42"/>
      <c r="T185" s="42" t="s">
        <v>126</v>
      </c>
    </row>
    <row r="186" spans="1:20" x14ac:dyDescent="0.45">
      <c r="A186" s="194">
        <v>184</v>
      </c>
      <c r="B186" s="150" t="s">
        <v>53</v>
      </c>
      <c r="C186" s="150" t="s">
        <v>416</v>
      </c>
      <c r="D186" s="150" t="s">
        <v>421</v>
      </c>
      <c r="E186" s="150" t="s">
        <v>119</v>
      </c>
      <c r="F186" s="139"/>
      <c r="G186" s="31"/>
      <c r="H186" s="31"/>
      <c r="I186" s="31"/>
      <c r="J186" s="31"/>
      <c r="K186" s="31"/>
      <c r="L186" s="31"/>
      <c r="M186" s="31">
        <v>1</v>
      </c>
      <c r="N186" s="31"/>
      <c r="O186" s="140">
        <v>0</v>
      </c>
      <c r="P186" s="150"/>
      <c r="Q186" s="37"/>
      <c r="R186" s="37"/>
      <c r="S186" s="42"/>
      <c r="T186" s="42" t="s">
        <v>783</v>
      </c>
    </row>
    <row r="187" spans="1:20" x14ac:dyDescent="0.45">
      <c r="A187" s="194">
        <v>185</v>
      </c>
      <c r="B187" s="150" t="s">
        <v>53</v>
      </c>
      <c r="C187" s="150" t="s">
        <v>416</v>
      </c>
      <c r="D187" s="150" t="s">
        <v>420</v>
      </c>
      <c r="E187" s="150" t="s">
        <v>119</v>
      </c>
      <c r="F187" s="139"/>
      <c r="G187" s="31"/>
      <c r="H187" s="31">
        <v>1</v>
      </c>
      <c r="I187" s="31"/>
      <c r="J187" s="31"/>
      <c r="K187" s="31"/>
      <c r="L187" s="31"/>
      <c r="M187" s="31"/>
      <c r="N187" s="31"/>
      <c r="O187" s="140">
        <v>0</v>
      </c>
      <c r="P187" s="150" t="s">
        <v>189</v>
      </c>
      <c r="Q187" s="19"/>
      <c r="R187" s="37" t="s">
        <v>413</v>
      </c>
      <c r="S187" s="21"/>
      <c r="T187" s="42" t="s">
        <v>789</v>
      </c>
    </row>
    <row r="188" spans="1:20" x14ac:dyDescent="0.45">
      <c r="A188" s="194">
        <v>186</v>
      </c>
      <c r="B188" s="150" t="s">
        <v>53</v>
      </c>
      <c r="C188" s="150" t="s">
        <v>416</v>
      </c>
      <c r="D188" s="150" t="s">
        <v>419</v>
      </c>
      <c r="E188" s="150" t="s">
        <v>10</v>
      </c>
      <c r="F188" s="139"/>
      <c r="G188" s="31"/>
      <c r="H188" s="31">
        <v>1</v>
      </c>
      <c r="I188" s="31"/>
      <c r="J188" s="31"/>
      <c r="K188" s="31"/>
      <c r="L188" s="31"/>
      <c r="M188" s="31">
        <v>1</v>
      </c>
      <c r="N188" s="31"/>
      <c r="O188" s="140">
        <v>0</v>
      </c>
      <c r="P188" s="50"/>
      <c r="Q188" s="37" t="s">
        <v>176</v>
      </c>
      <c r="R188" s="19"/>
      <c r="S188" s="42" t="s">
        <v>121</v>
      </c>
      <c r="T188" s="42" t="s">
        <v>697</v>
      </c>
    </row>
    <row r="189" spans="1:20" x14ac:dyDescent="0.45">
      <c r="A189" s="194">
        <v>187</v>
      </c>
      <c r="B189" s="150" t="s">
        <v>53</v>
      </c>
      <c r="C189" s="150" t="s">
        <v>60</v>
      </c>
      <c r="D189" s="150" t="s">
        <v>585</v>
      </c>
      <c r="E189" s="150" t="s">
        <v>8</v>
      </c>
      <c r="F189" s="139"/>
      <c r="G189" s="31"/>
      <c r="H189" s="31">
        <v>1</v>
      </c>
      <c r="I189" s="31">
        <v>1</v>
      </c>
      <c r="J189" s="31"/>
      <c r="K189" s="31"/>
      <c r="L189" s="31"/>
      <c r="M189" s="31"/>
      <c r="N189" s="31"/>
      <c r="O189" s="140">
        <v>0</v>
      </c>
      <c r="P189" s="50"/>
      <c r="Q189" s="37"/>
      <c r="R189" s="19"/>
      <c r="S189" s="21"/>
      <c r="T189" s="42" t="s">
        <v>126</v>
      </c>
    </row>
    <row r="190" spans="1:20" x14ac:dyDescent="0.45">
      <c r="A190" s="194">
        <v>188</v>
      </c>
      <c r="B190" s="150" t="s">
        <v>53</v>
      </c>
      <c r="C190" s="150" t="s">
        <v>60</v>
      </c>
      <c r="D190" s="150" t="s">
        <v>433</v>
      </c>
      <c r="E190" s="150" t="s">
        <v>119</v>
      </c>
      <c r="F190" s="139"/>
      <c r="G190" s="31"/>
      <c r="H190" s="31"/>
      <c r="I190" s="31"/>
      <c r="J190" s="31"/>
      <c r="K190" s="31"/>
      <c r="L190" s="31">
        <v>1</v>
      </c>
      <c r="M190" s="31"/>
      <c r="N190" s="31"/>
      <c r="O190" s="140">
        <v>0</v>
      </c>
      <c r="P190" s="50"/>
      <c r="Q190" s="37" t="s">
        <v>434</v>
      </c>
      <c r="R190" s="19"/>
      <c r="S190" s="21"/>
      <c r="T190" s="42" t="s">
        <v>126</v>
      </c>
    </row>
    <row r="191" spans="1:20" x14ac:dyDescent="0.45">
      <c r="A191" s="194">
        <v>189</v>
      </c>
      <c r="B191" s="150" t="s">
        <v>53</v>
      </c>
      <c r="C191" s="150" t="s">
        <v>58</v>
      </c>
      <c r="D191" s="150" t="s">
        <v>425</v>
      </c>
      <c r="E191" s="150" t="s">
        <v>8</v>
      </c>
      <c r="F191" s="139"/>
      <c r="G191" s="31"/>
      <c r="H191" s="31"/>
      <c r="I191" s="31">
        <v>1</v>
      </c>
      <c r="J191" s="31"/>
      <c r="K191" s="31"/>
      <c r="L191" s="31"/>
      <c r="M191" s="31"/>
      <c r="N191" s="31"/>
      <c r="O191" s="140">
        <v>0</v>
      </c>
      <c r="P191" s="150" t="s">
        <v>426</v>
      </c>
      <c r="Q191" s="37" t="s">
        <v>254</v>
      </c>
      <c r="R191" s="37" t="s">
        <v>427</v>
      </c>
      <c r="S191" s="21"/>
      <c r="T191" s="42" t="s">
        <v>697</v>
      </c>
    </row>
    <row r="192" spans="1:20" x14ac:dyDescent="0.45">
      <c r="A192" s="194">
        <v>190</v>
      </c>
      <c r="B192" s="150" t="s">
        <v>53</v>
      </c>
      <c r="C192" s="150" t="s">
        <v>58</v>
      </c>
      <c r="D192" s="150" t="s">
        <v>807</v>
      </c>
      <c r="E192" s="150" t="s">
        <v>8</v>
      </c>
      <c r="F192" s="139"/>
      <c r="G192" s="31"/>
      <c r="H192" s="31">
        <v>1</v>
      </c>
      <c r="I192" s="31">
        <v>1</v>
      </c>
      <c r="J192" s="31"/>
      <c r="K192" s="31"/>
      <c r="L192" s="31"/>
      <c r="M192" s="31"/>
      <c r="N192" s="31"/>
      <c r="O192" s="140">
        <v>0</v>
      </c>
      <c r="P192" s="50" t="s">
        <v>292</v>
      </c>
      <c r="Q192" s="37" t="s">
        <v>391</v>
      </c>
      <c r="R192" s="19" t="s">
        <v>392</v>
      </c>
      <c r="S192" s="21" t="s">
        <v>121</v>
      </c>
      <c r="T192" s="42" t="s">
        <v>697</v>
      </c>
    </row>
    <row r="193" spans="1:20" x14ac:dyDescent="0.45">
      <c r="A193" s="194">
        <v>191</v>
      </c>
      <c r="B193" s="150" t="s">
        <v>53</v>
      </c>
      <c r="C193" s="150" t="s">
        <v>58</v>
      </c>
      <c r="D193" s="150" t="s">
        <v>880</v>
      </c>
      <c r="E193" s="150" t="s">
        <v>8</v>
      </c>
      <c r="F193" s="139"/>
      <c r="G193" s="31"/>
      <c r="H193" s="31">
        <v>1</v>
      </c>
      <c r="I193" s="31"/>
      <c r="J193" s="31"/>
      <c r="K193" s="31"/>
      <c r="L193" s="31"/>
      <c r="M193" s="31"/>
      <c r="N193" s="31"/>
      <c r="O193" s="140">
        <v>0</v>
      </c>
      <c r="P193" s="150" t="s">
        <v>754</v>
      </c>
      <c r="Q193" s="37" t="s">
        <v>775</v>
      </c>
      <c r="R193" s="37"/>
      <c r="S193" s="42" t="s">
        <v>125</v>
      </c>
      <c r="T193" s="42" t="s">
        <v>126</v>
      </c>
    </row>
    <row r="194" spans="1:20" x14ac:dyDescent="0.45">
      <c r="A194" s="194">
        <v>192</v>
      </c>
      <c r="B194" s="150" t="s">
        <v>53</v>
      </c>
      <c r="C194" s="150" t="s">
        <v>58</v>
      </c>
      <c r="D194" s="150" t="s">
        <v>423</v>
      </c>
      <c r="E194" s="150" t="s">
        <v>8</v>
      </c>
      <c r="F194" s="139"/>
      <c r="G194" s="31"/>
      <c r="H194" s="31">
        <v>1</v>
      </c>
      <c r="I194" s="31"/>
      <c r="J194" s="31"/>
      <c r="K194" s="31"/>
      <c r="L194" s="31"/>
      <c r="M194" s="31"/>
      <c r="N194" s="31"/>
      <c r="O194" s="140">
        <v>0</v>
      </c>
      <c r="P194" s="50" t="s">
        <v>179</v>
      </c>
      <c r="Q194" s="37" t="s">
        <v>424</v>
      </c>
      <c r="R194" s="19"/>
      <c r="S194" s="21" t="s">
        <v>121</v>
      </c>
      <c r="T194" s="42" t="s">
        <v>500</v>
      </c>
    </row>
    <row r="195" spans="1:20" x14ac:dyDescent="0.45">
      <c r="A195" s="194">
        <v>193</v>
      </c>
      <c r="B195" s="150" t="s">
        <v>53</v>
      </c>
      <c r="C195" s="150" t="s">
        <v>58</v>
      </c>
      <c r="D195" s="150" t="s">
        <v>428</v>
      </c>
      <c r="E195" s="150" t="s">
        <v>119</v>
      </c>
      <c r="F195" s="139"/>
      <c r="G195" s="31"/>
      <c r="H195" s="31"/>
      <c r="I195" s="31"/>
      <c r="J195" s="31"/>
      <c r="K195" s="31"/>
      <c r="L195" s="31">
        <v>1</v>
      </c>
      <c r="M195" s="31"/>
      <c r="N195" s="31"/>
      <c r="O195" s="140">
        <v>0</v>
      </c>
      <c r="P195" s="150" t="s">
        <v>189</v>
      </c>
      <c r="Q195" s="37" t="s">
        <v>429</v>
      </c>
      <c r="R195" s="37" t="s">
        <v>430</v>
      </c>
      <c r="S195" s="42" t="s">
        <v>431</v>
      </c>
      <c r="T195" s="42" t="s">
        <v>126</v>
      </c>
    </row>
    <row r="196" spans="1:20" x14ac:dyDescent="0.45">
      <c r="A196" s="194">
        <v>194</v>
      </c>
      <c r="B196" s="150" t="s">
        <v>53</v>
      </c>
      <c r="C196" s="150" t="s">
        <v>61</v>
      </c>
      <c r="D196" s="150" t="s">
        <v>435</v>
      </c>
      <c r="E196" s="150" t="s">
        <v>119</v>
      </c>
      <c r="F196" s="139"/>
      <c r="G196" s="31"/>
      <c r="H196" s="31">
        <v>1</v>
      </c>
      <c r="I196" s="31"/>
      <c r="J196" s="31"/>
      <c r="K196" s="31"/>
      <c r="L196" s="31"/>
      <c r="M196" s="31"/>
      <c r="N196" s="31"/>
      <c r="O196" s="140">
        <v>0</v>
      </c>
      <c r="P196" s="150" t="s">
        <v>130</v>
      </c>
      <c r="Q196" s="37" t="s">
        <v>129</v>
      </c>
      <c r="R196" s="37" t="s">
        <v>131</v>
      </c>
      <c r="S196" s="42"/>
      <c r="T196" s="42" t="s">
        <v>787</v>
      </c>
    </row>
    <row r="197" spans="1:20" x14ac:dyDescent="0.45">
      <c r="A197" s="194">
        <v>195</v>
      </c>
      <c r="B197" s="150" t="s">
        <v>53</v>
      </c>
      <c r="C197" s="150" t="s">
        <v>57</v>
      </c>
      <c r="D197" s="150" t="s">
        <v>880</v>
      </c>
      <c r="E197" s="150" t="s">
        <v>8</v>
      </c>
      <c r="F197" s="139"/>
      <c r="G197" s="31"/>
      <c r="H197" s="31">
        <v>1</v>
      </c>
      <c r="I197" s="31"/>
      <c r="J197" s="31"/>
      <c r="K197" s="31"/>
      <c r="L197" s="31"/>
      <c r="M197" s="31"/>
      <c r="N197" s="31"/>
      <c r="O197" s="140">
        <v>0</v>
      </c>
      <c r="P197" s="150" t="s">
        <v>754</v>
      </c>
      <c r="Q197" s="37" t="s">
        <v>775</v>
      </c>
      <c r="R197" s="37"/>
      <c r="S197" s="42" t="s">
        <v>125</v>
      </c>
      <c r="T197" s="42" t="s">
        <v>126</v>
      </c>
    </row>
    <row r="198" spans="1:20" x14ac:dyDescent="0.45">
      <c r="A198" s="194">
        <v>196</v>
      </c>
      <c r="B198" s="150" t="s">
        <v>53</v>
      </c>
      <c r="C198" s="150" t="s">
        <v>57</v>
      </c>
      <c r="D198" s="150" t="s">
        <v>809</v>
      </c>
      <c r="E198" s="150" t="s">
        <v>8</v>
      </c>
      <c r="F198" s="139"/>
      <c r="G198" s="31"/>
      <c r="H198" s="31"/>
      <c r="I198" s="31"/>
      <c r="J198" s="31"/>
      <c r="K198" s="31"/>
      <c r="L198" s="31">
        <v>1</v>
      </c>
      <c r="M198" s="31"/>
      <c r="N198" s="31"/>
      <c r="O198" s="140">
        <v>0</v>
      </c>
      <c r="P198" s="150" t="s">
        <v>164</v>
      </c>
      <c r="Q198" s="37"/>
      <c r="R198" s="37" t="s">
        <v>216</v>
      </c>
      <c r="S198" s="42" t="s">
        <v>211</v>
      </c>
      <c r="T198" s="42" t="s">
        <v>233</v>
      </c>
    </row>
    <row r="199" spans="1:20" x14ac:dyDescent="0.45">
      <c r="A199" s="194">
        <v>197</v>
      </c>
      <c r="B199" s="184" t="s">
        <v>53</v>
      </c>
      <c r="C199" s="184" t="s">
        <v>59</v>
      </c>
      <c r="D199" s="184" t="s">
        <v>438</v>
      </c>
      <c r="E199" s="184" t="s">
        <v>8</v>
      </c>
      <c r="F199" s="185"/>
      <c r="G199" s="186"/>
      <c r="H199" s="186">
        <v>1</v>
      </c>
      <c r="I199" s="186"/>
      <c r="J199" s="186"/>
      <c r="K199" s="186">
        <v>1</v>
      </c>
      <c r="L199" s="186"/>
      <c r="M199" s="186"/>
      <c r="N199" s="186"/>
      <c r="O199" s="187">
        <v>0</v>
      </c>
      <c r="P199" s="184" t="s">
        <v>440</v>
      </c>
      <c r="Q199" s="97" t="s">
        <v>439</v>
      </c>
      <c r="R199" s="19" t="s">
        <v>216</v>
      </c>
      <c r="S199" s="21" t="s">
        <v>217</v>
      </c>
      <c r="T199" s="197" t="s">
        <v>126</v>
      </c>
    </row>
    <row r="200" spans="1:20" x14ac:dyDescent="0.45">
      <c r="A200" s="194">
        <v>198</v>
      </c>
      <c r="B200" s="151" t="s">
        <v>63</v>
      </c>
      <c r="C200" s="151" t="s">
        <v>64</v>
      </c>
      <c r="D200" s="151" t="s">
        <v>443</v>
      </c>
      <c r="E200" s="151" t="s">
        <v>8</v>
      </c>
      <c r="F200" s="141"/>
      <c r="G200" s="33"/>
      <c r="H200" s="33"/>
      <c r="I200" s="33">
        <v>1</v>
      </c>
      <c r="J200" s="33"/>
      <c r="K200" s="33"/>
      <c r="L200" s="33"/>
      <c r="M200" s="33"/>
      <c r="N200" s="33"/>
      <c r="O200" s="142">
        <v>0</v>
      </c>
      <c r="P200" s="152" t="s">
        <v>444</v>
      </c>
      <c r="Q200" s="38" t="s">
        <v>254</v>
      </c>
      <c r="R200" s="202"/>
      <c r="S200" s="203" t="s">
        <v>121</v>
      </c>
      <c r="T200" s="43" t="s">
        <v>697</v>
      </c>
    </row>
    <row r="201" spans="1:20" x14ac:dyDescent="0.45">
      <c r="A201" s="194">
        <v>199</v>
      </c>
      <c r="B201" s="151" t="s">
        <v>63</v>
      </c>
      <c r="C201" s="151" t="s">
        <v>64</v>
      </c>
      <c r="D201" s="151" t="s">
        <v>815</v>
      </c>
      <c r="E201" s="151" t="s">
        <v>8</v>
      </c>
      <c r="F201" s="141"/>
      <c r="G201" s="33"/>
      <c r="H201" s="33"/>
      <c r="I201" s="33">
        <v>1</v>
      </c>
      <c r="J201" s="33"/>
      <c r="K201" s="33"/>
      <c r="L201" s="33"/>
      <c r="M201" s="33"/>
      <c r="N201" s="33"/>
      <c r="O201" s="142">
        <v>0</v>
      </c>
      <c r="P201" s="152"/>
      <c r="Q201" s="38"/>
      <c r="R201" s="143"/>
      <c r="S201" s="43" t="s">
        <v>121</v>
      </c>
      <c r="T201" s="43" t="s">
        <v>697</v>
      </c>
    </row>
    <row r="202" spans="1:20" x14ac:dyDescent="0.45">
      <c r="A202" s="194">
        <v>200</v>
      </c>
      <c r="B202" s="151" t="s">
        <v>63</v>
      </c>
      <c r="C202" s="151" t="s">
        <v>64</v>
      </c>
      <c r="D202" s="151" t="s">
        <v>814</v>
      </c>
      <c r="E202" s="151" t="s">
        <v>8</v>
      </c>
      <c r="F202" s="141"/>
      <c r="G202" s="33"/>
      <c r="H202" s="33"/>
      <c r="I202" s="33"/>
      <c r="J202" s="33"/>
      <c r="K202" s="33"/>
      <c r="L202" s="33"/>
      <c r="M202" s="33"/>
      <c r="N202" s="33"/>
      <c r="O202" s="142">
        <v>1</v>
      </c>
      <c r="P202" s="152"/>
      <c r="Q202" s="38"/>
      <c r="R202" s="143"/>
      <c r="S202" s="43"/>
      <c r="T202" s="43" t="s">
        <v>789</v>
      </c>
    </row>
    <row r="203" spans="1:20" x14ac:dyDescent="0.45">
      <c r="A203" s="194">
        <v>201</v>
      </c>
      <c r="B203" s="151" t="s">
        <v>63</v>
      </c>
      <c r="C203" s="151" t="s">
        <v>64</v>
      </c>
      <c r="D203" s="151" t="s">
        <v>811</v>
      </c>
      <c r="E203" s="151" t="s">
        <v>8</v>
      </c>
      <c r="F203" s="141"/>
      <c r="G203" s="33"/>
      <c r="H203" s="33"/>
      <c r="I203" s="33"/>
      <c r="J203" s="33"/>
      <c r="K203" s="33"/>
      <c r="L203" s="33"/>
      <c r="M203" s="33"/>
      <c r="N203" s="33"/>
      <c r="O203" s="142">
        <v>1</v>
      </c>
      <c r="P203" s="152"/>
      <c r="Q203" s="38"/>
      <c r="R203" s="143"/>
      <c r="S203" s="43"/>
      <c r="T203" s="43" t="s">
        <v>789</v>
      </c>
    </row>
    <row r="204" spans="1:20" x14ac:dyDescent="0.45">
      <c r="A204" s="194">
        <v>202</v>
      </c>
      <c r="B204" s="151" t="s">
        <v>63</v>
      </c>
      <c r="C204" s="151" t="s">
        <v>64</v>
      </c>
      <c r="D204" s="151" t="s">
        <v>880</v>
      </c>
      <c r="E204" s="151" t="s">
        <v>8</v>
      </c>
      <c r="F204" s="141"/>
      <c r="G204" s="33"/>
      <c r="H204" s="33"/>
      <c r="I204" s="33"/>
      <c r="J204" s="33"/>
      <c r="K204" s="33"/>
      <c r="L204" s="33"/>
      <c r="M204" s="33"/>
      <c r="N204" s="33"/>
      <c r="O204" s="142">
        <v>1</v>
      </c>
      <c r="P204" s="152" t="s">
        <v>746</v>
      </c>
      <c r="Q204" s="38" t="s">
        <v>274</v>
      </c>
      <c r="R204" s="143" t="s">
        <v>747</v>
      </c>
      <c r="S204" s="43" t="s">
        <v>125</v>
      </c>
      <c r="T204" s="43" t="s">
        <v>783</v>
      </c>
    </row>
    <row r="205" spans="1:20" x14ac:dyDescent="0.45">
      <c r="A205" s="194">
        <v>203</v>
      </c>
      <c r="B205" s="151" t="s">
        <v>63</v>
      </c>
      <c r="C205" s="151" t="s">
        <v>64</v>
      </c>
      <c r="D205" s="151" t="s">
        <v>905</v>
      </c>
      <c r="E205" s="151" t="s">
        <v>8</v>
      </c>
      <c r="F205" s="141"/>
      <c r="G205" s="33"/>
      <c r="H205" s="33"/>
      <c r="I205" s="33">
        <v>1</v>
      </c>
      <c r="J205" s="33"/>
      <c r="K205" s="33"/>
      <c r="L205" s="33"/>
      <c r="M205" s="33"/>
      <c r="N205" s="33"/>
      <c r="O205" s="142">
        <v>0</v>
      </c>
      <c r="P205" s="152"/>
      <c r="Q205" s="38" t="s">
        <v>170</v>
      </c>
      <c r="R205" s="143"/>
      <c r="S205" s="43" t="s">
        <v>125</v>
      </c>
      <c r="T205" s="43" t="s">
        <v>789</v>
      </c>
    </row>
    <row r="206" spans="1:20" x14ac:dyDescent="0.45">
      <c r="A206" s="194">
        <v>204</v>
      </c>
      <c r="B206" s="151" t="s">
        <v>63</v>
      </c>
      <c r="C206" s="151" t="s">
        <v>64</v>
      </c>
      <c r="D206" s="151" t="s">
        <v>469</v>
      </c>
      <c r="E206" s="151" t="s">
        <v>8</v>
      </c>
      <c r="F206" s="141"/>
      <c r="G206" s="33"/>
      <c r="H206" s="33"/>
      <c r="I206" s="33">
        <v>1</v>
      </c>
      <c r="J206" s="33"/>
      <c r="K206" s="33"/>
      <c r="L206" s="33"/>
      <c r="M206" s="33"/>
      <c r="N206" s="33"/>
      <c r="O206" s="142">
        <v>0</v>
      </c>
      <c r="P206" s="152" t="s">
        <v>444</v>
      </c>
      <c r="Q206" s="38" t="s">
        <v>254</v>
      </c>
      <c r="R206" s="143"/>
      <c r="S206" s="43" t="s">
        <v>121</v>
      </c>
      <c r="T206" s="43" t="s">
        <v>697</v>
      </c>
    </row>
    <row r="207" spans="1:20" x14ac:dyDescent="0.45">
      <c r="A207" s="194">
        <v>205</v>
      </c>
      <c r="B207" s="151" t="s">
        <v>63</v>
      </c>
      <c r="C207" s="151" t="s">
        <v>64</v>
      </c>
      <c r="D207" s="151" t="s">
        <v>906</v>
      </c>
      <c r="E207" s="151" t="s">
        <v>119</v>
      </c>
      <c r="F207" s="141"/>
      <c r="G207" s="33"/>
      <c r="H207" s="33"/>
      <c r="I207" s="33">
        <v>1</v>
      </c>
      <c r="J207" s="33"/>
      <c r="K207" s="33"/>
      <c r="L207" s="33">
        <v>1</v>
      </c>
      <c r="M207" s="33">
        <v>1</v>
      </c>
      <c r="N207" s="33"/>
      <c r="O207" s="142">
        <v>0</v>
      </c>
      <c r="P207" s="152" t="s">
        <v>442</v>
      </c>
      <c r="Q207" s="38" t="s">
        <v>441</v>
      </c>
      <c r="R207" s="143"/>
      <c r="S207" s="43" t="s">
        <v>125</v>
      </c>
      <c r="T207" s="43" t="s">
        <v>233</v>
      </c>
    </row>
    <row r="208" spans="1:20" x14ac:dyDescent="0.45">
      <c r="A208" s="194">
        <v>206</v>
      </c>
      <c r="B208" s="151" t="s">
        <v>63</v>
      </c>
      <c r="C208" s="151" t="s">
        <v>64</v>
      </c>
      <c r="D208" s="151" t="s">
        <v>445</v>
      </c>
      <c r="E208" s="151" t="s">
        <v>119</v>
      </c>
      <c r="F208" s="141"/>
      <c r="G208" s="33"/>
      <c r="H208" s="33"/>
      <c r="I208" s="33"/>
      <c r="J208" s="33"/>
      <c r="K208" s="33"/>
      <c r="L208" s="33"/>
      <c r="M208" s="33"/>
      <c r="N208" s="33"/>
      <c r="O208" s="142">
        <v>1</v>
      </c>
      <c r="P208" s="152"/>
      <c r="Q208" s="38"/>
      <c r="R208" s="143"/>
      <c r="S208" s="43"/>
      <c r="T208" s="43" t="s">
        <v>233</v>
      </c>
    </row>
    <row r="209" spans="1:20" x14ac:dyDescent="0.45">
      <c r="A209" s="194">
        <v>207</v>
      </c>
      <c r="B209" s="151" t="s">
        <v>63</v>
      </c>
      <c r="C209" s="151" t="s">
        <v>64</v>
      </c>
      <c r="D209" s="151" t="s">
        <v>467</v>
      </c>
      <c r="E209" s="151" t="s">
        <v>119</v>
      </c>
      <c r="F209" s="141"/>
      <c r="G209" s="33"/>
      <c r="H209" s="33"/>
      <c r="I209" s="33"/>
      <c r="J209" s="33"/>
      <c r="K209" s="33"/>
      <c r="L209" s="33">
        <v>1</v>
      </c>
      <c r="M209" s="33"/>
      <c r="N209" s="33"/>
      <c r="O209" s="142">
        <v>0</v>
      </c>
      <c r="P209" s="152"/>
      <c r="Q209" s="38" t="s">
        <v>447</v>
      </c>
      <c r="R209" s="143"/>
      <c r="S209" s="43"/>
      <c r="T209" s="43" t="s">
        <v>783</v>
      </c>
    </row>
    <row r="210" spans="1:20" x14ac:dyDescent="0.45">
      <c r="A210" s="194">
        <v>208</v>
      </c>
      <c r="B210" s="151" t="s">
        <v>63</v>
      </c>
      <c r="C210" s="151" t="s">
        <v>64</v>
      </c>
      <c r="D210" s="151" t="s">
        <v>880</v>
      </c>
      <c r="E210" s="151" t="s">
        <v>10</v>
      </c>
      <c r="F210" s="141"/>
      <c r="G210" s="33"/>
      <c r="H210" s="33"/>
      <c r="I210" s="33">
        <v>1</v>
      </c>
      <c r="J210" s="33"/>
      <c r="K210" s="33"/>
      <c r="L210" s="33">
        <v>1</v>
      </c>
      <c r="M210" s="33"/>
      <c r="N210" s="33"/>
      <c r="O210" s="142">
        <v>0</v>
      </c>
      <c r="P210" s="152"/>
      <c r="Q210" s="38" t="s">
        <v>755</v>
      </c>
      <c r="R210" s="143" t="s">
        <v>456</v>
      </c>
      <c r="S210" s="43" t="s">
        <v>756</v>
      </c>
      <c r="T210" s="43" t="s">
        <v>790</v>
      </c>
    </row>
    <row r="211" spans="1:20" x14ac:dyDescent="0.45">
      <c r="A211" s="194">
        <v>209</v>
      </c>
      <c r="B211" s="151" t="s">
        <v>63</v>
      </c>
      <c r="C211" s="151" t="s">
        <v>74</v>
      </c>
      <c r="D211" s="151" t="s">
        <v>451</v>
      </c>
      <c r="E211" s="151" t="s">
        <v>8</v>
      </c>
      <c r="F211" s="141"/>
      <c r="G211" s="33"/>
      <c r="H211" s="33"/>
      <c r="I211" s="33"/>
      <c r="J211" s="33"/>
      <c r="K211" s="33"/>
      <c r="L211" s="33"/>
      <c r="M211" s="33">
        <v>1</v>
      </c>
      <c r="N211" s="33"/>
      <c r="O211" s="142">
        <v>0</v>
      </c>
      <c r="P211" s="152" t="s">
        <v>452</v>
      </c>
      <c r="Q211" s="38" t="s">
        <v>123</v>
      </c>
      <c r="R211" s="143"/>
      <c r="S211" s="43" t="s">
        <v>147</v>
      </c>
      <c r="T211" s="43" t="s">
        <v>126</v>
      </c>
    </row>
    <row r="212" spans="1:20" x14ac:dyDescent="0.45">
      <c r="A212" s="194">
        <v>210</v>
      </c>
      <c r="B212" s="151" t="s">
        <v>63</v>
      </c>
      <c r="C212" s="151" t="s">
        <v>74</v>
      </c>
      <c r="D212" s="151" t="s">
        <v>449</v>
      </c>
      <c r="E212" s="151" t="s">
        <v>119</v>
      </c>
      <c r="F212" s="141"/>
      <c r="G212" s="33"/>
      <c r="H212" s="33"/>
      <c r="I212" s="33"/>
      <c r="J212" s="33"/>
      <c r="K212" s="33"/>
      <c r="L212" s="33">
        <v>1</v>
      </c>
      <c r="M212" s="33"/>
      <c r="N212" s="33"/>
      <c r="O212" s="142">
        <v>0</v>
      </c>
      <c r="P212" s="152"/>
      <c r="Q212" s="38" t="s">
        <v>450</v>
      </c>
      <c r="R212" s="143"/>
      <c r="S212" s="43"/>
      <c r="T212" s="43" t="s">
        <v>787</v>
      </c>
    </row>
    <row r="213" spans="1:20" x14ac:dyDescent="0.45">
      <c r="A213" s="194">
        <v>211</v>
      </c>
      <c r="B213" s="151" t="s">
        <v>63</v>
      </c>
      <c r="C213" s="151" t="s">
        <v>74</v>
      </c>
      <c r="D213" s="151" t="s">
        <v>486</v>
      </c>
      <c r="E213" s="151" t="s">
        <v>119</v>
      </c>
      <c r="F213" s="141"/>
      <c r="G213" s="33"/>
      <c r="H213" s="33"/>
      <c r="I213" s="33"/>
      <c r="J213" s="33"/>
      <c r="K213" s="33"/>
      <c r="L213" s="33">
        <v>1</v>
      </c>
      <c r="M213" s="33"/>
      <c r="N213" s="33"/>
      <c r="O213" s="142">
        <v>0</v>
      </c>
      <c r="P213" s="152"/>
      <c r="Q213" s="38" t="s">
        <v>450</v>
      </c>
      <c r="R213" s="143"/>
      <c r="S213" s="43"/>
      <c r="T213" s="43" t="s">
        <v>787</v>
      </c>
    </row>
    <row r="214" spans="1:20" x14ac:dyDescent="0.45">
      <c r="A214" s="194">
        <v>212</v>
      </c>
      <c r="B214" s="151" t="s">
        <v>63</v>
      </c>
      <c r="C214" s="151" t="s">
        <v>74</v>
      </c>
      <c r="D214" s="151" t="s">
        <v>448</v>
      </c>
      <c r="E214" s="151" t="s">
        <v>119</v>
      </c>
      <c r="F214" s="141"/>
      <c r="G214" s="33"/>
      <c r="H214" s="33"/>
      <c r="I214" s="33"/>
      <c r="J214" s="33"/>
      <c r="K214" s="33"/>
      <c r="L214" s="33">
        <v>1</v>
      </c>
      <c r="M214" s="33"/>
      <c r="N214" s="33"/>
      <c r="O214" s="142">
        <v>0</v>
      </c>
      <c r="P214" s="152"/>
      <c r="Q214" s="38" t="s">
        <v>447</v>
      </c>
      <c r="R214" s="143"/>
      <c r="S214" s="43"/>
      <c r="T214" s="43" t="s">
        <v>787</v>
      </c>
    </row>
    <row r="215" spans="1:20" x14ac:dyDescent="0.45">
      <c r="A215" s="194">
        <v>213</v>
      </c>
      <c r="B215" s="151" t="s">
        <v>63</v>
      </c>
      <c r="C215" s="151" t="s">
        <v>73</v>
      </c>
      <c r="D215" s="151" t="s">
        <v>810</v>
      </c>
      <c r="E215" s="151" t="s">
        <v>119</v>
      </c>
      <c r="F215" s="141"/>
      <c r="G215" s="33"/>
      <c r="H215" s="33"/>
      <c r="I215" s="33">
        <v>1</v>
      </c>
      <c r="J215" s="33"/>
      <c r="K215" s="33"/>
      <c r="L215" s="33"/>
      <c r="M215" s="33">
        <v>1</v>
      </c>
      <c r="N215" s="33">
        <v>1</v>
      </c>
      <c r="O215" s="142">
        <v>0</v>
      </c>
      <c r="P215" s="152" t="s">
        <v>442</v>
      </c>
      <c r="Q215" s="38" t="s">
        <v>441</v>
      </c>
      <c r="R215" s="143"/>
      <c r="S215" s="43" t="s">
        <v>125</v>
      </c>
      <c r="T215" s="43" t="s">
        <v>233</v>
      </c>
    </row>
    <row r="216" spans="1:20" x14ac:dyDescent="0.45">
      <c r="A216" s="194">
        <v>214</v>
      </c>
      <c r="B216" s="151" t="s">
        <v>63</v>
      </c>
      <c r="C216" s="151" t="s">
        <v>66</v>
      </c>
      <c r="D216" s="151" t="s">
        <v>463</v>
      </c>
      <c r="E216" s="151" t="s">
        <v>8</v>
      </c>
      <c r="F216" s="141"/>
      <c r="G216" s="33"/>
      <c r="H216" s="33"/>
      <c r="I216" s="33">
        <v>1</v>
      </c>
      <c r="J216" s="33"/>
      <c r="K216" s="33"/>
      <c r="L216" s="33"/>
      <c r="M216" s="33"/>
      <c r="N216" s="33"/>
      <c r="O216" s="142">
        <v>0</v>
      </c>
      <c r="P216" s="152"/>
      <c r="Q216" s="38"/>
      <c r="R216" s="143"/>
      <c r="S216" s="43" t="s">
        <v>464</v>
      </c>
      <c r="T216" s="43" t="s">
        <v>787</v>
      </c>
    </row>
    <row r="217" spans="1:20" x14ac:dyDescent="0.45">
      <c r="A217" s="194">
        <v>215</v>
      </c>
      <c r="B217" s="151" t="s">
        <v>63</v>
      </c>
      <c r="C217" s="151" t="s">
        <v>66</v>
      </c>
      <c r="D217" s="151" t="s">
        <v>907</v>
      </c>
      <c r="E217" s="151" t="s">
        <v>8</v>
      </c>
      <c r="F217" s="141"/>
      <c r="G217" s="33"/>
      <c r="H217" s="33"/>
      <c r="I217" s="33">
        <v>1</v>
      </c>
      <c r="J217" s="33"/>
      <c r="K217" s="33"/>
      <c r="L217" s="33"/>
      <c r="M217" s="33"/>
      <c r="N217" s="33"/>
      <c r="O217" s="142">
        <v>0</v>
      </c>
      <c r="P217" s="152"/>
      <c r="Q217" s="38" t="s">
        <v>170</v>
      </c>
      <c r="R217" s="143"/>
      <c r="S217" s="43" t="s">
        <v>125</v>
      </c>
      <c r="T217" s="43" t="s">
        <v>789</v>
      </c>
    </row>
    <row r="218" spans="1:20" x14ac:dyDescent="0.45">
      <c r="A218" s="194">
        <v>216</v>
      </c>
      <c r="B218" s="151" t="s">
        <v>63</v>
      </c>
      <c r="C218" s="151" t="s">
        <v>66</v>
      </c>
      <c r="D218" s="151" t="s">
        <v>459</v>
      </c>
      <c r="E218" s="151" t="s">
        <v>8</v>
      </c>
      <c r="F218" s="141"/>
      <c r="G218" s="33"/>
      <c r="H218" s="33">
        <v>1</v>
      </c>
      <c r="I218" s="33"/>
      <c r="J218" s="33"/>
      <c r="K218" s="33"/>
      <c r="L218" s="33"/>
      <c r="M218" s="33"/>
      <c r="N218" s="33"/>
      <c r="O218" s="142">
        <v>0</v>
      </c>
      <c r="P218" s="152" t="s">
        <v>400</v>
      </c>
      <c r="Q218" s="38" t="s">
        <v>170</v>
      </c>
      <c r="R218" s="143"/>
      <c r="S218" s="43" t="s">
        <v>460</v>
      </c>
      <c r="T218" s="43" t="s">
        <v>697</v>
      </c>
    </row>
    <row r="219" spans="1:20" x14ac:dyDescent="0.45">
      <c r="A219" s="194">
        <v>217</v>
      </c>
      <c r="B219" s="151" t="s">
        <v>63</v>
      </c>
      <c r="C219" s="151" t="s">
        <v>66</v>
      </c>
      <c r="D219" s="151" t="s">
        <v>812</v>
      </c>
      <c r="E219" s="151" t="s">
        <v>119</v>
      </c>
      <c r="F219" s="141"/>
      <c r="G219" s="33"/>
      <c r="H219" s="33"/>
      <c r="I219" s="33"/>
      <c r="J219" s="33"/>
      <c r="K219" s="33"/>
      <c r="L219" s="33">
        <v>1</v>
      </c>
      <c r="M219" s="33"/>
      <c r="N219" s="33"/>
      <c r="O219" s="142">
        <v>0</v>
      </c>
      <c r="P219" s="152"/>
      <c r="Q219" s="38" t="s">
        <v>170</v>
      </c>
      <c r="R219" s="143"/>
      <c r="S219" s="43" t="s">
        <v>125</v>
      </c>
      <c r="T219" s="43" t="s">
        <v>126</v>
      </c>
    </row>
    <row r="220" spans="1:20" x14ac:dyDescent="0.45">
      <c r="A220" s="194">
        <v>218</v>
      </c>
      <c r="B220" s="151" t="s">
        <v>63</v>
      </c>
      <c r="C220" s="151" t="s">
        <v>66</v>
      </c>
      <c r="D220" s="151" t="s">
        <v>810</v>
      </c>
      <c r="E220" s="151" t="s">
        <v>119</v>
      </c>
      <c r="F220" s="141"/>
      <c r="G220" s="33"/>
      <c r="H220" s="33"/>
      <c r="I220" s="33"/>
      <c r="J220" s="33"/>
      <c r="K220" s="33"/>
      <c r="L220" s="33"/>
      <c r="M220" s="33">
        <v>1</v>
      </c>
      <c r="N220" s="33">
        <v>1</v>
      </c>
      <c r="O220" s="142">
        <v>0</v>
      </c>
      <c r="P220" s="151" t="s">
        <v>442</v>
      </c>
      <c r="Q220" s="38" t="s">
        <v>441</v>
      </c>
      <c r="R220" s="143"/>
      <c r="S220" s="43" t="s">
        <v>125</v>
      </c>
      <c r="T220" s="43" t="s">
        <v>233</v>
      </c>
    </row>
    <row r="221" spans="1:20" x14ac:dyDescent="0.45">
      <c r="A221" s="194">
        <v>219</v>
      </c>
      <c r="B221" s="151" t="s">
        <v>63</v>
      </c>
      <c r="C221" s="151" t="s">
        <v>66</v>
      </c>
      <c r="D221" s="151" t="s">
        <v>468</v>
      </c>
      <c r="E221" s="151" t="s">
        <v>119</v>
      </c>
      <c r="F221" s="141"/>
      <c r="G221" s="33"/>
      <c r="H221" s="33"/>
      <c r="I221" s="33"/>
      <c r="J221" s="33"/>
      <c r="K221" s="33"/>
      <c r="L221" s="33">
        <v>1</v>
      </c>
      <c r="M221" s="33"/>
      <c r="N221" s="33"/>
      <c r="O221" s="142">
        <v>0</v>
      </c>
      <c r="P221" s="152"/>
      <c r="Q221" s="38" t="s">
        <v>447</v>
      </c>
      <c r="R221" s="143"/>
      <c r="S221" s="154"/>
      <c r="T221" s="43" t="s">
        <v>787</v>
      </c>
    </row>
    <row r="222" spans="1:20" x14ac:dyDescent="0.45">
      <c r="A222" s="194">
        <v>220</v>
      </c>
      <c r="B222" s="151" t="s">
        <v>63</v>
      </c>
      <c r="C222" s="151" t="s">
        <v>66</v>
      </c>
      <c r="D222" s="151" t="s">
        <v>446</v>
      </c>
      <c r="E222" s="151" t="s">
        <v>119</v>
      </c>
      <c r="F222" s="141"/>
      <c r="G222" s="33"/>
      <c r="H222" s="33"/>
      <c r="I222" s="33"/>
      <c r="J222" s="33"/>
      <c r="K222" s="33"/>
      <c r="L222" s="33">
        <v>1</v>
      </c>
      <c r="M222" s="33"/>
      <c r="N222" s="33"/>
      <c r="O222" s="142">
        <v>0</v>
      </c>
      <c r="P222" s="152"/>
      <c r="Q222" s="38" t="s">
        <v>447</v>
      </c>
      <c r="R222" s="143"/>
      <c r="S222" s="154"/>
      <c r="T222" s="43" t="s">
        <v>787</v>
      </c>
    </row>
    <row r="223" spans="1:20" x14ac:dyDescent="0.45">
      <c r="A223" s="194">
        <v>221</v>
      </c>
      <c r="B223" s="151" t="s">
        <v>63</v>
      </c>
      <c r="C223" s="151" t="s">
        <v>66</v>
      </c>
      <c r="D223" s="151" t="s">
        <v>457</v>
      </c>
      <c r="E223" s="151" t="s">
        <v>119</v>
      </c>
      <c r="F223" s="141"/>
      <c r="G223" s="33"/>
      <c r="H223" s="33"/>
      <c r="I223" s="33">
        <v>1</v>
      </c>
      <c r="J223" s="33"/>
      <c r="K223" s="33"/>
      <c r="L223" s="33"/>
      <c r="M223" s="33"/>
      <c r="N223" s="33"/>
      <c r="O223" s="142">
        <v>0</v>
      </c>
      <c r="P223" s="152"/>
      <c r="Q223" s="143"/>
      <c r="R223" s="143"/>
      <c r="S223" s="43" t="s">
        <v>458</v>
      </c>
      <c r="T223" s="43" t="s">
        <v>789</v>
      </c>
    </row>
    <row r="224" spans="1:20" x14ac:dyDescent="0.45">
      <c r="A224" s="194">
        <v>222</v>
      </c>
      <c r="B224" s="151" t="s">
        <v>63</v>
      </c>
      <c r="C224" s="151" t="s">
        <v>66</v>
      </c>
      <c r="D224" s="151" t="s">
        <v>461</v>
      </c>
      <c r="E224" s="151" t="s">
        <v>10</v>
      </c>
      <c r="F224" s="141"/>
      <c r="G224" s="33"/>
      <c r="H224" s="33"/>
      <c r="I224" s="33"/>
      <c r="J224" s="33"/>
      <c r="K224" s="33"/>
      <c r="L224" s="33"/>
      <c r="M224" s="33">
        <v>1</v>
      </c>
      <c r="N224" s="33"/>
      <c r="O224" s="142">
        <v>0</v>
      </c>
      <c r="P224" s="152"/>
      <c r="Q224" s="38" t="s">
        <v>462</v>
      </c>
      <c r="R224" s="143"/>
      <c r="S224" s="154"/>
      <c r="T224" s="43" t="s">
        <v>786</v>
      </c>
    </row>
    <row r="225" spans="1:20" x14ac:dyDescent="0.45">
      <c r="A225" s="194">
        <v>223</v>
      </c>
      <c r="B225" s="151" t="s">
        <v>63</v>
      </c>
      <c r="C225" s="151" t="s">
        <v>66</v>
      </c>
      <c r="D225" s="151" t="s">
        <v>453</v>
      </c>
      <c r="E225" s="151" t="s">
        <v>10</v>
      </c>
      <c r="F225" s="141"/>
      <c r="G225" s="33"/>
      <c r="H225" s="33"/>
      <c r="I225" s="33"/>
      <c r="J225" s="33"/>
      <c r="K225" s="33"/>
      <c r="L225" s="33"/>
      <c r="M225" s="33">
        <v>1</v>
      </c>
      <c r="N225" s="33"/>
      <c r="O225" s="142">
        <v>0</v>
      </c>
      <c r="P225" s="151" t="s">
        <v>455</v>
      </c>
      <c r="Q225" s="38" t="s">
        <v>454</v>
      </c>
      <c r="R225" s="38" t="s">
        <v>456</v>
      </c>
      <c r="S225" s="43" t="s">
        <v>211</v>
      </c>
      <c r="T225" s="43" t="s">
        <v>233</v>
      </c>
    </row>
    <row r="226" spans="1:20" x14ac:dyDescent="0.45">
      <c r="A226" s="194">
        <v>224</v>
      </c>
      <c r="B226" s="151" t="s">
        <v>63</v>
      </c>
      <c r="C226" s="151" t="s">
        <v>70</v>
      </c>
      <c r="D226" s="151" t="s">
        <v>465</v>
      </c>
      <c r="E226" s="151" t="s">
        <v>8</v>
      </c>
      <c r="F226" s="143"/>
      <c r="G226" s="32"/>
      <c r="H226" s="32"/>
      <c r="I226" s="32">
        <v>1</v>
      </c>
      <c r="J226" s="32"/>
      <c r="K226" s="32"/>
      <c r="L226" s="32"/>
      <c r="M226" s="32"/>
      <c r="N226" s="32"/>
      <c r="O226" s="142">
        <v>0</v>
      </c>
      <c r="P226" s="152"/>
      <c r="Q226" s="38" t="s">
        <v>466</v>
      </c>
      <c r="R226" s="38"/>
      <c r="S226" s="43" t="s">
        <v>118</v>
      </c>
      <c r="T226" s="43" t="s">
        <v>787</v>
      </c>
    </row>
    <row r="227" spans="1:20" x14ac:dyDescent="0.45">
      <c r="A227" s="194">
        <v>225</v>
      </c>
      <c r="B227" s="151" t="s">
        <v>63</v>
      </c>
      <c r="C227" s="151" t="s">
        <v>70</v>
      </c>
      <c r="D227" s="151" t="s">
        <v>810</v>
      </c>
      <c r="E227" s="151" t="s">
        <v>119</v>
      </c>
      <c r="F227" s="143"/>
      <c r="G227" s="32"/>
      <c r="H227" s="32"/>
      <c r="I227" s="32"/>
      <c r="J227" s="32"/>
      <c r="K227" s="32"/>
      <c r="L227" s="32"/>
      <c r="M227" s="32">
        <v>1</v>
      </c>
      <c r="N227" s="32">
        <v>1</v>
      </c>
      <c r="O227" s="142">
        <v>0</v>
      </c>
      <c r="P227" s="152" t="s">
        <v>442</v>
      </c>
      <c r="Q227" s="38" t="s">
        <v>441</v>
      </c>
      <c r="R227" s="38"/>
      <c r="S227" s="43" t="s">
        <v>125</v>
      </c>
      <c r="T227" s="43" t="s">
        <v>233</v>
      </c>
    </row>
    <row r="228" spans="1:20" x14ac:dyDescent="0.45">
      <c r="A228" s="194">
        <v>226</v>
      </c>
      <c r="B228" s="151" t="s">
        <v>63</v>
      </c>
      <c r="C228" s="151" t="s">
        <v>69</v>
      </c>
      <c r="D228" s="151" t="s">
        <v>816</v>
      </c>
      <c r="E228" s="151" t="s">
        <v>8</v>
      </c>
      <c r="F228" s="143"/>
      <c r="G228" s="32"/>
      <c r="H228" s="32">
        <v>1</v>
      </c>
      <c r="I228" s="32"/>
      <c r="J228" s="32"/>
      <c r="K228" s="32"/>
      <c r="L228" s="32"/>
      <c r="M228" s="32"/>
      <c r="N228" s="32"/>
      <c r="O228" s="142">
        <v>0</v>
      </c>
      <c r="P228" s="152" t="s">
        <v>400</v>
      </c>
      <c r="Q228" s="38" t="s">
        <v>472</v>
      </c>
      <c r="R228" s="38" t="s">
        <v>135</v>
      </c>
      <c r="S228" s="43"/>
      <c r="T228" s="43" t="s">
        <v>787</v>
      </c>
    </row>
    <row r="229" spans="1:20" x14ac:dyDescent="0.45">
      <c r="A229" s="194">
        <v>227</v>
      </c>
      <c r="B229" s="151" t="s">
        <v>63</v>
      </c>
      <c r="C229" s="151" t="s">
        <v>69</v>
      </c>
      <c r="D229" s="151" t="s">
        <v>471</v>
      </c>
      <c r="E229" s="151" t="s">
        <v>8</v>
      </c>
      <c r="F229" s="141"/>
      <c r="G229" s="33"/>
      <c r="H229" s="33"/>
      <c r="I229" s="33">
        <v>1</v>
      </c>
      <c r="J229" s="33"/>
      <c r="K229" s="33"/>
      <c r="L229" s="33"/>
      <c r="M229" s="33"/>
      <c r="N229" s="33"/>
      <c r="O229" s="142">
        <v>0</v>
      </c>
      <c r="P229" s="152"/>
      <c r="Q229" s="143"/>
      <c r="R229" s="143"/>
      <c r="S229" s="43" t="s">
        <v>458</v>
      </c>
      <c r="T229" s="43" t="s">
        <v>789</v>
      </c>
    </row>
    <row r="230" spans="1:20" x14ac:dyDescent="0.45">
      <c r="A230" s="194">
        <v>228</v>
      </c>
      <c r="B230" s="151" t="s">
        <v>63</v>
      </c>
      <c r="C230" s="151" t="s">
        <v>69</v>
      </c>
      <c r="D230" s="151" t="s">
        <v>810</v>
      </c>
      <c r="E230" s="151" t="s">
        <v>119</v>
      </c>
      <c r="F230" s="141"/>
      <c r="G230" s="33"/>
      <c r="H230" s="33"/>
      <c r="I230" s="33">
        <v>1</v>
      </c>
      <c r="J230" s="33"/>
      <c r="K230" s="33"/>
      <c r="L230" s="33">
        <v>1</v>
      </c>
      <c r="M230" s="33">
        <v>1</v>
      </c>
      <c r="N230" s="33"/>
      <c r="O230" s="142">
        <v>0</v>
      </c>
      <c r="P230" s="151" t="s">
        <v>442</v>
      </c>
      <c r="Q230" s="38" t="s">
        <v>441</v>
      </c>
      <c r="R230" s="143"/>
      <c r="S230" s="43" t="s">
        <v>125</v>
      </c>
      <c r="T230" s="43" t="s">
        <v>233</v>
      </c>
    </row>
    <row r="231" spans="1:20" x14ac:dyDescent="0.45">
      <c r="A231" s="194">
        <v>229</v>
      </c>
      <c r="B231" s="151" t="s">
        <v>63</v>
      </c>
      <c r="C231" s="151" t="s">
        <v>69</v>
      </c>
      <c r="D231" s="151" t="s">
        <v>817</v>
      </c>
      <c r="E231" s="151" t="s">
        <v>119</v>
      </c>
      <c r="F231" s="143"/>
      <c r="G231" s="32"/>
      <c r="H231" s="32"/>
      <c r="I231" s="32">
        <v>1</v>
      </c>
      <c r="J231" s="32"/>
      <c r="K231" s="32"/>
      <c r="L231" s="32"/>
      <c r="M231" s="32"/>
      <c r="N231" s="32"/>
      <c r="O231" s="142">
        <v>0</v>
      </c>
      <c r="P231" s="152"/>
      <c r="Q231" s="38"/>
      <c r="R231" s="38"/>
      <c r="S231" s="43" t="s">
        <v>121</v>
      </c>
      <c r="T231" s="43"/>
    </row>
    <row r="232" spans="1:20" x14ac:dyDescent="0.45">
      <c r="A232" s="194">
        <v>230</v>
      </c>
      <c r="B232" s="151" t="s">
        <v>63</v>
      </c>
      <c r="C232" s="151" t="s">
        <v>69</v>
      </c>
      <c r="D232" s="151" t="s">
        <v>470</v>
      </c>
      <c r="E232" s="151" t="s">
        <v>119</v>
      </c>
      <c r="F232" s="141"/>
      <c r="G232" s="33"/>
      <c r="H232" s="33"/>
      <c r="I232" s="33"/>
      <c r="J232" s="33"/>
      <c r="K232" s="33"/>
      <c r="L232" s="33"/>
      <c r="M232" s="33"/>
      <c r="N232" s="33"/>
      <c r="O232" s="142">
        <v>1</v>
      </c>
      <c r="P232" s="152"/>
      <c r="Q232" s="143"/>
      <c r="R232" s="143"/>
      <c r="S232" s="154"/>
      <c r="T232" s="43" t="s">
        <v>500</v>
      </c>
    </row>
    <row r="233" spans="1:20" x14ac:dyDescent="0.45">
      <c r="A233" s="194">
        <v>231</v>
      </c>
      <c r="B233" s="151" t="s">
        <v>63</v>
      </c>
      <c r="C233" s="151" t="s">
        <v>69</v>
      </c>
      <c r="D233" s="151" t="s">
        <v>473</v>
      </c>
      <c r="E233" s="151" t="s">
        <v>119</v>
      </c>
      <c r="F233" s="141"/>
      <c r="G233" s="33"/>
      <c r="H233" s="33"/>
      <c r="I233" s="33"/>
      <c r="J233" s="33"/>
      <c r="K233" s="33"/>
      <c r="L233" s="33"/>
      <c r="M233" s="33">
        <v>1</v>
      </c>
      <c r="N233" s="33"/>
      <c r="O233" s="142">
        <v>0</v>
      </c>
      <c r="P233" s="151" t="s">
        <v>452</v>
      </c>
      <c r="Q233" s="38" t="s">
        <v>123</v>
      </c>
      <c r="R233" s="143"/>
      <c r="S233" s="43" t="s">
        <v>147</v>
      </c>
      <c r="T233" s="43" t="s">
        <v>126</v>
      </c>
    </row>
    <row r="234" spans="1:20" x14ac:dyDescent="0.45">
      <c r="A234" s="194">
        <v>232</v>
      </c>
      <c r="B234" s="151" t="s">
        <v>63</v>
      </c>
      <c r="C234" s="151" t="s">
        <v>68</v>
      </c>
      <c r="D234" s="151" t="s">
        <v>475</v>
      </c>
      <c r="E234" s="151" t="s">
        <v>8</v>
      </c>
      <c r="F234" s="143"/>
      <c r="G234" s="32"/>
      <c r="H234" s="32"/>
      <c r="I234" s="32">
        <v>1</v>
      </c>
      <c r="J234" s="32"/>
      <c r="K234" s="32"/>
      <c r="L234" s="32"/>
      <c r="M234" s="32"/>
      <c r="N234" s="32"/>
      <c r="O234" s="142">
        <v>0</v>
      </c>
      <c r="P234" s="151"/>
      <c r="Q234" s="38"/>
      <c r="R234" s="38"/>
      <c r="S234" s="43" t="s">
        <v>464</v>
      </c>
      <c r="T234" s="43" t="s">
        <v>787</v>
      </c>
    </row>
    <row r="235" spans="1:20" x14ac:dyDescent="0.45">
      <c r="A235" s="194">
        <v>233</v>
      </c>
      <c r="B235" s="151" t="s">
        <v>63</v>
      </c>
      <c r="C235" s="151" t="s">
        <v>68</v>
      </c>
      <c r="D235" s="151" t="s">
        <v>474</v>
      </c>
      <c r="E235" s="151" t="s">
        <v>8</v>
      </c>
      <c r="F235" s="141"/>
      <c r="G235" s="33"/>
      <c r="H235" s="33"/>
      <c r="I235" s="33"/>
      <c r="J235" s="33"/>
      <c r="K235" s="33"/>
      <c r="L235" s="33"/>
      <c r="M235" s="33"/>
      <c r="N235" s="33"/>
      <c r="O235" s="142">
        <v>1</v>
      </c>
      <c r="P235" s="152"/>
      <c r="Q235" s="38" t="s">
        <v>274</v>
      </c>
      <c r="R235" s="38" t="s">
        <v>135</v>
      </c>
      <c r="S235" s="43" t="s">
        <v>125</v>
      </c>
      <c r="T235" s="43" t="s">
        <v>787</v>
      </c>
    </row>
    <row r="236" spans="1:20" x14ac:dyDescent="0.45">
      <c r="A236" s="194">
        <v>234</v>
      </c>
      <c r="B236" s="151" t="s">
        <v>63</v>
      </c>
      <c r="C236" s="151" t="s">
        <v>68</v>
      </c>
      <c r="D236" s="151" t="s">
        <v>819</v>
      </c>
      <c r="E236" s="151" t="s">
        <v>8</v>
      </c>
      <c r="F236" s="143"/>
      <c r="G236" s="32"/>
      <c r="H236" s="32"/>
      <c r="I236" s="32"/>
      <c r="J236" s="32"/>
      <c r="K236" s="32"/>
      <c r="L236" s="32"/>
      <c r="M236" s="32"/>
      <c r="N236" s="32"/>
      <c r="O236" s="142">
        <v>1</v>
      </c>
      <c r="P236" s="152"/>
      <c r="Q236" s="143"/>
      <c r="R236" s="143"/>
      <c r="S236" s="154"/>
      <c r="T236" s="43" t="s">
        <v>233</v>
      </c>
    </row>
    <row r="237" spans="1:20" x14ac:dyDescent="0.45">
      <c r="A237" s="194">
        <v>235</v>
      </c>
      <c r="B237" s="151" t="s">
        <v>63</v>
      </c>
      <c r="C237" s="151" t="s">
        <v>68</v>
      </c>
      <c r="D237" s="151" t="s">
        <v>908</v>
      </c>
      <c r="E237" s="151" t="s">
        <v>8</v>
      </c>
      <c r="F237" s="141"/>
      <c r="G237" s="33"/>
      <c r="H237" s="33"/>
      <c r="I237" s="33">
        <v>1</v>
      </c>
      <c r="J237" s="33"/>
      <c r="K237" s="33"/>
      <c r="L237" s="33"/>
      <c r="M237" s="33"/>
      <c r="N237" s="33"/>
      <c r="O237" s="142">
        <v>0</v>
      </c>
      <c r="P237" s="152"/>
      <c r="Q237" s="38" t="s">
        <v>170</v>
      </c>
      <c r="R237" s="143"/>
      <c r="S237" s="43" t="s">
        <v>125</v>
      </c>
      <c r="T237" s="43" t="s">
        <v>789</v>
      </c>
    </row>
    <row r="238" spans="1:20" x14ac:dyDescent="0.45">
      <c r="A238" s="194">
        <v>236</v>
      </c>
      <c r="B238" s="151" t="s">
        <v>63</v>
      </c>
      <c r="C238" s="151" t="s">
        <v>68</v>
      </c>
      <c r="D238" s="151" t="s">
        <v>68</v>
      </c>
      <c r="E238" s="151" t="s">
        <v>8</v>
      </c>
      <c r="F238" s="141"/>
      <c r="G238" s="33"/>
      <c r="H238" s="33">
        <v>1</v>
      </c>
      <c r="I238" s="33"/>
      <c r="J238" s="33"/>
      <c r="K238" s="33"/>
      <c r="L238" s="33"/>
      <c r="M238" s="33"/>
      <c r="N238" s="33"/>
      <c r="O238" s="142">
        <v>0</v>
      </c>
      <c r="P238" s="151" t="s">
        <v>400</v>
      </c>
      <c r="Q238" s="38" t="s">
        <v>170</v>
      </c>
      <c r="R238" s="143"/>
      <c r="S238" s="43" t="s">
        <v>460</v>
      </c>
      <c r="T238" s="43" t="s">
        <v>697</v>
      </c>
    </row>
    <row r="239" spans="1:20" x14ac:dyDescent="0.45">
      <c r="A239" s="194">
        <v>237</v>
      </c>
      <c r="B239" s="151" t="s">
        <v>63</v>
      </c>
      <c r="C239" s="151" t="s">
        <v>68</v>
      </c>
      <c r="D239" s="151" t="s">
        <v>818</v>
      </c>
      <c r="E239" s="151" t="s">
        <v>119</v>
      </c>
      <c r="F239" s="141"/>
      <c r="G239" s="33"/>
      <c r="H239" s="33"/>
      <c r="I239" s="33">
        <v>1</v>
      </c>
      <c r="J239" s="33"/>
      <c r="K239" s="33"/>
      <c r="L239" s="33"/>
      <c r="M239" s="33"/>
      <c r="N239" s="33"/>
      <c r="O239" s="142">
        <v>0</v>
      </c>
      <c r="P239" s="152"/>
      <c r="Q239" s="143"/>
      <c r="R239" s="143"/>
      <c r="S239" s="43" t="s">
        <v>458</v>
      </c>
      <c r="T239" s="43" t="s">
        <v>789</v>
      </c>
    </row>
    <row r="240" spans="1:20" x14ac:dyDescent="0.45">
      <c r="A240" s="194">
        <v>238</v>
      </c>
      <c r="B240" s="151" t="s">
        <v>63</v>
      </c>
      <c r="C240" s="151" t="s">
        <v>68</v>
      </c>
      <c r="D240" s="151" t="s">
        <v>810</v>
      </c>
      <c r="E240" s="151" t="s">
        <v>119</v>
      </c>
      <c r="F240" s="141"/>
      <c r="G240" s="33"/>
      <c r="H240" s="33"/>
      <c r="I240" s="33"/>
      <c r="J240" s="33"/>
      <c r="K240" s="33"/>
      <c r="L240" s="33"/>
      <c r="M240" s="33">
        <v>1</v>
      </c>
      <c r="N240" s="33"/>
      <c r="O240" s="142">
        <v>0</v>
      </c>
      <c r="P240" s="151" t="s">
        <v>442</v>
      </c>
      <c r="Q240" s="38" t="s">
        <v>441</v>
      </c>
      <c r="R240" s="143"/>
      <c r="S240" s="43" t="s">
        <v>125</v>
      </c>
      <c r="T240" s="43" t="s">
        <v>233</v>
      </c>
    </row>
    <row r="241" spans="1:20" x14ac:dyDescent="0.45">
      <c r="A241" s="194">
        <v>239</v>
      </c>
      <c r="B241" s="151" t="s">
        <v>63</v>
      </c>
      <c r="C241" s="151" t="s">
        <v>68</v>
      </c>
      <c r="D241" s="151" t="s">
        <v>485</v>
      </c>
      <c r="E241" s="151" t="s">
        <v>119</v>
      </c>
      <c r="F241" s="141"/>
      <c r="G241" s="33"/>
      <c r="H241" s="33"/>
      <c r="I241" s="33"/>
      <c r="J241" s="33"/>
      <c r="K241" s="33"/>
      <c r="L241" s="33">
        <v>1</v>
      </c>
      <c r="M241" s="33"/>
      <c r="N241" s="33"/>
      <c r="O241" s="142">
        <v>0</v>
      </c>
      <c r="P241" s="152"/>
      <c r="Q241" s="38" t="s">
        <v>447</v>
      </c>
      <c r="R241" s="143"/>
      <c r="S241" s="154"/>
      <c r="T241" s="43" t="s">
        <v>787</v>
      </c>
    </row>
    <row r="242" spans="1:20" x14ac:dyDescent="0.45">
      <c r="A242" s="194">
        <v>240</v>
      </c>
      <c r="B242" s="151" t="s">
        <v>63</v>
      </c>
      <c r="C242" s="151" t="s">
        <v>65</v>
      </c>
      <c r="D242" s="151" t="s">
        <v>820</v>
      </c>
      <c r="E242" s="151" t="s">
        <v>8</v>
      </c>
      <c r="F242" s="143"/>
      <c r="G242" s="32"/>
      <c r="H242" s="32"/>
      <c r="I242" s="32"/>
      <c r="J242" s="32"/>
      <c r="K242" s="32"/>
      <c r="L242" s="32"/>
      <c r="M242" s="32"/>
      <c r="N242" s="32"/>
      <c r="O242" s="142">
        <v>1</v>
      </c>
      <c r="P242" s="152"/>
      <c r="Q242" s="143"/>
      <c r="R242" s="143"/>
      <c r="S242" s="154"/>
      <c r="T242" s="43" t="s">
        <v>789</v>
      </c>
    </row>
    <row r="243" spans="1:20" x14ac:dyDescent="0.45">
      <c r="A243" s="194">
        <v>241</v>
      </c>
      <c r="B243" s="151" t="s">
        <v>63</v>
      </c>
      <c r="C243" s="151" t="s">
        <v>65</v>
      </c>
      <c r="D243" s="151" t="s">
        <v>813</v>
      </c>
      <c r="E243" s="151" t="s">
        <v>8</v>
      </c>
      <c r="F243" s="141"/>
      <c r="G243" s="33"/>
      <c r="H243" s="33"/>
      <c r="I243" s="33"/>
      <c r="J243" s="33"/>
      <c r="K243" s="33"/>
      <c r="L243" s="33">
        <v>1</v>
      </c>
      <c r="M243" s="33"/>
      <c r="N243" s="33"/>
      <c r="O243" s="142">
        <v>0</v>
      </c>
      <c r="P243" s="152"/>
      <c r="Q243" s="38" t="s">
        <v>170</v>
      </c>
      <c r="R243" s="143"/>
      <c r="S243" s="43" t="s">
        <v>125</v>
      </c>
      <c r="T243" s="43" t="s">
        <v>126</v>
      </c>
    </row>
    <row r="244" spans="1:20" x14ac:dyDescent="0.45">
      <c r="A244" s="194">
        <v>242</v>
      </c>
      <c r="B244" s="151" t="s">
        <v>63</v>
      </c>
      <c r="C244" s="151" t="s">
        <v>65</v>
      </c>
      <c r="D244" s="151" t="s">
        <v>478</v>
      </c>
      <c r="E244" s="151" t="s">
        <v>8</v>
      </c>
      <c r="F244" s="141"/>
      <c r="G244" s="33"/>
      <c r="H244" s="33"/>
      <c r="I244" s="33">
        <v>1</v>
      </c>
      <c r="J244" s="33"/>
      <c r="K244" s="33"/>
      <c r="L244" s="33"/>
      <c r="M244" s="33"/>
      <c r="N244" s="33"/>
      <c r="O244" s="142">
        <v>0</v>
      </c>
      <c r="P244" s="152"/>
      <c r="Q244" s="38"/>
      <c r="R244" s="38"/>
      <c r="S244" s="43" t="s">
        <v>458</v>
      </c>
      <c r="T244" s="43" t="s">
        <v>789</v>
      </c>
    </row>
    <row r="245" spans="1:20" x14ac:dyDescent="0.45">
      <c r="A245" s="194">
        <v>243</v>
      </c>
      <c r="B245" s="151" t="s">
        <v>63</v>
      </c>
      <c r="C245" s="151" t="s">
        <v>65</v>
      </c>
      <c r="D245" s="151" t="s">
        <v>821</v>
      </c>
      <c r="E245" s="151" t="s">
        <v>8</v>
      </c>
      <c r="F245" s="143"/>
      <c r="G245" s="32"/>
      <c r="H245" s="32"/>
      <c r="I245" s="32">
        <v>1</v>
      </c>
      <c r="J245" s="32"/>
      <c r="K245" s="32"/>
      <c r="L245" s="32"/>
      <c r="M245" s="32"/>
      <c r="N245" s="32"/>
      <c r="O245" s="142">
        <v>0</v>
      </c>
      <c r="P245" s="151" t="s">
        <v>484</v>
      </c>
      <c r="Q245" s="38"/>
      <c r="R245" s="38"/>
      <c r="S245" s="43" t="s">
        <v>121</v>
      </c>
      <c r="T245" s="43" t="s">
        <v>789</v>
      </c>
    </row>
    <row r="246" spans="1:20" x14ac:dyDescent="0.45">
      <c r="A246" s="194">
        <v>244</v>
      </c>
      <c r="B246" s="151" t="s">
        <v>63</v>
      </c>
      <c r="C246" s="151" t="s">
        <v>65</v>
      </c>
      <c r="D246" s="151" t="s">
        <v>814</v>
      </c>
      <c r="E246" s="151" t="s">
        <v>8</v>
      </c>
      <c r="F246" s="141"/>
      <c r="G246" s="33"/>
      <c r="H246" s="33"/>
      <c r="I246" s="33"/>
      <c r="J246" s="33"/>
      <c r="K246" s="33"/>
      <c r="L246" s="33"/>
      <c r="M246" s="33"/>
      <c r="N246" s="33"/>
      <c r="O246" s="142">
        <v>1</v>
      </c>
      <c r="P246" s="152"/>
      <c r="Q246" s="143"/>
      <c r="R246" s="143"/>
      <c r="S246" s="154"/>
      <c r="T246" s="43" t="s">
        <v>789</v>
      </c>
    </row>
    <row r="247" spans="1:20" x14ac:dyDescent="0.45">
      <c r="A247" s="194">
        <v>245</v>
      </c>
      <c r="B247" s="151" t="s">
        <v>63</v>
      </c>
      <c r="C247" s="151" t="s">
        <v>65</v>
      </c>
      <c r="D247" s="151" t="s">
        <v>474</v>
      </c>
      <c r="E247" s="151" t="s">
        <v>8</v>
      </c>
      <c r="F247" s="141"/>
      <c r="G247" s="33"/>
      <c r="H247" s="33"/>
      <c r="I247" s="33"/>
      <c r="J247" s="33"/>
      <c r="K247" s="33"/>
      <c r="L247" s="33"/>
      <c r="M247" s="33"/>
      <c r="N247" s="33"/>
      <c r="O247" s="142">
        <v>1</v>
      </c>
      <c r="P247" s="152"/>
      <c r="Q247" s="38" t="s">
        <v>274</v>
      </c>
      <c r="R247" s="38" t="s">
        <v>135</v>
      </c>
      <c r="S247" s="43" t="s">
        <v>125</v>
      </c>
      <c r="T247" s="43" t="s">
        <v>787</v>
      </c>
    </row>
    <row r="248" spans="1:20" x14ac:dyDescent="0.45">
      <c r="A248" s="194">
        <v>246</v>
      </c>
      <c r="B248" s="151" t="s">
        <v>63</v>
      </c>
      <c r="C248" s="151" t="s">
        <v>65</v>
      </c>
      <c r="D248" s="151" t="s">
        <v>481</v>
      </c>
      <c r="E248" s="151" t="s">
        <v>8</v>
      </c>
      <c r="F248" s="141"/>
      <c r="G248" s="33"/>
      <c r="H248" s="33">
        <v>1</v>
      </c>
      <c r="I248" s="33"/>
      <c r="J248" s="33"/>
      <c r="K248" s="33"/>
      <c r="L248" s="33"/>
      <c r="M248" s="33"/>
      <c r="N248" s="33"/>
      <c r="O248" s="142">
        <v>0</v>
      </c>
      <c r="P248" s="151" t="s">
        <v>400</v>
      </c>
      <c r="Q248" s="38" t="s">
        <v>482</v>
      </c>
      <c r="R248" s="143"/>
      <c r="S248" s="43" t="s">
        <v>460</v>
      </c>
      <c r="T248" s="43" t="s">
        <v>126</v>
      </c>
    </row>
    <row r="249" spans="1:20" x14ac:dyDescent="0.45">
      <c r="A249" s="194">
        <v>247</v>
      </c>
      <c r="B249" s="151" t="s">
        <v>63</v>
      </c>
      <c r="C249" s="151" t="s">
        <v>65</v>
      </c>
      <c r="D249" s="151" t="s">
        <v>909</v>
      </c>
      <c r="E249" s="151" t="s">
        <v>8</v>
      </c>
      <c r="F249" s="141"/>
      <c r="G249" s="33"/>
      <c r="H249" s="33"/>
      <c r="I249" s="33">
        <v>1</v>
      </c>
      <c r="J249" s="33"/>
      <c r="K249" s="33"/>
      <c r="L249" s="33"/>
      <c r="M249" s="33"/>
      <c r="N249" s="33"/>
      <c r="O249" s="142">
        <v>0</v>
      </c>
      <c r="P249" s="152"/>
      <c r="Q249" s="38" t="s">
        <v>170</v>
      </c>
      <c r="R249" s="143"/>
      <c r="S249" s="43" t="s">
        <v>125</v>
      </c>
      <c r="T249" s="43" t="s">
        <v>789</v>
      </c>
    </row>
    <row r="250" spans="1:20" x14ac:dyDescent="0.45">
      <c r="A250" s="194">
        <v>248</v>
      </c>
      <c r="B250" s="151" t="s">
        <v>63</v>
      </c>
      <c r="C250" s="151" t="s">
        <v>65</v>
      </c>
      <c r="D250" s="151" t="s">
        <v>479</v>
      </c>
      <c r="E250" s="151" t="s">
        <v>8</v>
      </c>
      <c r="F250" s="141"/>
      <c r="G250" s="33"/>
      <c r="H250" s="33"/>
      <c r="I250" s="33">
        <v>1</v>
      </c>
      <c r="J250" s="33"/>
      <c r="K250" s="33"/>
      <c r="L250" s="33"/>
      <c r="M250" s="33"/>
      <c r="N250" s="33"/>
      <c r="O250" s="142">
        <v>0</v>
      </c>
      <c r="P250" s="152" t="s">
        <v>480</v>
      </c>
      <c r="Q250" s="38" t="s">
        <v>187</v>
      </c>
      <c r="R250" s="38"/>
      <c r="S250" s="43" t="s">
        <v>121</v>
      </c>
      <c r="T250" s="43" t="s">
        <v>697</v>
      </c>
    </row>
    <row r="251" spans="1:20" x14ac:dyDescent="0.45">
      <c r="A251" s="194">
        <v>249</v>
      </c>
      <c r="B251" s="151" t="s">
        <v>63</v>
      </c>
      <c r="C251" s="151" t="s">
        <v>65</v>
      </c>
      <c r="D251" s="151" t="s">
        <v>810</v>
      </c>
      <c r="E251" s="151" t="s">
        <v>119</v>
      </c>
      <c r="F251" s="141"/>
      <c r="G251" s="33"/>
      <c r="H251" s="33"/>
      <c r="I251" s="33">
        <v>1</v>
      </c>
      <c r="J251" s="33"/>
      <c r="K251" s="33"/>
      <c r="L251" s="33">
        <v>1</v>
      </c>
      <c r="M251" s="33">
        <v>1</v>
      </c>
      <c r="N251" s="33"/>
      <c r="O251" s="142">
        <v>0</v>
      </c>
      <c r="P251" s="152" t="s">
        <v>198</v>
      </c>
      <c r="Q251" s="143" t="s">
        <v>441</v>
      </c>
      <c r="R251" s="143"/>
      <c r="S251" s="43" t="s">
        <v>125</v>
      </c>
      <c r="T251" s="43" t="s">
        <v>233</v>
      </c>
    </row>
    <row r="252" spans="1:20" x14ac:dyDescent="0.45">
      <c r="A252" s="194">
        <v>250</v>
      </c>
      <c r="B252" s="151" t="s">
        <v>63</v>
      </c>
      <c r="C252" s="151" t="s">
        <v>65</v>
      </c>
      <c r="D252" s="151" t="s">
        <v>483</v>
      </c>
      <c r="E252" s="151" t="s">
        <v>10</v>
      </c>
      <c r="F252" s="141"/>
      <c r="G252" s="33"/>
      <c r="H252" s="33"/>
      <c r="I252" s="33"/>
      <c r="J252" s="33"/>
      <c r="K252" s="33"/>
      <c r="L252" s="33"/>
      <c r="M252" s="33">
        <v>1</v>
      </c>
      <c r="N252" s="33"/>
      <c r="O252" s="142">
        <v>0</v>
      </c>
      <c r="P252" s="152"/>
      <c r="Q252" s="143" t="s">
        <v>462</v>
      </c>
      <c r="R252" s="143"/>
      <c r="S252" s="43"/>
      <c r="T252" s="43" t="s">
        <v>786</v>
      </c>
    </row>
    <row r="253" spans="1:20" x14ac:dyDescent="0.45">
      <c r="A253" s="194">
        <v>251</v>
      </c>
      <c r="B253" s="151" t="s">
        <v>63</v>
      </c>
      <c r="C253" s="151" t="s">
        <v>65</v>
      </c>
      <c r="D253" s="151" t="s">
        <v>476</v>
      </c>
      <c r="E253" s="151" t="s">
        <v>10</v>
      </c>
      <c r="F253" s="141"/>
      <c r="G253" s="33"/>
      <c r="H253" s="33"/>
      <c r="I253" s="33"/>
      <c r="J253" s="33"/>
      <c r="K253" s="33"/>
      <c r="L253" s="33"/>
      <c r="M253" s="33">
        <v>1</v>
      </c>
      <c r="N253" s="33"/>
      <c r="O253" s="142">
        <v>0</v>
      </c>
      <c r="P253" s="152"/>
      <c r="Q253" s="143" t="s">
        <v>477</v>
      </c>
      <c r="R253" s="143" t="s">
        <v>456</v>
      </c>
      <c r="S253" s="43" t="s">
        <v>211</v>
      </c>
      <c r="T253" s="43" t="s">
        <v>233</v>
      </c>
    </row>
    <row r="254" spans="1:20" x14ac:dyDescent="0.45">
      <c r="A254" s="194">
        <v>252</v>
      </c>
      <c r="B254" s="151" t="s">
        <v>63</v>
      </c>
      <c r="C254" s="151" t="s">
        <v>75</v>
      </c>
      <c r="D254" s="151" t="s">
        <v>487</v>
      </c>
      <c r="E254" s="151" t="s">
        <v>119</v>
      </c>
      <c r="F254" s="141"/>
      <c r="G254" s="33"/>
      <c r="H254" s="33"/>
      <c r="I254" s="33"/>
      <c r="J254" s="33"/>
      <c r="K254" s="33"/>
      <c r="L254" s="33">
        <v>1</v>
      </c>
      <c r="M254" s="33"/>
      <c r="N254" s="33"/>
      <c r="O254" s="142">
        <v>0</v>
      </c>
      <c r="P254" s="152"/>
      <c r="Q254" s="143" t="s">
        <v>450</v>
      </c>
      <c r="R254" s="143"/>
      <c r="S254" s="43"/>
      <c r="T254" s="43" t="s">
        <v>787</v>
      </c>
    </row>
    <row r="255" spans="1:20" x14ac:dyDescent="0.45">
      <c r="A255" s="194">
        <v>253</v>
      </c>
      <c r="B255" s="151" t="s">
        <v>63</v>
      </c>
      <c r="C255" s="151" t="s">
        <v>71</v>
      </c>
      <c r="D255" s="151" t="s">
        <v>488</v>
      </c>
      <c r="E255" s="151" t="s">
        <v>8</v>
      </c>
      <c r="F255" s="141"/>
      <c r="G255" s="33"/>
      <c r="H255" s="33"/>
      <c r="I255" s="33">
        <v>1</v>
      </c>
      <c r="J255" s="33"/>
      <c r="K255" s="33"/>
      <c r="L255" s="33"/>
      <c r="M255" s="33"/>
      <c r="N255" s="33"/>
      <c r="O255" s="142">
        <v>0</v>
      </c>
      <c r="P255" s="152" t="s">
        <v>489</v>
      </c>
      <c r="Q255" s="143" t="s">
        <v>254</v>
      </c>
      <c r="R255" s="143"/>
      <c r="S255" s="43" t="s">
        <v>121</v>
      </c>
      <c r="T255" s="43" t="s">
        <v>697</v>
      </c>
    </row>
    <row r="256" spans="1:20" x14ac:dyDescent="0.45">
      <c r="A256" s="194">
        <v>254</v>
      </c>
      <c r="B256" s="151" t="s">
        <v>63</v>
      </c>
      <c r="C256" s="151" t="s">
        <v>71</v>
      </c>
      <c r="D256" s="151" t="s">
        <v>810</v>
      </c>
      <c r="E256" s="151" t="s">
        <v>119</v>
      </c>
      <c r="F256" s="141"/>
      <c r="G256" s="33"/>
      <c r="H256" s="33"/>
      <c r="I256" s="33">
        <v>1</v>
      </c>
      <c r="J256" s="33"/>
      <c r="K256" s="33"/>
      <c r="L256" s="33">
        <v>1</v>
      </c>
      <c r="M256" s="33">
        <v>1</v>
      </c>
      <c r="N256" s="33"/>
      <c r="O256" s="142">
        <v>0</v>
      </c>
      <c r="P256" s="152" t="s">
        <v>198</v>
      </c>
      <c r="Q256" s="143" t="s">
        <v>441</v>
      </c>
      <c r="R256" s="143"/>
      <c r="S256" s="43" t="s">
        <v>125</v>
      </c>
      <c r="T256" s="43" t="s">
        <v>233</v>
      </c>
    </row>
    <row r="257" spans="1:20" x14ac:dyDescent="0.45">
      <c r="A257" s="194">
        <v>255</v>
      </c>
      <c r="B257" s="151" t="s">
        <v>63</v>
      </c>
      <c r="C257" s="151" t="s">
        <v>67</v>
      </c>
      <c r="D257" s="151" t="s">
        <v>823</v>
      </c>
      <c r="E257" s="151" t="s">
        <v>8</v>
      </c>
      <c r="F257" s="141"/>
      <c r="G257" s="33"/>
      <c r="H257" s="33"/>
      <c r="I257" s="33"/>
      <c r="J257" s="33"/>
      <c r="K257" s="33"/>
      <c r="L257" s="33">
        <v>1</v>
      </c>
      <c r="M257" s="33"/>
      <c r="N257" s="33"/>
      <c r="O257" s="142">
        <v>0</v>
      </c>
      <c r="P257" s="152"/>
      <c r="Q257" s="143" t="s">
        <v>170</v>
      </c>
      <c r="R257" s="143"/>
      <c r="S257" s="43" t="s">
        <v>125</v>
      </c>
      <c r="T257" s="43" t="s">
        <v>126</v>
      </c>
    </row>
    <row r="258" spans="1:20" x14ac:dyDescent="0.45">
      <c r="A258" s="194">
        <v>256</v>
      </c>
      <c r="B258" s="151" t="s">
        <v>63</v>
      </c>
      <c r="C258" s="151" t="s">
        <v>67</v>
      </c>
      <c r="D258" s="151" t="s">
        <v>821</v>
      </c>
      <c r="E258" s="151" t="s">
        <v>8</v>
      </c>
      <c r="F258" s="141"/>
      <c r="G258" s="33"/>
      <c r="H258" s="33"/>
      <c r="I258" s="33">
        <v>1</v>
      </c>
      <c r="J258" s="33"/>
      <c r="K258" s="33"/>
      <c r="L258" s="33"/>
      <c r="M258" s="33"/>
      <c r="N258" s="33"/>
      <c r="O258" s="142">
        <v>0</v>
      </c>
      <c r="P258" s="152"/>
      <c r="Q258" s="143"/>
      <c r="R258" s="143"/>
      <c r="S258" s="43" t="s">
        <v>121</v>
      </c>
      <c r="T258" s="43" t="s">
        <v>697</v>
      </c>
    </row>
    <row r="259" spans="1:20" x14ac:dyDescent="0.45">
      <c r="A259" s="194">
        <v>257</v>
      </c>
      <c r="B259" s="151" t="s">
        <v>63</v>
      </c>
      <c r="C259" s="151" t="s">
        <v>67</v>
      </c>
      <c r="D259" s="151" t="s">
        <v>490</v>
      </c>
      <c r="E259" s="151" t="s">
        <v>8</v>
      </c>
      <c r="F259" s="141"/>
      <c r="G259" s="33"/>
      <c r="H259" s="33"/>
      <c r="I259" s="33">
        <v>1</v>
      </c>
      <c r="J259" s="33"/>
      <c r="K259" s="33"/>
      <c r="L259" s="33"/>
      <c r="M259" s="33"/>
      <c r="N259" s="33"/>
      <c r="O259" s="142">
        <v>0</v>
      </c>
      <c r="P259" s="152"/>
      <c r="Q259" s="143"/>
      <c r="R259" s="143"/>
      <c r="S259" s="43" t="s">
        <v>458</v>
      </c>
      <c r="T259" s="43" t="s">
        <v>789</v>
      </c>
    </row>
    <row r="260" spans="1:20" x14ac:dyDescent="0.45">
      <c r="A260" s="194">
        <v>258</v>
      </c>
      <c r="B260" s="151" t="s">
        <v>63</v>
      </c>
      <c r="C260" s="151" t="s">
        <v>67</v>
      </c>
      <c r="D260" s="151" t="s">
        <v>814</v>
      </c>
      <c r="E260" s="151" t="s">
        <v>8</v>
      </c>
      <c r="F260" s="141"/>
      <c r="G260" s="33"/>
      <c r="H260" s="33"/>
      <c r="I260" s="33"/>
      <c r="J260" s="33"/>
      <c r="K260" s="33"/>
      <c r="L260" s="33"/>
      <c r="M260" s="33"/>
      <c r="N260" s="33"/>
      <c r="O260" s="142">
        <v>1</v>
      </c>
      <c r="P260" s="152"/>
      <c r="Q260" s="143"/>
      <c r="R260" s="143"/>
      <c r="S260" s="154"/>
      <c r="T260" s="43" t="s">
        <v>789</v>
      </c>
    </row>
    <row r="261" spans="1:20" x14ac:dyDescent="0.45">
      <c r="A261" s="194">
        <v>259</v>
      </c>
      <c r="B261" s="151" t="s">
        <v>63</v>
      </c>
      <c r="C261" s="151" t="s">
        <v>67</v>
      </c>
      <c r="D261" s="151" t="s">
        <v>492</v>
      </c>
      <c r="E261" s="151" t="s">
        <v>8</v>
      </c>
      <c r="F261" s="143"/>
      <c r="G261" s="32"/>
      <c r="H261" s="32"/>
      <c r="I261" s="32"/>
      <c r="J261" s="32"/>
      <c r="K261" s="32"/>
      <c r="L261" s="32"/>
      <c r="M261" s="32"/>
      <c r="N261" s="32"/>
      <c r="O261" s="142">
        <v>1</v>
      </c>
      <c r="P261" s="152"/>
      <c r="Q261" s="143"/>
      <c r="R261" s="143"/>
      <c r="S261" s="154"/>
      <c r="T261" s="43" t="s">
        <v>233</v>
      </c>
    </row>
    <row r="262" spans="1:20" x14ac:dyDescent="0.45">
      <c r="A262" s="194">
        <v>260</v>
      </c>
      <c r="B262" s="151" t="s">
        <v>63</v>
      </c>
      <c r="C262" s="151" t="s">
        <v>67</v>
      </c>
      <c r="D262" s="151" t="s">
        <v>909</v>
      </c>
      <c r="E262" s="151" t="s">
        <v>8</v>
      </c>
      <c r="F262" s="141"/>
      <c r="G262" s="33"/>
      <c r="H262" s="33"/>
      <c r="I262" s="33">
        <v>1</v>
      </c>
      <c r="J262" s="33"/>
      <c r="K262" s="33"/>
      <c r="L262" s="33"/>
      <c r="M262" s="33"/>
      <c r="N262" s="33"/>
      <c r="O262" s="142">
        <v>0</v>
      </c>
      <c r="P262" s="152"/>
      <c r="Q262" s="38" t="s">
        <v>170</v>
      </c>
      <c r="R262" s="143"/>
      <c r="S262" s="43" t="s">
        <v>125</v>
      </c>
      <c r="T262" s="43" t="s">
        <v>789</v>
      </c>
    </row>
    <row r="263" spans="1:20" x14ac:dyDescent="0.45">
      <c r="A263" s="194">
        <v>261</v>
      </c>
      <c r="B263" s="151" t="s">
        <v>63</v>
      </c>
      <c r="C263" s="151" t="s">
        <v>67</v>
      </c>
      <c r="D263" s="151" t="s">
        <v>810</v>
      </c>
      <c r="E263" s="151" t="s">
        <v>119</v>
      </c>
      <c r="F263" s="141"/>
      <c r="G263" s="33"/>
      <c r="H263" s="33"/>
      <c r="I263" s="33">
        <v>1</v>
      </c>
      <c r="J263" s="33"/>
      <c r="K263" s="33"/>
      <c r="L263" s="33">
        <v>1</v>
      </c>
      <c r="M263" s="33">
        <v>1</v>
      </c>
      <c r="N263" s="33"/>
      <c r="O263" s="142">
        <v>0</v>
      </c>
      <c r="P263" s="151" t="s">
        <v>198</v>
      </c>
      <c r="Q263" s="38" t="s">
        <v>441</v>
      </c>
      <c r="R263" s="143"/>
      <c r="S263" s="43" t="s">
        <v>125</v>
      </c>
      <c r="T263" s="43" t="s">
        <v>233</v>
      </c>
    </row>
    <row r="264" spans="1:20" x14ac:dyDescent="0.45">
      <c r="A264" s="194">
        <v>262</v>
      </c>
      <c r="B264" s="151" t="s">
        <v>63</v>
      </c>
      <c r="C264" s="151" t="s">
        <v>67</v>
      </c>
      <c r="D264" s="151" t="s">
        <v>491</v>
      </c>
      <c r="E264" s="151" t="s">
        <v>119</v>
      </c>
      <c r="F264" s="141"/>
      <c r="G264" s="33"/>
      <c r="H264" s="33"/>
      <c r="I264" s="33"/>
      <c r="J264" s="33"/>
      <c r="K264" s="33"/>
      <c r="L264" s="33">
        <v>1</v>
      </c>
      <c r="M264" s="33"/>
      <c r="N264" s="33"/>
      <c r="O264" s="142">
        <v>0</v>
      </c>
      <c r="P264" s="152"/>
      <c r="Q264" s="38" t="s">
        <v>450</v>
      </c>
      <c r="R264" s="143"/>
      <c r="S264" s="154"/>
      <c r="T264" s="43" t="s">
        <v>787</v>
      </c>
    </row>
    <row r="265" spans="1:20" x14ac:dyDescent="0.45">
      <c r="A265" s="194">
        <v>263</v>
      </c>
      <c r="B265" s="151" t="s">
        <v>63</v>
      </c>
      <c r="C265" s="151" t="s">
        <v>67</v>
      </c>
      <c r="D265" s="151" t="s">
        <v>822</v>
      </c>
      <c r="E265" s="151" t="s">
        <v>10</v>
      </c>
      <c r="F265" s="141"/>
      <c r="G265" s="33"/>
      <c r="H265" s="33"/>
      <c r="I265" s="33"/>
      <c r="J265" s="33"/>
      <c r="K265" s="33"/>
      <c r="L265" s="33"/>
      <c r="M265" s="33"/>
      <c r="N265" s="33"/>
      <c r="O265" s="142">
        <v>1</v>
      </c>
      <c r="P265" s="152"/>
      <c r="Q265" s="143"/>
      <c r="R265" s="143"/>
      <c r="S265" s="154"/>
      <c r="T265" s="43" t="s">
        <v>787</v>
      </c>
    </row>
    <row r="266" spans="1:20" x14ac:dyDescent="0.45">
      <c r="A266" s="194">
        <v>264</v>
      </c>
      <c r="B266" s="151" t="s">
        <v>63</v>
      </c>
      <c r="C266" s="151" t="s">
        <v>72</v>
      </c>
      <c r="D266" s="151" t="s">
        <v>810</v>
      </c>
      <c r="E266" s="151" t="s">
        <v>119</v>
      </c>
      <c r="F266" s="141"/>
      <c r="G266" s="33"/>
      <c r="H266" s="33"/>
      <c r="I266" s="33"/>
      <c r="J266" s="33"/>
      <c r="K266" s="33"/>
      <c r="L266" s="33"/>
      <c r="M266" s="33">
        <v>1</v>
      </c>
      <c r="N266" s="33"/>
      <c r="O266" s="142">
        <v>0</v>
      </c>
      <c r="P266" s="152" t="s">
        <v>198</v>
      </c>
      <c r="Q266" s="143" t="s">
        <v>441</v>
      </c>
      <c r="R266" s="143"/>
      <c r="S266" s="154" t="s">
        <v>125</v>
      </c>
      <c r="T266" s="43" t="s">
        <v>233</v>
      </c>
    </row>
    <row r="267" spans="1:20" x14ac:dyDescent="0.45">
      <c r="A267" s="194">
        <v>265</v>
      </c>
      <c r="B267" s="178" t="s">
        <v>63</v>
      </c>
      <c r="C267" s="178" t="s">
        <v>72</v>
      </c>
      <c r="D267" s="178" t="s">
        <v>880</v>
      </c>
      <c r="E267" s="178" t="s">
        <v>10</v>
      </c>
      <c r="F267" s="179"/>
      <c r="G267" s="180"/>
      <c r="H267" s="180"/>
      <c r="I267" s="180"/>
      <c r="J267" s="180"/>
      <c r="K267" s="180"/>
      <c r="L267" s="180">
        <v>1</v>
      </c>
      <c r="M267" s="180"/>
      <c r="N267" s="180"/>
      <c r="O267" s="181">
        <v>0</v>
      </c>
      <c r="P267" s="182"/>
      <c r="Q267" s="183" t="s">
        <v>757</v>
      </c>
      <c r="R267" s="143" t="s">
        <v>456</v>
      </c>
      <c r="S267" s="154" t="s">
        <v>903</v>
      </c>
      <c r="T267" s="43" t="s">
        <v>126</v>
      </c>
    </row>
    <row r="268" spans="1:20" x14ac:dyDescent="0.45">
      <c r="A268" s="194">
        <v>266</v>
      </c>
      <c r="B268" s="153" t="s">
        <v>76</v>
      </c>
      <c r="C268" s="153" t="s">
        <v>83</v>
      </c>
      <c r="D268" s="153" t="s">
        <v>498</v>
      </c>
      <c r="E268" s="153" t="s">
        <v>8</v>
      </c>
      <c r="F268" s="144"/>
      <c r="G268" s="34">
        <v>1</v>
      </c>
      <c r="H268" s="34"/>
      <c r="I268" s="34"/>
      <c r="J268" s="34"/>
      <c r="K268" s="34"/>
      <c r="L268" s="34"/>
      <c r="M268" s="34"/>
      <c r="N268" s="34"/>
      <c r="O268" s="145">
        <v>0</v>
      </c>
      <c r="P268" s="52" t="s">
        <v>164</v>
      </c>
      <c r="Q268" s="23" t="s">
        <v>499</v>
      </c>
      <c r="R268" s="112"/>
      <c r="S268" s="201" t="s">
        <v>460</v>
      </c>
      <c r="T268" s="204" t="s">
        <v>500</v>
      </c>
    </row>
    <row r="269" spans="1:20" x14ac:dyDescent="0.45">
      <c r="A269" s="194">
        <v>267</v>
      </c>
      <c r="B269" s="153" t="s">
        <v>76</v>
      </c>
      <c r="C269" s="153" t="s">
        <v>83</v>
      </c>
      <c r="D269" s="153" t="s">
        <v>910</v>
      </c>
      <c r="E269" s="153" t="s">
        <v>8</v>
      </c>
      <c r="F269" s="144"/>
      <c r="G269" s="34"/>
      <c r="H269" s="34"/>
      <c r="I269" s="34"/>
      <c r="J269" s="34"/>
      <c r="K269" s="34"/>
      <c r="L269" s="34"/>
      <c r="M269" s="34"/>
      <c r="N269" s="34"/>
      <c r="O269" s="145">
        <v>1</v>
      </c>
      <c r="P269" s="153"/>
      <c r="Q269" s="39" t="s">
        <v>497</v>
      </c>
      <c r="R269" s="23" t="s">
        <v>135</v>
      </c>
      <c r="S269" s="44" t="s">
        <v>118</v>
      </c>
      <c r="T269" s="44" t="s">
        <v>787</v>
      </c>
    </row>
    <row r="270" spans="1:20" x14ac:dyDescent="0.45">
      <c r="A270" s="194">
        <v>268</v>
      </c>
      <c r="B270" s="153" t="s">
        <v>76</v>
      </c>
      <c r="C270" s="153" t="s">
        <v>83</v>
      </c>
      <c r="D270" s="153" t="s">
        <v>810</v>
      </c>
      <c r="E270" s="153" t="s">
        <v>119</v>
      </c>
      <c r="F270" s="144"/>
      <c r="G270" s="34"/>
      <c r="H270" s="34"/>
      <c r="I270" s="34">
        <v>1</v>
      </c>
      <c r="J270" s="34"/>
      <c r="K270" s="34"/>
      <c r="L270" s="34"/>
      <c r="M270" s="34">
        <v>1</v>
      </c>
      <c r="N270" s="34"/>
      <c r="O270" s="145">
        <v>0</v>
      </c>
      <c r="P270" s="153" t="s">
        <v>198</v>
      </c>
      <c r="Q270" s="39" t="s">
        <v>493</v>
      </c>
      <c r="R270" s="39"/>
      <c r="S270" s="44" t="s">
        <v>125</v>
      </c>
      <c r="T270" s="44" t="s">
        <v>233</v>
      </c>
    </row>
    <row r="271" spans="1:20" x14ac:dyDescent="0.45">
      <c r="A271" s="194">
        <v>269</v>
      </c>
      <c r="B271" s="153" t="s">
        <v>76</v>
      </c>
      <c r="C271" s="153" t="s">
        <v>501</v>
      </c>
      <c r="D271" s="153" t="s">
        <v>504</v>
      </c>
      <c r="E271" s="153" t="s">
        <v>8</v>
      </c>
      <c r="F271" s="144"/>
      <c r="G271" s="34">
        <v>1</v>
      </c>
      <c r="H271" s="34"/>
      <c r="I271" s="34"/>
      <c r="J271" s="34"/>
      <c r="K271" s="34"/>
      <c r="L271" s="34"/>
      <c r="M271" s="34"/>
      <c r="N271" s="34"/>
      <c r="O271" s="145">
        <v>0</v>
      </c>
      <c r="P271" s="153"/>
      <c r="Q271" s="39"/>
      <c r="R271" s="39"/>
      <c r="S271" s="44" t="s">
        <v>121</v>
      </c>
      <c r="T271" s="44" t="s">
        <v>788</v>
      </c>
    </row>
    <row r="272" spans="1:20" x14ac:dyDescent="0.45">
      <c r="A272" s="194">
        <v>270</v>
      </c>
      <c r="B272" s="153" t="s">
        <v>76</v>
      </c>
      <c r="C272" s="153" t="s">
        <v>501</v>
      </c>
      <c r="D272" s="153" t="s">
        <v>508</v>
      </c>
      <c r="E272" s="153" t="s">
        <v>8</v>
      </c>
      <c r="F272" s="144"/>
      <c r="G272" s="34"/>
      <c r="H272" s="34">
        <v>1</v>
      </c>
      <c r="I272" s="34"/>
      <c r="J272" s="34"/>
      <c r="K272" s="34"/>
      <c r="L272" s="34"/>
      <c r="M272" s="34"/>
      <c r="N272" s="34"/>
      <c r="O272" s="145">
        <v>0</v>
      </c>
      <c r="P272" s="52" t="s">
        <v>164</v>
      </c>
      <c r="Q272" s="23" t="s">
        <v>509</v>
      </c>
      <c r="R272" s="23" t="s">
        <v>510</v>
      </c>
      <c r="S272" s="44"/>
      <c r="T272" s="44" t="s">
        <v>500</v>
      </c>
    </row>
    <row r="273" spans="1:20" x14ac:dyDescent="0.45">
      <c r="A273" s="194">
        <v>271</v>
      </c>
      <c r="B273" s="153" t="s">
        <v>76</v>
      </c>
      <c r="C273" s="153" t="s">
        <v>501</v>
      </c>
      <c r="D273" s="153" t="s">
        <v>502</v>
      </c>
      <c r="E273" s="153" t="s">
        <v>8</v>
      </c>
      <c r="F273" s="144"/>
      <c r="G273" s="34"/>
      <c r="H273" s="34"/>
      <c r="I273" s="34"/>
      <c r="J273" s="34"/>
      <c r="K273" s="34"/>
      <c r="L273" s="34"/>
      <c r="M273" s="34"/>
      <c r="N273" s="34"/>
      <c r="O273" s="145">
        <v>1</v>
      </c>
      <c r="P273" s="153"/>
      <c r="Q273" s="39" t="s">
        <v>503</v>
      </c>
      <c r="R273" s="23" t="s">
        <v>275</v>
      </c>
      <c r="S273" s="44"/>
      <c r="T273" s="44" t="s">
        <v>787</v>
      </c>
    </row>
    <row r="274" spans="1:20" x14ac:dyDescent="0.45">
      <c r="A274" s="194">
        <v>272</v>
      </c>
      <c r="B274" s="153" t="s">
        <v>76</v>
      </c>
      <c r="C274" s="153" t="s">
        <v>501</v>
      </c>
      <c r="D274" s="153" t="s">
        <v>810</v>
      </c>
      <c r="E274" s="153" t="s">
        <v>119</v>
      </c>
      <c r="F274" s="144"/>
      <c r="G274" s="34"/>
      <c r="H274" s="34"/>
      <c r="I274" s="34"/>
      <c r="J274" s="34"/>
      <c r="K274" s="34"/>
      <c r="L274" s="34"/>
      <c r="M274" s="34">
        <v>1</v>
      </c>
      <c r="N274" s="34"/>
      <c r="O274" s="145">
        <v>0</v>
      </c>
      <c r="P274" s="153" t="s">
        <v>198</v>
      </c>
      <c r="Q274" s="39" t="s">
        <v>493</v>
      </c>
      <c r="R274" s="39"/>
      <c r="S274" s="44" t="s">
        <v>125</v>
      </c>
      <c r="T274" s="44" t="s">
        <v>233</v>
      </c>
    </row>
    <row r="275" spans="1:20" x14ac:dyDescent="0.45">
      <c r="A275" s="194">
        <v>273</v>
      </c>
      <c r="B275" s="153" t="s">
        <v>76</v>
      </c>
      <c r="C275" s="153" t="s">
        <v>501</v>
      </c>
      <c r="D275" s="153" t="s">
        <v>511</v>
      </c>
      <c r="E275" s="153" t="s">
        <v>119</v>
      </c>
      <c r="F275" s="144"/>
      <c r="G275" s="34"/>
      <c r="H275" s="34">
        <v>1</v>
      </c>
      <c r="I275" s="34"/>
      <c r="J275" s="34"/>
      <c r="K275" s="34"/>
      <c r="L275" s="34"/>
      <c r="M275" s="34"/>
      <c r="N275" s="34"/>
      <c r="O275" s="145">
        <v>0</v>
      </c>
      <c r="P275" s="52"/>
      <c r="Q275" s="23" t="s">
        <v>512</v>
      </c>
      <c r="R275" s="23" t="s">
        <v>135</v>
      </c>
      <c r="S275" s="44"/>
      <c r="T275" s="44" t="s">
        <v>787</v>
      </c>
    </row>
    <row r="276" spans="1:20" x14ac:dyDescent="0.45">
      <c r="A276" s="194">
        <v>274</v>
      </c>
      <c r="B276" s="153" t="s">
        <v>76</v>
      </c>
      <c r="C276" s="153" t="s">
        <v>501</v>
      </c>
      <c r="D276" s="153" t="s">
        <v>505</v>
      </c>
      <c r="E276" s="153" t="s">
        <v>10</v>
      </c>
      <c r="F276" s="144"/>
      <c r="G276" s="34">
        <v>1</v>
      </c>
      <c r="H276" s="34">
        <v>1</v>
      </c>
      <c r="I276" s="34">
        <v>1</v>
      </c>
      <c r="J276" s="34">
        <v>1</v>
      </c>
      <c r="K276" s="34"/>
      <c r="L276" s="34"/>
      <c r="M276" s="34"/>
      <c r="N276" s="34"/>
      <c r="O276" s="145">
        <v>0</v>
      </c>
      <c r="P276" s="153" t="s">
        <v>507</v>
      </c>
      <c r="Q276" s="39" t="s">
        <v>506</v>
      </c>
      <c r="R276" s="23" t="s">
        <v>135</v>
      </c>
      <c r="S276" s="44" t="s">
        <v>340</v>
      </c>
      <c r="T276" s="44" t="s">
        <v>783</v>
      </c>
    </row>
    <row r="277" spans="1:20" x14ac:dyDescent="0.45">
      <c r="A277" s="194">
        <v>275</v>
      </c>
      <c r="B277" s="153" t="s">
        <v>76</v>
      </c>
      <c r="C277" s="153" t="s">
        <v>86</v>
      </c>
      <c r="D277" s="153" t="s">
        <v>513</v>
      </c>
      <c r="E277" s="153" t="s">
        <v>8</v>
      </c>
      <c r="F277" s="144"/>
      <c r="G277" s="34"/>
      <c r="H277" s="34"/>
      <c r="I277" s="34"/>
      <c r="J277" s="34"/>
      <c r="K277" s="34"/>
      <c r="L277" s="34"/>
      <c r="M277" s="34">
        <v>1</v>
      </c>
      <c r="N277" s="34"/>
      <c r="O277" s="145">
        <v>0</v>
      </c>
      <c r="P277" s="153"/>
      <c r="Q277" s="39"/>
      <c r="R277" s="39"/>
      <c r="S277" s="44" t="s">
        <v>147</v>
      </c>
      <c r="T277" s="44" t="s">
        <v>233</v>
      </c>
    </row>
    <row r="278" spans="1:20" x14ac:dyDescent="0.45">
      <c r="A278" s="194">
        <v>276</v>
      </c>
      <c r="B278" s="153" t="s">
        <v>76</v>
      </c>
      <c r="C278" s="153" t="s">
        <v>86</v>
      </c>
      <c r="D278" s="153" t="s">
        <v>514</v>
      </c>
      <c r="E278" s="153" t="s">
        <v>8</v>
      </c>
      <c r="F278" s="144"/>
      <c r="G278" s="34">
        <v>1</v>
      </c>
      <c r="H278" s="34"/>
      <c r="I278" s="34"/>
      <c r="J278" s="34"/>
      <c r="K278" s="34"/>
      <c r="L278" s="34"/>
      <c r="M278" s="34"/>
      <c r="N278" s="34"/>
      <c r="O278" s="145">
        <v>0</v>
      </c>
      <c r="P278" s="52" t="s">
        <v>164</v>
      </c>
      <c r="Q278" s="23" t="s">
        <v>399</v>
      </c>
      <c r="R278" s="23" t="s">
        <v>515</v>
      </c>
      <c r="S278" s="44" t="s">
        <v>460</v>
      </c>
      <c r="T278" s="44"/>
    </row>
    <row r="279" spans="1:20" x14ac:dyDescent="0.45">
      <c r="A279" s="194">
        <v>277</v>
      </c>
      <c r="B279" s="153" t="s">
        <v>76</v>
      </c>
      <c r="C279" s="153" t="s">
        <v>86</v>
      </c>
      <c r="D279" s="153" t="s">
        <v>810</v>
      </c>
      <c r="E279" s="153" t="s">
        <v>119</v>
      </c>
      <c r="F279" s="144"/>
      <c r="G279" s="34"/>
      <c r="H279" s="34"/>
      <c r="I279" s="34"/>
      <c r="J279" s="34"/>
      <c r="K279" s="34"/>
      <c r="L279" s="34"/>
      <c r="M279" s="34">
        <v>1</v>
      </c>
      <c r="N279" s="34"/>
      <c r="O279" s="145">
        <v>0</v>
      </c>
      <c r="P279" s="153" t="s">
        <v>198</v>
      </c>
      <c r="Q279" s="39" t="s">
        <v>493</v>
      </c>
      <c r="R279" s="39"/>
      <c r="S279" s="44" t="s">
        <v>125</v>
      </c>
      <c r="T279" s="44" t="s">
        <v>233</v>
      </c>
    </row>
    <row r="280" spans="1:20" x14ac:dyDescent="0.45">
      <c r="A280" s="194">
        <v>278</v>
      </c>
      <c r="B280" s="153" t="s">
        <v>76</v>
      </c>
      <c r="C280" s="153" t="s">
        <v>86</v>
      </c>
      <c r="D280" s="153" t="s">
        <v>524</v>
      </c>
      <c r="E280" s="153" t="s">
        <v>119</v>
      </c>
      <c r="F280" s="144"/>
      <c r="G280" s="34"/>
      <c r="H280" s="34"/>
      <c r="I280" s="34"/>
      <c r="J280" s="34"/>
      <c r="K280" s="34"/>
      <c r="L280" s="34">
        <v>1</v>
      </c>
      <c r="M280" s="34"/>
      <c r="N280" s="34"/>
      <c r="O280" s="145">
        <v>0</v>
      </c>
      <c r="P280" s="52"/>
      <c r="Q280" s="23" t="s">
        <v>170</v>
      </c>
      <c r="R280" s="23"/>
      <c r="S280" s="44" t="s">
        <v>125</v>
      </c>
      <c r="T280" s="44" t="s">
        <v>126</v>
      </c>
    </row>
    <row r="281" spans="1:20" x14ac:dyDescent="0.45">
      <c r="A281" s="194">
        <v>279</v>
      </c>
      <c r="B281" s="153" t="s">
        <v>76</v>
      </c>
      <c r="C281" s="153" t="s">
        <v>86</v>
      </c>
      <c r="D281" s="153" t="s">
        <v>577</v>
      </c>
      <c r="E281" s="153" t="s">
        <v>119</v>
      </c>
      <c r="F281" s="144"/>
      <c r="G281" s="34"/>
      <c r="H281" s="34"/>
      <c r="I281" s="34"/>
      <c r="J281" s="34"/>
      <c r="K281" s="34"/>
      <c r="L281" s="34">
        <v>1</v>
      </c>
      <c r="M281" s="34"/>
      <c r="N281" s="34"/>
      <c r="O281" s="145">
        <v>0</v>
      </c>
      <c r="P281" s="153"/>
      <c r="Q281" s="39" t="s">
        <v>170</v>
      </c>
      <c r="R281" s="23"/>
      <c r="S281" s="44" t="s">
        <v>125</v>
      </c>
      <c r="T281" s="44" t="s">
        <v>126</v>
      </c>
    </row>
    <row r="282" spans="1:20" x14ac:dyDescent="0.45">
      <c r="A282" s="194">
        <v>280</v>
      </c>
      <c r="B282" s="153" t="s">
        <v>76</v>
      </c>
      <c r="C282" s="153" t="s">
        <v>86</v>
      </c>
      <c r="D282" s="153" t="s">
        <v>309</v>
      </c>
      <c r="E282" s="153" t="s">
        <v>10</v>
      </c>
      <c r="F282" s="144"/>
      <c r="G282" s="34"/>
      <c r="H282" s="34"/>
      <c r="I282" s="34"/>
      <c r="J282" s="34"/>
      <c r="K282" s="34"/>
      <c r="L282" s="34"/>
      <c r="M282" s="34">
        <v>1</v>
      </c>
      <c r="N282" s="34"/>
      <c r="O282" s="145">
        <v>0</v>
      </c>
      <c r="P282" s="153" t="s">
        <v>537</v>
      </c>
      <c r="Q282" s="39" t="s">
        <v>566</v>
      </c>
      <c r="R282" s="39" t="s">
        <v>519</v>
      </c>
      <c r="S282" s="44" t="s">
        <v>520</v>
      </c>
      <c r="T282" s="44" t="s">
        <v>787</v>
      </c>
    </row>
    <row r="283" spans="1:20" x14ac:dyDescent="0.45">
      <c r="A283" s="194">
        <v>281</v>
      </c>
      <c r="B283" s="153" t="s">
        <v>76</v>
      </c>
      <c r="C283" s="153" t="s">
        <v>86</v>
      </c>
      <c r="D283" s="153" t="s">
        <v>516</v>
      </c>
      <c r="E283" s="153" t="s">
        <v>10</v>
      </c>
      <c r="F283" s="144"/>
      <c r="G283" s="34"/>
      <c r="H283" s="34"/>
      <c r="I283" s="34"/>
      <c r="J283" s="34"/>
      <c r="K283" s="34"/>
      <c r="L283" s="34"/>
      <c r="M283" s="34">
        <v>1</v>
      </c>
      <c r="N283" s="34"/>
      <c r="O283" s="145">
        <v>0</v>
      </c>
      <c r="P283" s="52"/>
      <c r="Q283" s="23" t="s">
        <v>462</v>
      </c>
      <c r="R283" s="23"/>
      <c r="S283" s="44"/>
      <c r="T283" s="44" t="s">
        <v>786</v>
      </c>
    </row>
    <row r="284" spans="1:20" x14ac:dyDescent="0.45">
      <c r="A284" s="194">
        <v>282</v>
      </c>
      <c r="B284" s="153" t="s">
        <v>76</v>
      </c>
      <c r="C284" s="153" t="s">
        <v>91</v>
      </c>
      <c r="D284" s="153" t="s">
        <v>521</v>
      </c>
      <c r="E284" s="153" t="s">
        <v>8</v>
      </c>
      <c r="F284" s="144"/>
      <c r="G284" s="34">
        <v>1</v>
      </c>
      <c r="H284" s="34"/>
      <c r="I284" s="34"/>
      <c r="J284" s="34"/>
      <c r="K284" s="34"/>
      <c r="L284" s="34"/>
      <c r="M284" s="34"/>
      <c r="N284" s="34"/>
      <c r="O284" s="145">
        <v>0</v>
      </c>
      <c r="P284" s="153" t="s">
        <v>523</v>
      </c>
      <c r="Q284" s="39" t="s">
        <v>522</v>
      </c>
      <c r="R284" s="23" t="s">
        <v>515</v>
      </c>
      <c r="S284" s="44"/>
      <c r="T284" s="44" t="s">
        <v>787</v>
      </c>
    </row>
    <row r="285" spans="1:20" x14ac:dyDescent="0.45">
      <c r="A285" s="194">
        <v>283</v>
      </c>
      <c r="B285" s="153" t="s">
        <v>76</v>
      </c>
      <c r="C285" s="153" t="s">
        <v>91</v>
      </c>
      <c r="D285" s="153" t="s">
        <v>810</v>
      </c>
      <c r="E285" s="153" t="s">
        <v>119</v>
      </c>
      <c r="F285" s="144"/>
      <c r="G285" s="34"/>
      <c r="H285" s="34"/>
      <c r="I285" s="34"/>
      <c r="J285" s="34"/>
      <c r="K285" s="34"/>
      <c r="L285" s="34"/>
      <c r="M285" s="34">
        <v>1</v>
      </c>
      <c r="N285" s="34"/>
      <c r="O285" s="145">
        <v>0</v>
      </c>
      <c r="P285" s="153" t="s">
        <v>198</v>
      </c>
      <c r="Q285" s="39" t="s">
        <v>493</v>
      </c>
      <c r="R285" s="39"/>
      <c r="S285" s="44" t="s">
        <v>125</v>
      </c>
      <c r="T285" s="44" t="s">
        <v>233</v>
      </c>
    </row>
    <row r="286" spans="1:20" x14ac:dyDescent="0.45">
      <c r="A286" s="194">
        <v>284</v>
      </c>
      <c r="B286" s="153" t="s">
        <v>76</v>
      </c>
      <c r="C286" s="153" t="s">
        <v>91</v>
      </c>
      <c r="D286" s="153" t="s">
        <v>517</v>
      </c>
      <c r="E286" s="153" t="s">
        <v>10</v>
      </c>
      <c r="F286" s="144"/>
      <c r="G286" s="34"/>
      <c r="H286" s="34">
        <v>1</v>
      </c>
      <c r="I286" s="34"/>
      <c r="J286" s="34">
        <v>1</v>
      </c>
      <c r="K286" s="34"/>
      <c r="L286" s="34"/>
      <c r="M286" s="34"/>
      <c r="N286" s="34"/>
      <c r="O286" s="145">
        <v>0</v>
      </c>
      <c r="P286" s="52" t="s">
        <v>839</v>
      </c>
      <c r="Q286" s="23" t="s">
        <v>518</v>
      </c>
      <c r="R286" s="23" t="s">
        <v>519</v>
      </c>
      <c r="S286" s="44" t="s">
        <v>520</v>
      </c>
      <c r="T286" s="44" t="s">
        <v>783</v>
      </c>
    </row>
    <row r="287" spans="1:20" x14ac:dyDescent="0.45">
      <c r="A287" s="194">
        <v>285</v>
      </c>
      <c r="B287" s="153" t="s">
        <v>76</v>
      </c>
      <c r="C287" s="153" t="s">
        <v>77</v>
      </c>
      <c r="D287" s="153" t="s">
        <v>526</v>
      </c>
      <c r="E287" s="153" t="s">
        <v>8</v>
      </c>
      <c r="F287" s="144"/>
      <c r="G287" s="34"/>
      <c r="H287" s="34"/>
      <c r="I287" s="34"/>
      <c r="J287" s="34"/>
      <c r="K287" s="34"/>
      <c r="L287" s="34"/>
      <c r="M287" s="34">
        <v>1</v>
      </c>
      <c r="N287" s="34"/>
      <c r="O287" s="145">
        <v>0</v>
      </c>
      <c r="P287" s="153"/>
      <c r="Q287" s="39"/>
      <c r="R287" s="23"/>
      <c r="S287" s="44"/>
      <c r="T287" s="44" t="s">
        <v>787</v>
      </c>
    </row>
    <row r="288" spans="1:20" x14ac:dyDescent="0.45">
      <c r="A288" s="194">
        <v>286</v>
      </c>
      <c r="B288" s="153" t="s">
        <v>76</v>
      </c>
      <c r="C288" s="153" t="s">
        <v>77</v>
      </c>
      <c r="D288" s="153" t="s">
        <v>532</v>
      </c>
      <c r="E288" s="153" t="s">
        <v>8</v>
      </c>
      <c r="F288" s="144"/>
      <c r="G288" s="34"/>
      <c r="H288" s="34"/>
      <c r="I288" s="34"/>
      <c r="J288" s="34"/>
      <c r="K288" s="34"/>
      <c r="L288" s="34"/>
      <c r="M288" s="34">
        <v>1</v>
      </c>
      <c r="N288" s="34"/>
      <c r="O288" s="145">
        <v>0</v>
      </c>
      <c r="P288" s="153"/>
      <c r="Q288" s="39" t="s">
        <v>533</v>
      </c>
      <c r="R288" s="39" t="s">
        <v>896</v>
      </c>
      <c r="S288" s="44"/>
      <c r="T288" s="44" t="s">
        <v>783</v>
      </c>
    </row>
    <row r="289" spans="1:20" x14ac:dyDescent="0.45">
      <c r="A289" s="194">
        <v>287</v>
      </c>
      <c r="B289" s="153" t="s">
        <v>76</v>
      </c>
      <c r="C289" s="153" t="s">
        <v>77</v>
      </c>
      <c r="D289" s="153" t="s">
        <v>525</v>
      </c>
      <c r="E289" s="153" t="s">
        <v>8</v>
      </c>
      <c r="F289" s="144"/>
      <c r="G289" s="34"/>
      <c r="H289" s="34"/>
      <c r="I289" s="34"/>
      <c r="J289" s="34"/>
      <c r="K289" s="34"/>
      <c r="L289" s="34"/>
      <c r="M289" s="34"/>
      <c r="N289" s="34"/>
      <c r="O289" s="145">
        <v>1</v>
      </c>
      <c r="P289" s="52"/>
      <c r="Q289" s="23" t="s">
        <v>503</v>
      </c>
      <c r="R289" s="23" t="s">
        <v>275</v>
      </c>
      <c r="S289" s="44"/>
      <c r="T289" s="44" t="s">
        <v>787</v>
      </c>
    </row>
    <row r="290" spans="1:20" x14ac:dyDescent="0.45">
      <c r="A290" s="194">
        <v>288</v>
      </c>
      <c r="B290" s="153" t="s">
        <v>76</v>
      </c>
      <c r="C290" s="153" t="s">
        <v>77</v>
      </c>
      <c r="D290" s="153" t="s">
        <v>457</v>
      </c>
      <c r="E290" s="153" t="s">
        <v>8</v>
      </c>
      <c r="F290" s="144"/>
      <c r="G290" s="34"/>
      <c r="H290" s="34"/>
      <c r="I290" s="34"/>
      <c r="J290" s="34"/>
      <c r="K290" s="34"/>
      <c r="L290" s="34"/>
      <c r="M290" s="34">
        <v>1</v>
      </c>
      <c r="N290" s="34"/>
      <c r="O290" s="145">
        <v>0</v>
      </c>
      <c r="P290" s="153"/>
      <c r="Q290" s="39"/>
      <c r="R290" s="23"/>
      <c r="S290" s="44" t="s">
        <v>458</v>
      </c>
      <c r="T290" s="44" t="s">
        <v>789</v>
      </c>
    </row>
    <row r="291" spans="1:20" x14ac:dyDescent="0.45">
      <c r="A291" s="194">
        <v>289</v>
      </c>
      <c r="B291" s="153" t="s">
        <v>76</v>
      </c>
      <c r="C291" s="153" t="s">
        <v>77</v>
      </c>
      <c r="D291" s="153" t="s">
        <v>528</v>
      </c>
      <c r="E291" s="153" t="s">
        <v>119</v>
      </c>
      <c r="F291" s="144"/>
      <c r="G291" s="34"/>
      <c r="H291" s="34">
        <v>1</v>
      </c>
      <c r="I291" s="34"/>
      <c r="J291" s="34"/>
      <c r="K291" s="34"/>
      <c r="L291" s="34"/>
      <c r="M291" s="34"/>
      <c r="N291" s="34"/>
      <c r="O291" s="145">
        <v>0</v>
      </c>
      <c r="P291" s="153" t="s">
        <v>189</v>
      </c>
      <c r="Q291" s="39" t="s">
        <v>170</v>
      </c>
      <c r="R291" s="39" t="s">
        <v>135</v>
      </c>
      <c r="S291" s="44"/>
      <c r="T291" s="44" t="s">
        <v>787</v>
      </c>
    </row>
    <row r="292" spans="1:20" x14ac:dyDescent="0.45">
      <c r="A292" s="194">
        <v>290</v>
      </c>
      <c r="B292" s="153" t="s">
        <v>76</v>
      </c>
      <c r="C292" s="153" t="s">
        <v>77</v>
      </c>
      <c r="D292" s="153" t="s">
        <v>810</v>
      </c>
      <c r="E292" s="153" t="s">
        <v>119</v>
      </c>
      <c r="F292" s="144"/>
      <c r="G292" s="34"/>
      <c r="H292" s="34"/>
      <c r="I292" s="34"/>
      <c r="J292" s="34"/>
      <c r="K292" s="34"/>
      <c r="L292" s="34"/>
      <c r="M292" s="34">
        <v>1</v>
      </c>
      <c r="N292" s="34"/>
      <c r="O292" s="145">
        <v>0</v>
      </c>
      <c r="P292" s="52" t="s">
        <v>198</v>
      </c>
      <c r="Q292" s="23" t="s">
        <v>493</v>
      </c>
      <c r="R292" s="23"/>
      <c r="S292" s="44" t="s">
        <v>125</v>
      </c>
      <c r="T292" s="44" t="s">
        <v>233</v>
      </c>
    </row>
    <row r="293" spans="1:20" x14ac:dyDescent="0.45">
      <c r="A293" s="194">
        <v>291</v>
      </c>
      <c r="B293" s="153" t="s">
        <v>76</v>
      </c>
      <c r="C293" s="153" t="s">
        <v>77</v>
      </c>
      <c r="D293" s="153" t="s">
        <v>560</v>
      </c>
      <c r="E293" s="153" t="s">
        <v>119</v>
      </c>
      <c r="F293" s="144"/>
      <c r="G293" s="34"/>
      <c r="H293" s="34"/>
      <c r="I293" s="34"/>
      <c r="J293" s="34"/>
      <c r="K293" s="34"/>
      <c r="L293" s="34">
        <v>1</v>
      </c>
      <c r="M293" s="34"/>
      <c r="N293" s="34"/>
      <c r="O293" s="145">
        <v>0</v>
      </c>
      <c r="P293" s="153"/>
      <c r="Q293" s="39" t="s">
        <v>170</v>
      </c>
      <c r="R293" s="39"/>
      <c r="S293" s="44" t="s">
        <v>125</v>
      </c>
      <c r="T293" s="44" t="s">
        <v>126</v>
      </c>
    </row>
    <row r="294" spans="1:20" x14ac:dyDescent="0.45">
      <c r="A294" s="194">
        <v>292</v>
      </c>
      <c r="B294" s="153" t="s">
        <v>76</v>
      </c>
      <c r="C294" s="153" t="s">
        <v>77</v>
      </c>
      <c r="D294" s="153" t="s">
        <v>529</v>
      </c>
      <c r="E294" s="153" t="s">
        <v>10</v>
      </c>
      <c r="F294" s="144"/>
      <c r="G294" s="34"/>
      <c r="H294" s="34"/>
      <c r="I294" s="34"/>
      <c r="J294" s="34"/>
      <c r="K294" s="34"/>
      <c r="L294" s="34"/>
      <c r="M294" s="34">
        <v>1</v>
      </c>
      <c r="N294" s="34"/>
      <c r="O294" s="145">
        <v>0</v>
      </c>
      <c r="P294" s="153"/>
      <c r="Q294" s="39" t="s">
        <v>462</v>
      </c>
      <c r="R294" s="23"/>
      <c r="S294" s="44"/>
      <c r="T294" s="44" t="s">
        <v>786</v>
      </c>
    </row>
    <row r="295" spans="1:20" x14ac:dyDescent="0.45">
      <c r="A295" s="194">
        <v>293</v>
      </c>
      <c r="B295" s="153" t="s">
        <v>76</v>
      </c>
      <c r="C295" s="153" t="s">
        <v>77</v>
      </c>
      <c r="D295" s="153" t="s">
        <v>911</v>
      </c>
      <c r="E295" s="153" t="s">
        <v>10</v>
      </c>
      <c r="F295" s="144"/>
      <c r="G295" s="34"/>
      <c r="H295" s="34"/>
      <c r="I295" s="34"/>
      <c r="J295" s="34"/>
      <c r="K295" s="34"/>
      <c r="L295" s="34"/>
      <c r="M295" s="34">
        <v>1</v>
      </c>
      <c r="N295" s="34"/>
      <c r="O295" s="145">
        <v>0</v>
      </c>
      <c r="P295" s="153" t="s">
        <v>845</v>
      </c>
      <c r="Q295" s="39" t="s">
        <v>527</v>
      </c>
      <c r="R295" s="39" t="s">
        <v>135</v>
      </c>
      <c r="S295" s="44"/>
      <c r="T295" s="44" t="s">
        <v>787</v>
      </c>
    </row>
    <row r="296" spans="1:20" x14ac:dyDescent="0.45">
      <c r="A296" s="194">
        <v>294</v>
      </c>
      <c r="B296" s="153" t="s">
        <v>76</v>
      </c>
      <c r="C296" s="153" t="s">
        <v>81</v>
      </c>
      <c r="D296" s="153" t="s">
        <v>545</v>
      </c>
      <c r="E296" s="153" t="s">
        <v>8</v>
      </c>
      <c r="F296" s="144"/>
      <c r="G296" s="34"/>
      <c r="H296" s="34"/>
      <c r="I296" s="34"/>
      <c r="J296" s="34"/>
      <c r="K296" s="34"/>
      <c r="L296" s="34"/>
      <c r="M296" s="34">
        <v>1</v>
      </c>
      <c r="N296" s="34"/>
      <c r="O296" s="145">
        <v>0</v>
      </c>
      <c r="P296" s="52"/>
      <c r="Q296" s="23" t="s">
        <v>546</v>
      </c>
      <c r="R296" s="39" t="s">
        <v>896</v>
      </c>
      <c r="S296" s="44"/>
      <c r="T296" s="44" t="s">
        <v>783</v>
      </c>
    </row>
    <row r="297" spans="1:20" x14ac:dyDescent="0.45">
      <c r="A297" s="194">
        <v>295</v>
      </c>
      <c r="B297" s="153" t="s">
        <v>76</v>
      </c>
      <c r="C297" s="153" t="s">
        <v>81</v>
      </c>
      <c r="D297" s="153" t="s">
        <v>824</v>
      </c>
      <c r="E297" s="153" t="s">
        <v>8</v>
      </c>
      <c r="F297" s="144"/>
      <c r="G297" s="34"/>
      <c r="H297" s="34"/>
      <c r="I297" s="34"/>
      <c r="J297" s="34"/>
      <c r="K297" s="34"/>
      <c r="L297" s="34"/>
      <c r="M297" s="34">
        <v>1</v>
      </c>
      <c r="N297" s="34"/>
      <c r="O297" s="145">
        <v>0</v>
      </c>
      <c r="P297" s="153"/>
      <c r="Q297" s="39"/>
      <c r="R297" s="23"/>
      <c r="S297" s="44"/>
      <c r="T297" s="44" t="s">
        <v>783</v>
      </c>
    </row>
    <row r="298" spans="1:20" x14ac:dyDescent="0.45">
      <c r="A298" s="194">
        <v>296</v>
      </c>
      <c r="B298" s="153" t="s">
        <v>76</v>
      </c>
      <c r="C298" s="153" t="s">
        <v>81</v>
      </c>
      <c r="D298" s="153" t="s">
        <v>547</v>
      </c>
      <c r="E298" s="153" t="s">
        <v>8</v>
      </c>
      <c r="F298" s="144"/>
      <c r="G298" s="34"/>
      <c r="H298" s="34">
        <v>1</v>
      </c>
      <c r="I298" s="34"/>
      <c r="J298" s="34"/>
      <c r="K298" s="34"/>
      <c r="L298" s="34"/>
      <c r="M298" s="34"/>
      <c r="N298" s="34"/>
      <c r="O298" s="145">
        <v>0</v>
      </c>
      <c r="P298" s="153" t="s">
        <v>846</v>
      </c>
      <c r="Q298" s="39" t="s">
        <v>527</v>
      </c>
      <c r="R298" s="39" t="s">
        <v>135</v>
      </c>
      <c r="S298" s="44" t="s">
        <v>520</v>
      </c>
      <c r="T298" s="44" t="s">
        <v>783</v>
      </c>
    </row>
    <row r="299" spans="1:20" x14ac:dyDescent="0.45">
      <c r="A299" s="194">
        <v>297</v>
      </c>
      <c r="B299" s="153" t="s">
        <v>76</v>
      </c>
      <c r="C299" s="153" t="s">
        <v>81</v>
      </c>
      <c r="D299" s="153" t="s">
        <v>494</v>
      </c>
      <c r="E299" s="153" t="s">
        <v>8</v>
      </c>
      <c r="F299" s="144"/>
      <c r="G299" s="34"/>
      <c r="H299" s="34">
        <v>1</v>
      </c>
      <c r="I299" s="34"/>
      <c r="J299" s="34"/>
      <c r="K299" s="34"/>
      <c r="L299" s="34"/>
      <c r="M299" s="34">
        <v>1</v>
      </c>
      <c r="N299" s="34"/>
      <c r="O299" s="145">
        <v>0</v>
      </c>
      <c r="P299" s="52" t="s">
        <v>496</v>
      </c>
      <c r="Q299" s="23" t="s">
        <v>495</v>
      </c>
      <c r="R299" s="23" t="s">
        <v>896</v>
      </c>
      <c r="S299" s="44" t="s">
        <v>125</v>
      </c>
      <c r="T299" s="44" t="s">
        <v>783</v>
      </c>
    </row>
    <row r="300" spans="1:20" x14ac:dyDescent="0.45">
      <c r="A300" s="194">
        <v>298</v>
      </c>
      <c r="B300" s="153" t="s">
        <v>76</v>
      </c>
      <c r="C300" s="153" t="s">
        <v>81</v>
      </c>
      <c r="D300" s="153" t="s">
        <v>810</v>
      </c>
      <c r="E300" s="153" t="s">
        <v>119</v>
      </c>
      <c r="F300" s="144"/>
      <c r="G300" s="34"/>
      <c r="H300" s="34"/>
      <c r="I300" s="34"/>
      <c r="J300" s="34"/>
      <c r="K300" s="34"/>
      <c r="L300" s="34"/>
      <c r="M300" s="34">
        <v>1</v>
      </c>
      <c r="N300" s="34"/>
      <c r="O300" s="145">
        <v>0</v>
      </c>
      <c r="P300" s="153" t="s">
        <v>198</v>
      </c>
      <c r="Q300" s="39" t="s">
        <v>493</v>
      </c>
      <c r="R300" s="23"/>
      <c r="S300" s="44" t="s">
        <v>125</v>
      </c>
      <c r="T300" s="44" t="s">
        <v>233</v>
      </c>
    </row>
    <row r="301" spans="1:20" x14ac:dyDescent="0.45">
      <c r="A301" s="194">
        <v>299</v>
      </c>
      <c r="B301" s="153" t="s">
        <v>76</v>
      </c>
      <c r="C301" s="153" t="s">
        <v>81</v>
      </c>
      <c r="D301" s="153" t="s">
        <v>530</v>
      </c>
      <c r="E301" s="153" t="s">
        <v>10</v>
      </c>
      <c r="F301" s="144"/>
      <c r="G301" s="34"/>
      <c r="H301" s="34"/>
      <c r="I301" s="34"/>
      <c r="J301" s="34"/>
      <c r="K301" s="34"/>
      <c r="L301" s="34"/>
      <c r="M301" s="34">
        <v>1</v>
      </c>
      <c r="N301" s="34"/>
      <c r="O301" s="145">
        <v>0</v>
      </c>
      <c r="P301" s="153"/>
      <c r="Q301" s="39" t="s">
        <v>531</v>
      </c>
      <c r="R301" s="39"/>
      <c r="S301" s="44"/>
      <c r="T301" s="44" t="s">
        <v>786</v>
      </c>
    </row>
    <row r="302" spans="1:20" x14ac:dyDescent="0.45">
      <c r="A302" s="194">
        <v>300</v>
      </c>
      <c r="B302" s="153" t="s">
        <v>76</v>
      </c>
      <c r="C302" s="153" t="s">
        <v>87</v>
      </c>
      <c r="D302" s="153" t="s">
        <v>561</v>
      </c>
      <c r="E302" s="153" t="s">
        <v>8</v>
      </c>
      <c r="F302" s="144"/>
      <c r="G302" s="34"/>
      <c r="H302" s="34"/>
      <c r="I302" s="34"/>
      <c r="J302" s="34"/>
      <c r="K302" s="34"/>
      <c r="L302" s="34"/>
      <c r="M302" s="34">
        <v>1</v>
      </c>
      <c r="N302" s="34"/>
      <c r="O302" s="145">
        <v>0</v>
      </c>
      <c r="P302" s="52"/>
      <c r="Q302" s="23" t="s">
        <v>123</v>
      </c>
      <c r="R302" s="23" t="s">
        <v>135</v>
      </c>
      <c r="S302" s="44"/>
      <c r="T302" s="44" t="s">
        <v>787</v>
      </c>
    </row>
    <row r="303" spans="1:20" x14ac:dyDescent="0.45">
      <c r="A303" s="194">
        <v>301</v>
      </c>
      <c r="B303" s="153" t="s">
        <v>76</v>
      </c>
      <c r="C303" s="153" t="s">
        <v>87</v>
      </c>
      <c r="D303" s="153" t="s">
        <v>578</v>
      </c>
      <c r="E303" s="153" t="s">
        <v>8</v>
      </c>
      <c r="F303" s="144"/>
      <c r="G303" s="34"/>
      <c r="H303" s="34"/>
      <c r="I303" s="34"/>
      <c r="J303" s="34"/>
      <c r="K303" s="34"/>
      <c r="L303" s="34"/>
      <c r="M303" s="34">
        <v>1</v>
      </c>
      <c r="N303" s="34"/>
      <c r="O303" s="145">
        <v>0</v>
      </c>
      <c r="P303" s="153" t="s">
        <v>553</v>
      </c>
      <c r="Q303" s="39" t="s">
        <v>579</v>
      </c>
      <c r="R303" s="23" t="s">
        <v>580</v>
      </c>
      <c r="S303" s="44" t="s">
        <v>125</v>
      </c>
      <c r="T303" s="44" t="s">
        <v>783</v>
      </c>
    </row>
    <row r="304" spans="1:20" x14ac:dyDescent="0.45">
      <c r="A304" s="194">
        <v>302</v>
      </c>
      <c r="B304" s="153" t="s">
        <v>76</v>
      </c>
      <c r="C304" s="153" t="s">
        <v>87</v>
      </c>
      <c r="D304" s="153" t="s">
        <v>810</v>
      </c>
      <c r="E304" s="153" t="s">
        <v>119</v>
      </c>
      <c r="F304" s="144"/>
      <c r="G304" s="34"/>
      <c r="H304" s="34"/>
      <c r="I304" s="34"/>
      <c r="J304" s="34"/>
      <c r="K304" s="34"/>
      <c r="L304" s="34"/>
      <c r="M304" s="34">
        <v>1</v>
      </c>
      <c r="N304" s="34"/>
      <c r="O304" s="145">
        <v>0</v>
      </c>
      <c r="P304" s="153" t="s">
        <v>198</v>
      </c>
      <c r="Q304" s="39" t="s">
        <v>493</v>
      </c>
      <c r="R304" s="39"/>
      <c r="S304" s="44" t="s">
        <v>125</v>
      </c>
      <c r="T304" s="44" t="s">
        <v>233</v>
      </c>
    </row>
    <row r="305" spans="1:20" x14ac:dyDescent="0.45">
      <c r="A305" s="194">
        <v>303</v>
      </c>
      <c r="B305" s="153" t="s">
        <v>76</v>
      </c>
      <c r="C305" s="153" t="s">
        <v>87</v>
      </c>
      <c r="D305" s="153" t="s">
        <v>534</v>
      </c>
      <c r="E305" s="153" t="s">
        <v>10</v>
      </c>
      <c r="F305" s="144"/>
      <c r="G305" s="34"/>
      <c r="H305" s="34"/>
      <c r="I305" s="34"/>
      <c r="J305" s="34"/>
      <c r="K305" s="34"/>
      <c r="L305" s="34"/>
      <c r="M305" s="34">
        <v>1</v>
      </c>
      <c r="N305" s="34"/>
      <c r="O305" s="145">
        <v>0</v>
      </c>
      <c r="P305" s="153"/>
      <c r="Q305" s="39" t="s">
        <v>462</v>
      </c>
      <c r="R305" s="23"/>
      <c r="S305" s="44"/>
      <c r="T305" s="44" t="s">
        <v>786</v>
      </c>
    </row>
    <row r="306" spans="1:20" x14ac:dyDescent="0.45">
      <c r="A306" s="194">
        <v>304</v>
      </c>
      <c r="B306" s="153" t="s">
        <v>76</v>
      </c>
      <c r="C306" s="153" t="s">
        <v>95</v>
      </c>
      <c r="D306" s="153" t="s">
        <v>810</v>
      </c>
      <c r="E306" s="153" t="s">
        <v>119</v>
      </c>
      <c r="F306" s="144"/>
      <c r="G306" s="34"/>
      <c r="H306" s="34"/>
      <c r="I306" s="34"/>
      <c r="J306" s="34"/>
      <c r="K306" s="34"/>
      <c r="L306" s="34"/>
      <c r="M306" s="34">
        <v>1</v>
      </c>
      <c r="N306" s="34"/>
      <c r="O306" s="145">
        <v>0</v>
      </c>
      <c r="P306" s="153" t="s">
        <v>198</v>
      </c>
      <c r="Q306" s="39" t="s">
        <v>493</v>
      </c>
      <c r="R306" s="39"/>
      <c r="S306" s="44" t="s">
        <v>125</v>
      </c>
      <c r="T306" s="44" t="s">
        <v>233</v>
      </c>
    </row>
    <row r="307" spans="1:20" x14ac:dyDescent="0.45">
      <c r="A307" s="194">
        <v>305</v>
      </c>
      <c r="B307" s="153" t="s">
        <v>76</v>
      </c>
      <c r="C307" s="153" t="s">
        <v>95</v>
      </c>
      <c r="D307" s="153" t="s">
        <v>535</v>
      </c>
      <c r="E307" s="153" t="s">
        <v>10</v>
      </c>
      <c r="F307" s="144"/>
      <c r="G307" s="34"/>
      <c r="H307" s="34"/>
      <c r="I307" s="34"/>
      <c r="J307" s="34"/>
      <c r="K307" s="34"/>
      <c r="L307" s="34"/>
      <c r="M307" s="34">
        <v>1</v>
      </c>
      <c r="N307" s="34"/>
      <c r="O307" s="145">
        <v>0</v>
      </c>
      <c r="P307" s="52" t="s">
        <v>537</v>
      </c>
      <c r="Q307" s="23" t="s">
        <v>536</v>
      </c>
      <c r="R307" s="23" t="s">
        <v>519</v>
      </c>
      <c r="S307" s="44" t="s">
        <v>520</v>
      </c>
      <c r="T307" s="44" t="s">
        <v>787</v>
      </c>
    </row>
    <row r="308" spans="1:20" x14ac:dyDescent="0.45">
      <c r="A308" s="194">
        <v>306</v>
      </c>
      <c r="B308" s="153" t="s">
        <v>76</v>
      </c>
      <c r="C308" s="153" t="s">
        <v>89</v>
      </c>
      <c r="D308" s="153" t="s">
        <v>538</v>
      </c>
      <c r="E308" s="153" t="s">
        <v>10</v>
      </c>
      <c r="F308" s="144"/>
      <c r="G308" s="34"/>
      <c r="H308" s="34"/>
      <c r="I308" s="34"/>
      <c r="J308" s="34"/>
      <c r="K308" s="34"/>
      <c r="L308" s="34"/>
      <c r="M308" s="34">
        <v>1</v>
      </c>
      <c r="N308" s="34"/>
      <c r="O308" s="145">
        <v>0</v>
      </c>
      <c r="P308" s="153" t="s">
        <v>539</v>
      </c>
      <c r="Q308" s="39" t="s">
        <v>506</v>
      </c>
      <c r="R308" s="23" t="s">
        <v>540</v>
      </c>
      <c r="S308" s="44" t="s">
        <v>340</v>
      </c>
      <c r="T308" s="44" t="s">
        <v>783</v>
      </c>
    </row>
    <row r="309" spans="1:20" x14ac:dyDescent="0.45">
      <c r="A309" s="194">
        <v>307</v>
      </c>
      <c r="B309" s="153" t="s">
        <v>76</v>
      </c>
      <c r="C309" s="153" t="s">
        <v>85</v>
      </c>
      <c r="D309" s="153" t="s">
        <v>912</v>
      </c>
      <c r="E309" s="153" t="s">
        <v>8</v>
      </c>
      <c r="F309" s="144"/>
      <c r="G309" s="34"/>
      <c r="H309" s="34"/>
      <c r="I309" s="34"/>
      <c r="J309" s="34"/>
      <c r="K309" s="34"/>
      <c r="L309" s="34"/>
      <c r="M309" s="34">
        <v>1</v>
      </c>
      <c r="N309" s="34"/>
      <c r="O309" s="145">
        <v>0</v>
      </c>
      <c r="P309" s="153"/>
      <c r="Q309" s="39"/>
      <c r="R309" s="39"/>
      <c r="S309" s="44" t="s">
        <v>458</v>
      </c>
      <c r="T309" s="44" t="s">
        <v>789</v>
      </c>
    </row>
    <row r="310" spans="1:20" x14ac:dyDescent="0.45">
      <c r="A310" s="194">
        <v>308</v>
      </c>
      <c r="B310" s="153" t="s">
        <v>76</v>
      </c>
      <c r="C310" s="153" t="s">
        <v>85</v>
      </c>
      <c r="D310" s="153" t="s">
        <v>810</v>
      </c>
      <c r="E310" s="153" t="s">
        <v>119</v>
      </c>
      <c r="F310" s="144"/>
      <c r="G310" s="34"/>
      <c r="H310" s="34"/>
      <c r="I310" s="34"/>
      <c r="J310" s="34"/>
      <c r="K310" s="34"/>
      <c r="L310" s="34"/>
      <c r="M310" s="34">
        <v>1</v>
      </c>
      <c r="N310" s="34"/>
      <c r="O310" s="145">
        <v>0</v>
      </c>
      <c r="P310" s="52" t="s">
        <v>198</v>
      </c>
      <c r="Q310" s="23" t="s">
        <v>493</v>
      </c>
      <c r="R310" s="23"/>
      <c r="S310" s="44" t="s">
        <v>125</v>
      </c>
      <c r="T310" s="44" t="s">
        <v>233</v>
      </c>
    </row>
    <row r="311" spans="1:20" x14ac:dyDescent="0.45">
      <c r="A311" s="194">
        <v>309</v>
      </c>
      <c r="B311" s="153" t="s">
        <v>76</v>
      </c>
      <c r="C311" s="153" t="s">
        <v>85</v>
      </c>
      <c r="D311" s="153" t="s">
        <v>542</v>
      </c>
      <c r="E311" s="153" t="s">
        <v>10</v>
      </c>
      <c r="F311" s="144"/>
      <c r="G311" s="34"/>
      <c r="H311" s="34">
        <v>1</v>
      </c>
      <c r="I311" s="34"/>
      <c r="J311" s="34"/>
      <c r="K311" s="34"/>
      <c r="L311" s="34"/>
      <c r="M311" s="34"/>
      <c r="N311" s="34"/>
      <c r="O311" s="145">
        <v>0</v>
      </c>
      <c r="P311" s="153" t="s">
        <v>544</v>
      </c>
      <c r="Q311" s="39" t="s">
        <v>543</v>
      </c>
      <c r="R311" s="23" t="s">
        <v>316</v>
      </c>
      <c r="S311" s="44" t="s">
        <v>520</v>
      </c>
      <c r="T311" s="44" t="s">
        <v>783</v>
      </c>
    </row>
    <row r="312" spans="1:20" x14ac:dyDescent="0.45">
      <c r="A312" s="194">
        <v>310</v>
      </c>
      <c r="B312" s="153" t="s">
        <v>76</v>
      </c>
      <c r="C312" s="153" t="s">
        <v>85</v>
      </c>
      <c r="D312" s="153" t="s">
        <v>554</v>
      </c>
      <c r="E312" s="153" t="s">
        <v>10</v>
      </c>
      <c r="F312" s="144"/>
      <c r="G312" s="34"/>
      <c r="H312" s="34"/>
      <c r="I312" s="34"/>
      <c r="J312" s="34"/>
      <c r="K312" s="34"/>
      <c r="L312" s="34"/>
      <c r="M312" s="34">
        <v>1</v>
      </c>
      <c r="N312" s="34"/>
      <c r="O312" s="145">
        <v>0</v>
      </c>
      <c r="P312" s="153" t="s">
        <v>539</v>
      </c>
      <c r="Q312" s="39" t="s">
        <v>506</v>
      </c>
      <c r="R312" s="39" t="s">
        <v>540</v>
      </c>
      <c r="S312" s="44" t="s">
        <v>555</v>
      </c>
      <c r="T312" s="44" t="s">
        <v>783</v>
      </c>
    </row>
    <row r="313" spans="1:20" x14ac:dyDescent="0.45">
      <c r="A313" s="194">
        <v>311</v>
      </c>
      <c r="B313" s="153" t="s">
        <v>76</v>
      </c>
      <c r="C313" s="153" t="s">
        <v>85</v>
      </c>
      <c r="D313" s="153" t="s">
        <v>872</v>
      </c>
      <c r="E313" s="153" t="s">
        <v>10</v>
      </c>
      <c r="F313" s="144"/>
      <c r="G313" s="34"/>
      <c r="H313" s="34"/>
      <c r="I313" s="34"/>
      <c r="J313" s="34"/>
      <c r="K313" s="34"/>
      <c r="L313" s="34"/>
      <c r="M313" s="34">
        <v>1</v>
      </c>
      <c r="N313" s="34"/>
      <c r="O313" s="145">
        <v>0</v>
      </c>
      <c r="P313" s="52"/>
      <c r="Q313" s="23" t="s">
        <v>462</v>
      </c>
      <c r="R313" s="23"/>
      <c r="S313" s="44"/>
      <c r="T313" s="44" t="s">
        <v>786</v>
      </c>
    </row>
    <row r="314" spans="1:20" x14ac:dyDescent="0.45">
      <c r="A314" s="194">
        <v>312</v>
      </c>
      <c r="B314" s="153" t="s">
        <v>76</v>
      </c>
      <c r="C314" s="153" t="s">
        <v>90</v>
      </c>
      <c r="D314" s="153" t="s">
        <v>548</v>
      </c>
      <c r="E314" s="153" t="s">
        <v>8</v>
      </c>
      <c r="F314" s="144"/>
      <c r="G314" s="34"/>
      <c r="H314" s="34"/>
      <c r="I314" s="34"/>
      <c r="J314" s="34"/>
      <c r="K314" s="34"/>
      <c r="L314" s="34"/>
      <c r="M314" s="34">
        <v>1</v>
      </c>
      <c r="N314" s="34"/>
      <c r="O314" s="145">
        <v>0</v>
      </c>
      <c r="P314" s="153"/>
      <c r="Q314" s="39" t="s">
        <v>549</v>
      </c>
      <c r="R314" s="23" t="s">
        <v>135</v>
      </c>
      <c r="S314" s="44"/>
      <c r="T314" s="44" t="s">
        <v>787</v>
      </c>
    </row>
    <row r="315" spans="1:20" x14ac:dyDescent="0.45">
      <c r="A315" s="194">
        <v>313</v>
      </c>
      <c r="B315" s="153" t="s">
        <v>76</v>
      </c>
      <c r="C315" s="153" t="s">
        <v>90</v>
      </c>
      <c r="D315" s="153" t="s">
        <v>810</v>
      </c>
      <c r="E315" s="153" t="s">
        <v>119</v>
      </c>
      <c r="F315" s="144"/>
      <c r="G315" s="34"/>
      <c r="H315" s="34"/>
      <c r="I315" s="34"/>
      <c r="J315" s="34"/>
      <c r="K315" s="34"/>
      <c r="L315" s="34"/>
      <c r="M315" s="34">
        <v>1</v>
      </c>
      <c r="N315" s="34"/>
      <c r="O315" s="145">
        <v>0</v>
      </c>
      <c r="P315" s="153" t="s">
        <v>198</v>
      </c>
      <c r="Q315" s="39" t="s">
        <v>493</v>
      </c>
      <c r="R315" s="39"/>
      <c r="S315" s="44" t="s">
        <v>125</v>
      </c>
      <c r="T315" s="44" t="s">
        <v>233</v>
      </c>
    </row>
    <row r="316" spans="1:20" x14ac:dyDescent="0.45">
      <c r="A316" s="194">
        <v>314</v>
      </c>
      <c r="B316" s="153" t="s">
        <v>76</v>
      </c>
      <c r="C316" s="153" t="s">
        <v>88</v>
      </c>
      <c r="D316" s="153" t="s">
        <v>550</v>
      </c>
      <c r="E316" s="153" t="s">
        <v>8</v>
      </c>
      <c r="F316" s="144"/>
      <c r="G316" s="34"/>
      <c r="H316" s="34"/>
      <c r="I316" s="34"/>
      <c r="J316" s="34"/>
      <c r="K316" s="34"/>
      <c r="L316" s="34"/>
      <c r="M316" s="34">
        <v>1</v>
      </c>
      <c r="N316" s="34"/>
      <c r="O316" s="145">
        <v>0</v>
      </c>
      <c r="P316" s="52"/>
      <c r="Q316" s="23"/>
      <c r="R316" s="23"/>
      <c r="S316" s="44" t="s">
        <v>147</v>
      </c>
      <c r="T316" s="44" t="s">
        <v>233</v>
      </c>
    </row>
    <row r="317" spans="1:20" x14ac:dyDescent="0.45">
      <c r="A317" s="194">
        <v>315</v>
      </c>
      <c r="B317" s="153" t="s">
        <v>76</v>
      </c>
      <c r="C317" s="153" t="s">
        <v>88</v>
      </c>
      <c r="D317" s="153" t="s">
        <v>810</v>
      </c>
      <c r="E317" s="153" t="s">
        <v>119</v>
      </c>
      <c r="F317" s="144"/>
      <c r="G317" s="34"/>
      <c r="H317" s="34"/>
      <c r="I317" s="34"/>
      <c r="J317" s="34"/>
      <c r="K317" s="34"/>
      <c r="L317" s="34"/>
      <c r="M317" s="34">
        <v>1</v>
      </c>
      <c r="N317" s="34"/>
      <c r="O317" s="145">
        <v>0</v>
      </c>
      <c r="P317" s="153" t="s">
        <v>198</v>
      </c>
      <c r="Q317" s="39" t="s">
        <v>493</v>
      </c>
      <c r="R317" s="23"/>
      <c r="S317" s="44" t="s">
        <v>125</v>
      </c>
      <c r="T317" s="44" t="s">
        <v>233</v>
      </c>
    </row>
    <row r="318" spans="1:20" x14ac:dyDescent="0.45">
      <c r="A318" s="194">
        <v>316</v>
      </c>
      <c r="B318" s="153" t="s">
        <v>76</v>
      </c>
      <c r="C318" s="153" t="s">
        <v>88</v>
      </c>
      <c r="D318" s="153" t="s">
        <v>551</v>
      </c>
      <c r="E318" s="153" t="s">
        <v>10</v>
      </c>
      <c r="F318" s="144"/>
      <c r="G318" s="34"/>
      <c r="H318" s="34"/>
      <c r="I318" s="34"/>
      <c r="J318" s="34"/>
      <c r="K318" s="34"/>
      <c r="L318" s="34"/>
      <c r="M318" s="34">
        <v>1</v>
      </c>
      <c r="N318" s="34"/>
      <c r="O318" s="145">
        <v>0</v>
      </c>
      <c r="P318" s="153"/>
      <c r="Q318" s="39" t="s">
        <v>296</v>
      </c>
      <c r="R318" s="39"/>
      <c r="S318" s="44"/>
      <c r="T318" s="44" t="s">
        <v>786</v>
      </c>
    </row>
    <row r="319" spans="1:20" x14ac:dyDescent="0.45">
      <c r="A319" s="194">
        <v>317</v>
      </c>
      <c r="B319" s="153" t="s">
        <v>76</v>
      </c>
      <c r="C319" s="153" t="s">
        <v>80</v>
      </c>
      <c r="D319" s="153" t="s">
        <v>561</v>
      </c>
      <c r="E319" s="153" t="s">
        <v>8</v>
      </c>
      <c r="F319" s="144"/>
      <c r="G319" s="34"/>
      <c r="H319" s="34"/>
      <c r="I319" s="34"/>
      <c r="J319" s="34"/>
      <c r="K319" s="34"/>
      <c r="L319" s="34"/>
      <c r="M319" s="34">
        <v>1</v>
      </c>
      <c r="N319" s="34"/>
      <c r="O319" s="145">
        <v>0</v>
      </c>
      <c r="P319" s="52"/>
      <c r="Q319" s="23" t="s">
        <v>123</v>
      </c>
      <c r="R319" s="23" t="s">
        <v>135</v>
      </c>
      <c r="S319" s="44"/>
      <c r="T319" s="44" t="s">
        <v>787</v>
      </c>
    </row>
    <row r="320" spans="1:20" x14ac:dyDescent="0.45">
      <c r="A320" s="194">
        <v>318</v>
      </c>
      <c r="B320" s="153" t="s">
        <v>76</v>
      </c>
      <c r="C320" s="153" t="s">
        <v>80</v>
      </c>
      <c r="D320" s="153" t="s">
        <v>552</v>
      </c>
      <c r="E320" s="153" t="s">
        <v>8</v>
      </c>
      <c r="F320" s="144"/>
      <c r="G320" s="34"/>
      <c r="H320" s="34">
        <v>1</v>
      </c>
      <c r="I320" s="34"/>
      <c r="J320" s="34"/>
      <c r="K320" s="34"/>
      <c r="L320" s="34"/>
      <c r="M320" s="34"/>
      <c r="N320" s="34"/>
      <c r="O320" s="145">
        <v>0</v>
      </c>
      <c r="P320" s="153" t="s">
        <v>553</v>
      </c>
      <c r="Q320" s="39" t="s">
        <v>495</v>
      </c>
      <c r="R320" s="23" t="s">
        <v>225</v>
      </c>
      <c r="S320" s="44" t="s">
        <v>125</v>
      </c>
      <c r="T320" s="44" t="s">
        <v>783</v>
      </c>
    </row>
    <row r="321" spans="1:20" x14ac:dyDescent="0.45">
      <c r="A321" s="194">
        <v>319</v>
      </c>
      <c r="B321" s="153" t="s">
        <v>76</v>
      </c>
      <c r="C321" s="153" t="s">
        <v>80</v>
      </c>
      <c r="D321" s="153" t="s">
        <v>562</v>
      </c>
      <c r="E321" s="153" t="s">
        <v>119</v>
      </c>
      <c r="F321" s="144"/>
      <c r="G321" s="34"/>
      <c r="H321" s="34">
        <v>1</v>
      </c>
      <c r="I321" s="34"/>
      <c r="J321" s="34"/>
      <c r="K321" s="34"/>
      <c r="L321" s="34"/>
      <c r="M321" s="34"/>
      <c r="N321" s="34"/>
      <c r="O321" s="145">
        <v>0</v>
      </c>
      <c r="P321" s="153" t="s">
        <v>189</v>
      </c>
      <c r="Q321" s="39" t="s">
        <v>170</v>
      </c>
      <c r="R321" s="39" t="s">
        <v>135</v>
      </c>
      <c r="S321" s="44"/>
      <c r="T321" s="44" t="s">
        <v>787</v>
      </c>
    </row>
    <row r="322" spans="1:20" x14ac:dyDescent="0.45">
      <c r="A322" s="194">
        <v>320</v>
      </c>
      <c r="B322" s="153" t="s">
        <v>76</v>
      </c>
      <c r="C322" s="153" t="s">
        <v>80</v>
      </c>
      <c r="D322" s="153" t="s">
        <v>810</v>
      </c>
      <c r="E322" s="153" t="s">
        <v>119</v>
      </c>
      <c r="F322" s="144"/>
      <c r="G322" s="34"/>
      <c r="H322" s="34"/>
      <c r="I322" s="34"/>
      <c r="J322" s="34"/>
      <c r="K322" s="34"/>
      <c r="L322" s="34"/>
      <c r="M322" s="34">
        <v>1</v>
      </c>
      <c r="N322" s="34"/>
      <c r="O322" s="145">
        <v>0</v>
      </c>
      <c r="P322" s="52" t="s">
        <v>198</v>
      </c>
      <c r="Q322" s="23" t="s">
        <v>493</v>
      </c>
      <c r="R322" s="23"/>
      <c r="S322" s="44" t="s">
        <v>125</v>
      </c>
      <c r="T322" s="44" t="s">
        <v>233</v>
      </c>
    </row>
    <row r="323" spans="1:20" x14ac:dyDescent="0.45">
      <c r="A323" s="194">
        <v>321</v>
      </c>
      <c r="B323" s="153" t="s">
        <v>76</v>
      </c>
      <c r="C323" s="153" t="s">
        <v>80</v>
      </c>
      <c r="D323" s="153" t="s">
        <v>541</v>
      </c>
      <c r="E323" s="153" t="s">
        <v>119</v>
      </c>
      <c r="F323" s="144"/>
      <c r="G323" s="34"/>
      <c r="H323" s="34"/>
      <c r="I323" s="34"/>
      <c r="J323" s="34"/>
      <c r="K323" s="34"/>
      <c r="L323" s="34">
        <v>1</v>
      </c>
      <c r="M323" s="34"/>
      <c r="N323" s="34"/>
      <c r="O323" s="145">
        <v>0</v>
      </c>
      <c r="P323" s="153"/>
      <c r="Q323" s="39" t="s">
        <v>170</v>
      </c>
      <c r="R323" s="23"/>
      <c r="S323" s="44" t="s">
        <v>125</v>
      </c>
      <c r="T323" s="44" t="s">
        <v>126</v>
      </c>
    </row>
    <row r="324" spans="1:20" x14ac:dyDescent="0.45">
      <c r="A324" s="194">
        <v>322</v>
      </c>
      <c r="B324" s="153" t="s">
        <v>76</v>
      </c>
      <c r="C324" s="153" t="s">
        <v>80</v>
      </c>
      <c r="D324" s="153" t="s">
        <v>563</v>
      </c>
      <c r="E324" s="153" t="s">
        <v>119</v>
      </c>
      <c r="F324" s="144"/>
      <c r="G324" s="34"/>
      <c r="H324" s="34"/>
      <c r="I324" s="34"/>
      <c r="J324" s="34"/>
      <c r="K324" s="34"/>
      <c r="L324" s="34">
        <v>1</v>
      </c>
      <c r="M324" s="34"/>
      <c r="N324" s="34"/>
      <c r="O324" s="145">
        <v>0</v>
      </c>
      <c r="P324" s="153"/>
      <c r="Q324" s="39" t="s">
        <v>564</v>
      </c>
      <c r="R324" s="39"/>
      <c r="S324" s="44" t="s">
        <v>125</v>
      </c>
      <c r="T324" s="44" t="s">
        <v>787</v>
      </c>
    </row>
    <row r="325" spans="1:20" x14ac:dyDescent="0.45">
      <c r="A325" s="194">
        <v>323</v>
      </c>
      <c r="B325" s="153" t="s">
        <v>76</v>
      </c>
      <c r="C325" s="153" t="s">
        <v>79</v>
      </c>
      <c r="D325" s="153" t="s">
        <v>556</v>
      </c>
      <c r="E325" s="153" t="s">
        <v>8</v>
      </c>
      <c r="F325" s="144"/>
      <c r="G325" s="34"/>
      <c r="H325" s="34"/>
      <c r="I325" s="34"/>
      <c r="J325" s="34"/>
      <c r="K325" s="34"/>
      <c r="L325" s="34"/>
      <c r="M325" s="34"/>
      <c r="N325" s="34"/>
      <c r="O325" s="145">
        <v>1</v>
      </c>
      <c r="P325" s="52"/>
      <c r="Q325" s="23" t="s">
        <v>497</v>
      </c>
      <c r="R325" s="23" t="s">
        <v>275</v>
      </c>
      <c r="S325" s="44" t="s">
        <v>557</v>
      </c>
      <c r="T325" s="44" t="s">
        <v>787</v>
      </c>
    </row>
    <row r="326" spans="1:20" x14ac:dyDescent="0.45">
      <c r="A326" s="194">
        <v>324</v>
      </c>
      <c r="B326" s="153" t="s">
        <v>76</v>
      </c>
      <c r="C326" s="153" t="s">
        <v>79</v>
      </c>
      <c r="D326" s="153" t="s">
        <v>559</v>
      </c>
      <c r="E326" s="153" t="s">
        <v>8</v>
      </c>
      <c r="F326" s="144"/>
      <c r="G326" s="34"/>
      <c r="H326" s="34">
        <v>1</v>
      </c>
      <c r="I326" s="34"/>
      <c r="J326" s="34"/>
      <c r="K326" s="34"/>
      <c r="L326" s="34"/>
      <c r="M326" s="34"/>
      <c r="N326" s="34"/>
      <c r="O326" s="145">
        <v>0</v>
      </c>
      <c r="P326" s="153" t="s">
        <v>164</v>
      </c>
      <c r="Q326" s="39" t="s">
        <v>509</v>
      </c>
      <c r="R326" s="23" t="s">
        <v>510</v>
      </c>
      <c r="S326" s="44"/>
      <c r="T326" s="44" t="s">
        <v>500</v>
      </c>
    </row>
    <row r="327" spans="1:20" x14ac:dyDescent="0.45">
      <c r="A327" s="194">
        <v>325</v>
      </c>
      <c r="B327" s="153" t="s">
        <v>76</v>
      </c>
      <c r="C327" s="153" t="s">
        <v>79</v>
      </c>
      <c r="D327" s="153" t="s">
        <v>565</v>
      </c>
      <c r="E327" s="153" t="s">
        <v>8</v>
      </c>
      <c r="F327" s="144"/>
      <c r="G327" s="34"/>
      <c r="H327" s="34">
        <v>1</v>
      </c>
      <c r="I327" s="34"/>
      <c r="J327" s="34"/>
      <c r="K327" s="34"/>
      <c r="L327" s="34"/>
      <c r="M327" s="34"/>
      <c r="N327" s="34"/>
      <c r="O327" s="145">
        <v>0</v>
      </c>
      <c r="P327" s="153" t="s">
        <v>164</v>
      </c>
      <c r="Q327" s="39" t="s">
        <v>509</v>
      </c>
      <c r="R327" s="39" t="s">
        <v>510</v>
      </c>
      <c r="S327" s="44"/>
      <c r="T327" s="44" t="s">
        <v>500</v>
      </c>
    </row>
    <row r="328" spans="1:20" x14ac:dyDescent="0.45">
      <c r="A328" s="194">
        <v>326</v>
      </c>
      <c r="B328" s="153" t="s">
        <v>76</v>
      </c>
      <c r="C328" s="153" t="s">
        <v>79</v>
      </c>
      <c r="D328" s="153" t="s">
        <v>810</v>
      </c>
      <c r="E328" s="153" t="s">
        <v>119</v>
      </c>
      <c r="F328" s="144"/>
      <c r="G328" s="34"/>
      <c r="H328" s="34"/>
      <c r="I328" s="34"/>
      <c r="J328" s="34"/>
      <c r="K328" s="34"/>
      <c r="L328" s="34"/>
      <c r="M328" s="34">
        <v>1</v>
      </c>
      <c r="N328" s="34"/>
      <c r="O328" s="145">
        <v>0</v>
      </c>
      <c r="P328" s="52" t="s">
        <v>198</v>
      </c>
      <c r="Q328" s="23" t="s">
        <v>493</v>
      </c>
      <c r="R328" s="23"/>
      <c r="S328" s="44" t="s">
        <v>125</v>
      </c>
      <c r="T328" s="44" t="s">
        <v>233</v>
      </c>
    </row>
    <row r="329" spans="1:20" x14ac:dyDescent="0.45">
      <c r="A329" s="194">
        <v>327</v>
      </c>
      <c r="B329" s="153" t="s">
        <v>76</v>
      </c>
      <c r="C329" s="153" t="s">
        <v>79</v>
      </c>
      <c r="D329" s="153" t="s">
        <v>558</v>
      </c>
      <c r="E329" s="153" t="s">
        <v>119</v>
      </c>
      <c r="F329" s="144"/>
      <c r="G329" s="34">
        <v>1</v>
      </c>
      <c r="H329" s="34"/>
      <c r="I329" s="34"/>
      <c r="J329" s="34"/>
      <c r="K329" s="34"/>
      <c r="L329" s="34"/>
      <c r="M329" s="34"/>
      <c r="N329" s="34"/>
      <c r="O329" s="145">
        <v>0</v>
      </c>
      <c r="P329" s="153"/>
      <c r="Q329" s="39" t="s">
        <v>170</v>
      </c>
      <c r="R329" s="39"/>
      <c r="S329" s="44"/>
      <c r="T329" s="44" t="s">
        <v>697</v>
      </c>
    </row>
    <row r="330" spans="1:20" x14ac:dyDescent="0.45">
      <c r="A330" s="194">
        <v>328</v>
      </c>
      <c r="B330" s="153" t="s">
        <v>76</v>
      </c>
      <c r="C330" s="153" t="s">
        <v>79</v>
      </c>
      <c r="D330" s="153" t="s">
        <v>880</v>
      </c>
      <c r="E330" s="153" t="s">
        <v>10</v>
      </c>
      <c r="F330" s="144"/>
      <c r="G330" s="34">
        <v>1</v>
      </c>
      <c r="H330" s="34"/>
      <c r="I330" s="34"/>
      <c r="J330" s="34"/>
      <c r="K330" s="34"/>
      <c r="L330" s="34"/>
      <c r="M330" s="34"/>
      <c r="N330" s="34"/>
      <c r="O330" s="145">
        <v>0</v>
      </c>
      <c r="P330" s="153" t="s">
        <v>752</v>
      </c>
      <c r="Q330" s="39"/>
      <c r="R330" s="23" t="s">
        <v>899</v>
      </c>
      <c r="S330" s="44" t="s">
        <v>753</v>
      </c>
      <c r="T330" s="44" t="s">
        <v>784</v>
      </c>
    </row>
    <row r="331" spans="1:20" x14ac:dyDescent="0.45">
      <c r="A331" s="194">
        <v>329</v>
      </c>
      <c r="B331" s="153" t="s">
        <v>76</v>
      </c>
      <c r="C331" s="153" t="s">
        <v>94</v>
      </c>
      <c r="D331" s="153" t="s">
        <v>810</v>
      </c>
      <c r="E331" s="153" t="s">
        <v>119</v>
      </c>
      <c r="F331" s="144"/>
      <c r="G331" s="34"/>
      <c r="H331" s="34"/>
      <c r="I331" s="34"/>
      <c r="J331" s="34"/>
      <c r="K331" s="34"/>
      <c r="L331" s="34"/>
      <c r="M331" s="34">
        <v>1</v>
      </c>
      <c r="N331" s="34"/>
      <c r="O331" s="145">
        <v>0</v>
      </c>
      <c r="P331" s="153" t="s">
        <v>198</v>
      </c>
      <c r="Q331" s="39" t="s">
        <v>493</v>
      </c>
      <c r="R331" s="39"/>
      <c r="S331" s="44" t="s">
        <v>125</v>
      </c>
      <c r="T331" s="44" t="s">
        <v>233</v>
      </c>
    </row>
    <row r="332" spans="1:20" x14ac:dyDescent="0.45">
      <c r="A332" s="194">
        <v>330</v>
      </c>
      <c r="B332" s="153" t="s">
        <v>76</v>
      </c>
      <c r="C332" s="153" t="s">
        <v>94</v>
      </c>
      <c r="D332" s="153" t="s">
        <v>567</v>
      </c>
      <c r="E332" s="153" t="s">
        <v>10</v>
      </c>
      <c r="F332" s="144"/>
      <c r="G332" s="34"/>
      <c r="H332" s="34"/>
      <c r="I332" s="34"/>
      <c r="J332" s="34"/>
      <c r="K332" s="34"/>
      <c r="L332" s="34"/>
      <c r="M332" s="34">
        <v>1</v>
      </c>
      <c r="N332" s="34"/>
      <c r="O332" s="145">
        <v>0</v>
      </c>
      <c r="P332" s="153" t="s">
        <v>537</v>
      </c>
      <c r="Q332" s="39" t="s">
        <v>568</v>
      </c>
      <c r="R332" s="39" t="s">
        <v>519</v>
      </c>
      <c r="S332" s="44" t="s">
        <v>520</v>
      </c>
      <c r="T332" s="44" t="s">
        <v>783</v>
      </c>
    </row>
    <row r="333" spans="1:20" x14ac:dyDescent="0.45">
      <c r="A333" s="194">
        <v>331</v>
      </c>
      <c r="B333" s="153" t="s">
        <v>76</v>
      </c>
      <c r="C333" s="153" t="s">
        <v>92</v>
      </c>
      <c r="D333" s="153" t="s">
        <v>825</v>
      </c>
      <c r="E333" s="153" t="s">
        <v>8</v>
      </c>
      <c r="F333" s="144"/>
      <c r="G333" s="34"/>
      <c r="H333" s="34"/>
      <c r="I333" s="34">
        <v>1</v>
      </c>
      <c r="J333" s="34"/>
      <c r="K333" s="34"/>
      <c r="L333" s="34"/>
      <c r="M333" s="34"/>
      <c r="N333" s="34"/>
      <c r="O333" s="145">
        <v>0</v>
      </c>
      <c r="P333" s="52"/>
      <c r="Q333" s="23"/>
      <c r="R333" s="23"/>
      <c r="S333" s="44" t="s">
        <v>458</v>
      </c>
      <c r="T333" s="44" t="s">
        <v>789</v>
      </c>
    </row>
    <row r="334" spans="1:20" x14ac:dyDescent="0.45">
      <c r="A334" s="194">
        <v>332</v>
      </c>
      <c r="B334" s="153" t="s">
        <v>76</v>
      </c>
      <c r="C334" s="153" t="s">
        <v>92</v>
      </c>
      <c r="D334" s="153" t="s">
        <v>810</v>
      </c>
      <c r="E334" s="153" t="s">
        <v>119</v>
      </c>
      <c r="F334" s="144"/>
      <c r="G334" s="34"/>
      <c r="H334" s="34"/>
      <c r="I334" s="34"/>
      <c r="J334" s="34"/>
      <c r="K334" s="34"/>
      <c r="L334" s="34"/>
      <c r="M334" s="34">
        <v>1</v>
      </c>
      <c r="N334" s="34"/>
      <c r="O334" s="145">
        <v>0</v>
      </c>
      <c r="P334" s="153" t="s">
        <v>198</v>
      </c>
      <c r="Q334" s="39" t="s">
        <v>493</v>
      </c>
      <c r="R334" s="23"/>
      <c r="S334" s="44" t="s">
        <v>125</v>
      </c>
      <c r="T334" s="44" t="s">
        <v>233</v>
      </c>
    </row>
    <row r="335" spans="1:20" x14ac:dyDescent="0.45">
      <c r="A335" s="194">
        <v>333</v>
      </c>
      <c r="B335" s="153" t="s">
        <v>76</v>
      </c>
      <c r="C335" s="153" t="s">
        <v>92</v>
      </c>
      <c r="D335" s="153" t="s">
        <v>569</v>
      </c>
      <c r="E335" s="153" t="s">
        <v>10</v>
      </c>
      <c r="F335" s="144"/>
      <c r="G335" s="34"/>
      <c r="H335" s="34"/>
      <c r="I335" s="34"/>
      <c r="J335" s="34"/>
      <c r="K335" s="34"/>
      <c r="L335" s="34"/>
      <c r="M335" s="34">
        <v>1</v>
      </c>
      <c r="N335" s="34"/>
      <c r="O335" s="145">
        <v>0</v>
      </c>
      <c r="P335" s="153" t="s">
        <v>537</v>
      </c>
      <c r="Q335" s="39" t="s">
        <v>568</v>
      </c>
      <c r="R335" s="39" t="s">
        <v>519</v>
      </c>
      <c r="S335" s="44" t="s">
        <v>520</v>
      </c>
      <c r="T335" s="44" t="s">
        <v>787</v>
      </c>
    </row>
    <row r="336" spans="1:20" x14ac:dyDescent="0.45">
      <c r="A336" s="194">
        <v>334</v>
      </c>
      <c r="B336" s="153" t="s">
        <v>76</v>
      </c>
      <c r="C336" s="153" t="s">
        <v>78</v>
      </c>
      <c r="D336" s="153" t="s">
        <v>570</v>
      </c>
      <c r="E336" s="153" t="s">
        <v>8</v>
      </c>
      <c r="F336" s="144"/>
      <c r="G336" s="34"/>
      <c r="H336" s="34"/>
      <c r="I336" s="34"/>
      <c r="J336" s="34"/>
      <c r="K336" s="34"/>
      <c r="L336" s="34"/>
      <c r="M336" s="34">
        <v>1</v>
      </c>
      <c r="N336" s="34"/>
      <c r="O336" s="145">
        <v>0</v>
      </c>
      <c r="P336" s="52"/>
      <c r="Q336" s="23"/>
      <c r="R336" s="23"/>
      <c r="S336" s="44" t="s">
        <v>121</v>
      </c>
      <c r="T336" s="44" t="s">
        <v>788</v>
      </c>
    </row>
    <row r="337" spans="1:20" x14ac:dyDescent="0.45">
      <c r="A337" s="194">
        <v>335</v>
      </c>
      <c r="B337" s="153" t="s">
        <v>76</v>
      </c>
      <c r="C337" s="153" t="s">
        <v>78</v>
      </c>
      <c r="D337" s="153" t="s">
        <v>571</v>
      </c>
      <c r="E337" s="153" t="s">
        <v>8</v>
      </c>
      <c r="F337" s="144"/>
      <c r="G337" s="34"/>
      <c r="H337" s="34">
        <v>1</v>
      </c>
      <c r="I337" s="34"/>
      <c r="J337" s="34"/>
      <c r="K337" s="34"/>
      <c r="L337" s="34"/>
      <c r="M337" s="34"/>
      <c r="N337" s="34"/>
      <c r="O337" s="145">
        <v>0</v>
      </c>
      <c r="P337" s="153" t="s">
        <v>164</v>
      </c>
      <c r="Q337" s="39" t="s">
        <v>170</v>
      </c>
      <c r="R337" s="39" t="s">
        <v>510</v>
      </c>
      <c r="S337" s="24"/>
      <c r="T337" s="44" t="s">
        <v>783</v>
      </c>
    </row>
    <row r="338" spans="1:20" x14ac:dyDescent="0.45">
      <c r="A338" s="194">
        <v>336</v>
      </c>
      <c r="B338" s="153" t="s">
        <v>76</v>
      </c>
      <c r="C338" s="153" t="s">
        <v>78</v>
      </c>
      <c r="D338" s="153" t="s">
        <v>572</v>
      </c>
      <c r="E338" s="153" t="s">
        <v>119</v>
      </c>
      <c r="F338" s="144"/>
      <c r="G338" s="34"/>
      <c r="H338" s="34">
        <v>1</v>
      </c>
      <c r="I338" s="34"/>
      <c r="J338" s="34"/>
      <c r="K338" s="34"/>
      <c r="L338" s="34"/>
      <c r="M338" s="34"/>
      <c r="N338" s="34"/>
      <c r="O338" s="145">
        <v>0</v>
      </c>
      <c r="P338" s="153" t="s">
        <v>198</v>
      </c>
      <c r="Q338" s="39" t="s">
        <v>573</v>
      </c>
      <c r="R338" s="23"/>
      <c r="S338" s="44" t="s">
        <v>574</v>
      </c>
      <c r="T338" s="44" t="s">
        <v>788</v>
      </c>
    </row>
    <row r="339" spans="1:20" x14ac:dyDescent="0.45">
      <c r="A339" s="194">
        <v>337</v>
      </c>
      <c r="B339" s="153" t="s">
        <v>76</v>
      </c>
      <c r="C339" s="153" t="s">
        <v>78</v>
      </c>
      <c r="D339" s="153" t="s">
        <v>810</v>
      </c>
      <c r="E339" s="153" t="s">
        <v>119</v>
      </c>
      <c r="F339" s="144"/>
      <c r="G339" s="34"/>
      <c r="H339" s="34"/>
      <c r="I339" s="34"/>
      <c r="J339" s="34"/>
      <c r="K339" s="34"/>
      <c r="L339" s="34"/>
      <c r="M339" s="34">
        <v>1</v>
      </c>
      <c r="N339" s="34"/>
      <c r="O339" s="145">
        <v>0</v>
      </c>
      <c r="P339" s="153" t="s">
        <v>198</v>
      </c>
      <c r="Q339" s="39" t="s">
        <v>493</v>
      </c>
      <c r="R339" s="23"/>
      <c r="S339" s="44" t="s">
        <v>125</v>
      </c>
      <c r="T339" s="44" t="s">
        <v>233</v>
      </c>
    </row>
    <row r="340" spans="1:20" x14ac:dyDescent="0.45">
      <c r="A340" s="194">
        <v>338</v>
      </c>
      <c r="B340" s="153" t="s">
        <v>76</v>
      </c>
      <c r="C340" s="153" t="s">
        <v>93</v>
      </c>
      <c r="D340" s="153" t="s">
        <v>810</v>
      </c>
      <c r="E340" s="153" t="s">
        <v>119</v>
      </c>
      <c r="F340" s="144"/>
      <c r="G340" s="34"/>
      <c r="H340" s="34"/>
      <c r="I340" s="34"/>
      <c r="J340" s="34"/>
      <c r="K340" s="34"/>
      <c r="L340" s="34"/>
      <c r="M340" s="34">
        <v>1</v>
      </c>
      <c r="N340" s="34"/>
      <c r="O340" s="145">
        <v>0</v>
      </c>
      <c r="P340" s="153" t="s">
        <v>198</v>
      </c>
      <c r="Q340" s="39" t="s">
        <v>493</v>
      </c>
      <c r="R340" s="23"/>
      <c r="S340" s="44" t="s">
        <v>125</v>
      </c>
      <c r="T340" s="44" t="s">
        <v>233</v>
      </c>
    </row>
    <row r="341" spans="1:20" x14ac:dyDescent="0.45">
      <c r="A341" s="194">
        <v>339</v>
      </c>
      <c r="B341" s="155" t="s">
        <v>76</v>
      </c>
      <c r="C341" s="155" t="s">
        <v>93</v>
      </c>
      <c r="D341" s="155" t="s">
        <v>575</v>
      </c>
      <c r="E341" s="155" t="s">
        <v>10</v>
      </c>
      <c r="F341" s="156"/>
      <c r="G341" s="157"/>
      <c r="H341" s="157"/>
      <c r="I341" s="157"/>
      <c r="J341" s="157"/>
      <c r="K341" s="157"/>
      <c r="L341" s="157"/>
      <c r="M341" s="157">
        <v>1</v>
      </c>
      <c r="N341" s="157"/>
      <c r="O341" s="158">
        <v>0</v>
      </c>
      <c r="P341" s="155" t="s">
        <v>537</v>
      </c>
      <c r="Q341" s="196" t="s">
        <v>576</v>
      </c>
      <c r="R341" s="23" t="s">
        <v>519</v>
      </c>
      <c r="S341" s="44" t="s">
        <v>520</v>
      </c>
      <c r="T341" s="159" t="s">
        <v>783</v>
      </c>
    </row>
    <row r="342" spans="1:20" x14ac:dyDescent="0.45">
      <c r="A342" s="194">
        <v>340</v>
      </c>
      <c r="B342" s="147" t="s">
        <v>96</v>
      </c>
      <c r="C342" s="147" t="s">
        <v>103</v>
      </c>
      <c r="D342" s="147" t="s">
        <v>132</v>
      </c>
      <c r="E342" s="147" t="s">
        <v>10</v>
      </c>
      <c r="F342" s="160"/>
      <c r="G342" s="161"/>
      <c r="H342" s="161">
        <v>1</v>
      </c>
      <c r="I342" s="161">
        <v>1</v>
      </c>
      <c r="J342" s="161">
        <v>1</v>
      </c>
      <c r="K342" s="161"/>
      <c r="L342" s="161"/>
      <c r="M342" s="161"/>
      <c r="N342" s="161"/>
      <c r="O342" s="162">
        <v>0</v>
      </c>
      <c r="P342" s="163" t="s">
        <v>134</v>
      </c>
      <c r="Q342" s="164" t="s">
        <v>133</v>
      </c>
      <c r="R342" s="199" t="s">
        <v>135</v>
      </c>
      <c r="S342" s="200"/>
      <c r="T342" s="29" t="s">
        <v>783</v>
      </c>
    </row>
    <row r="343" spans="1:20" x14ac:dyDescent="0.45">
      <c r="A343" s="194">
        <v>341</v>
      </c>
      <c r="B343" s="147" t="s">
        <v>96</v>
      </c>
      <c r="C343" s="147" t="s">
        <v>97</v>
      </c>
      <c r="D343" s="147" t="s">
        <v>590</v>
      </c>
      <c r="E343" s="147" t="s">
        <v>8</v>
      </c>
      <c r="F343" s="160"/>
      <c r="G343" s="161"/>
      <c r="H343" s="161"/>
      <c r="I343" s="161"/>
      <c r="J343" s="161"/>
      <c r="K343" s="161"/>
      <c r="L343" s="161"/>
      <c r="M343" s="161"/>
      <c r="N343" s="161"/>
      <c r="O343" s="162">
        <v>1</v>
      </c>
      <c r="P343" s="163"/>
      <c r="Q343" s="164"/>
      <c r="R343" s="164"/>
      <c r="S343" s="29" t="s">
        <v>125</v>
      </c>
      <c r="T343" s="29" t="s">
        <v>787</v>
      </c>
    </row>
    <row r="344" spans="1:20" x14ac:dyDescent="0.45">
      <c r="A344" s="194">
        <v>342</v>
      </c>
      <c r="B344" s="147" t="s">
        <v>96</v>
      </c>
      <c r="C344" s="147" t="s">
        <v>97</v>
      </c>
      <c r="D344" s="147" t="s">
        <v>591</v>
      </c>
      <c r="E344" s="147" t="s">
        <v>8</v>
      </c>
      <c r="F344" s="160"/>
      <c r="G344" s="161"/>
      <c r="H344" s="161"/>
      <c r="I344" s="161"/>
      <c r="J344" s="161"/>
      <c r="K344" s="161"/>
      <c r="L344" s="161"/>
      <c r="M344" s="161"/>
      <c r="N344" s="161"/>
      <c r="O344" s="162">
        <v>1</v>
      </c>
      <c r="P344" s="163"/>
      <c r="Q344" s="164"/>
      <c r="R344" s="27" t="s">
        <v>135</v>
      </c>
      <c r="S344" s="165"/>
      <c r="T344" s="29" t="s">
        <v>787</v>
      </c>
    </row>
    <row r="345" spans="1:20" x14ac:dyDescent="0.45">
      <c r="A345" s="194">
        <v>343</v>
      </c>
      <c r="B345" s="147" t="s">
        <v>96</v>
      </c>
      <c r="C345" s="147" t="s">
        <v>97</v>
      </c>
      <c r="D345" s="147" t="s">
        <v>609</v>
      </c>
      <c r="E345" s="147" t="s">
        <v>8</v>
      </c>
      <c r="F345" s="164"/>
      <c r="G345" s="166"/>
      <c r="H345" s="166"/>
      <c r="I345" s="166"/>
      <c r="J345" s="166"/>
      <c r="K345" s="166"/>
      <c r="L345" s="166">
        <v>1</v>
      </c>
      <c r="M345" s="166"/>
      <c r="N345" s="166"/>
      <c r="O345" s="162">
        <v>0</v>
      </c>
      <c r="P345" s="163"/>
      <c r="Q345" s="27" t="s">
        <v>610</v>
      </c>
      <c r="R345" s="164"/>
      <c r="S345" s="165"/>
      <c r="T345" s="29" t="s">
        <v>126</v>
      </c>
    </row>
    <row r="346" spans="1:20" x14ac:dyDescent="0.45">
      <c r="A346" s="194">
        <v>344</v>
      </c>
      <c r="B346" s="147" t="s">
        <v>96</v>
      </c>
      <c r="C346" s="147" t="s">
        <v>97</v>
      </c>
      <c r="D346" s="147" t="s">
        <v>592</v>
      </c>
      <c r="E346" s="147" t="s">
        <v>8</v>
      </c>
      <c r="F346" s="160"/>
      <c r="G346" s="161"/>
      <c r="H346" s="161">
        <v>1</v>
      </c>
      <c r="I346" s="161"/>
      <c r="J346" s="161"/>
      <c r="K346" s="161"/>
      <c r="L346" s="161"/>
      <c r="M346" s="161">
        <v>1</v>
      </c>
      <c r="N346" s="161"/>
      <c r="O346" s="162">
        <v>0</v>
      </c>
      <c r="P346" s="147" t="s">
        <v>593</v>
      </c>
      <c r="Q346" s="164"/>
      <c r="R346" s="164"/>
      <c r="S346" s="29" t="s">
        <v>173</v>
      </c>
      <c r="T346" s="29" t="s">
        <v>126</v>
      </c>
    </row>
    <row r="347" spans="1:20" x14ac:dyDescent="0.45">
      <c r="A347" s="194">
        <v>345</v>
      </c>
      <c r="B347" s="147" t="s">
        <v>96</v>
      </c>
      <c r="C347" s="147" t="s">
        <v>97</v>
      </c>
      <c r="D347" s="147" t="s">
        <v>615</v>
      </c>
      <c r="E347" s="147" t="s">
        <v>8</v>
      </c>
      <c r="F347" s="160"/>
      <c r="G347" s="161"/>
      <c r="H347" s="161"/>
      <c r="I347" s="161">
        <v>1</v>
      </c>
      <c r="J347" s="161"/>
      <c r="K347" s="161"/>
      <c r="L347" s="161">
        <v>1</v>
      </c>
      <c r="M347" s="161"/>
      <c r="N347" s="161"/>
      <c r="O347" s="162">
        <v>0</v>
      </c>
      <c r="P347" s="163"/>
      <c r="Q347" s="27" t="s">
        <v>616</v>
      </c>
      <c r="R347" s="164"/>
      <c r="S347" s="165"/>
      <c r="T347" s="29" t="s">
        <v>126</v>
      </c>
    </row>
    <row r="348" spans="1:20" x14ac:dyDescent="0.45">
      <c r="A348" s="194">
        <v>346</v>
      </c>
      <c r="B348" s="147" t="s">
        <v>96</v>
      </c>
      <c r="C348" s="147" t="s">
        <v>97</v>
      </c>
      <c r="D348" s="147" t="s">
        <v>594</v>
      </c>
      <c r="E348" s="147" t="s">
        <v>8</v>
      </c>
      <c r="F348" s="160"/>
      <c r="G348" s="161"/>
      <c r="H348" s="161"/>
      <c r="I348" s="161"/>
      <c r="J348" s="161"/>
      <c r="K348" s="161"/>
      <c r="L348" s="161">
        <v>1</v>
      </c>
      <c r="M348" s="161"/>
      <c r="N348" s="161"/>
      <c r="O348" s="162">
        <v>0</v>
      </c>
      <c r="P348" s="163"/>
      <c r="Q348" s="27" t="s">
        <v>170</v>
      </c>
      <c r="R348" s="164"/>
      <c r="S348" s="29" t="s">
        <v>125</v>
      </c>
      <c r="T348" s="29" t="s">
        <v>126</v>
      </c>
    </row>
    <row r="349" spans="1:20" x14ac:dyDescent="0.45">
      <c r="A349" s="194">
        <v>347</v>
      </c>
      <c r="B349" s="147" t="s">
        <v>96</v>
      </c>
      <c r="C349" s="147" t="s">
        <v>97</v>
      </c>
      <c r="D349" s="147" t="s">
        <v>873</v>
      </c>
      <c r="E349" s="147" t="s">
        <v>8</v>
      </c>
      <c r="F349" s="164"/>
      <c r="G349" s="166"/>
      <c r="H349" s="166"/>
      <c r="I349" s="166"/>
      <c r="J349" s="166"/>
      <c r="K349" s="166"/>
      <c r="L349" s="166">
        <v>1</v>
      </c>
      <c r="M349" s="166"/>
      <c r="N349" s="166"/>
      <c r="O349" s="162">
        <v>0</v>
      </c>
      <c r="P349" s="147" t="s">
        <v>841</v>
      </c>
      <c r="Q349" s="27" t="s">
        <v>611</v>
      </c>
      <c r="R349" s="164"/>
      <c r="S349" s="29" t="s">
        <v>217</v>
      </c>
      <c r="T349" s="29" t="s">
        <v>697</v>
      </c>
    </row>
    <row r="350" spans="1:20" x14ac:dyDescent="0.45">
      <c r="A350" s="194">
        <v>348</v>
      </c>
      <c r="B350" s="147" t="s">
        <v>96</v>
      </c>
      <c r="C350" s="147" t="s">
        <v>97</v>
      </c>
      <c r="D350" s="147" t="s">
        <v>612</v>
      </c>
      <c r="E350" s="147" t="s">
        <v>8</v>
      </c>
      <c r="F350" s="164"/>
      <c r="G350" s="166"/>
      <c r="H350" s="166">
        <v>1</v>
      </c>
      <c r="I350" s="166"/>
      <c r="J350" s="166"/>
      <c r="K350" s="166"/>
      <c r="L350" s="166"/>
      <c r="M350" s="166"/>
      <c r="N350" s="166"/>
      <c r="O350" s="162">
        <v>0</v>
      </c>
      <c r="P350" s="147" t="s">
        <v>164</v>
      </c>
      <c r="Q350" s="27" t="s">
        <v>613</v>
      </c>
      <c r="R350" s="164"/>
      <c r="S350" s="29" t="s">
        <v>125</v>
      </c>
      <c r="T350" s="29" t="s">
        <v>126</v>
      </c>
    </row>
    <row r="351" spans="1:20" x14ac:dyDescent="0.45">
      <c r="A351" s="194">
        <v>349</v>
      </c>
      <c r="B351" s="147" t="s">
        <v>96</v>
      </c>
      <c r="C351" s="147" t="s">
        <v>97</v>
      </c>
      <c r="D351" s="147" t="s">
        <v>880</v>
      </c>
      <c r="E351" s="147" t="s">
        <v>8</v>
      </c>
      <c r="F351" s="160"/>
      <c r="G351" s="161"/>
      <c r="H351" s="161"/>
      <c r="I351" s="161"/>
      <c r="J351" s="161"/>
      <c r="K351" s="161"/>
      <c r="L351" s="161">
        <v>1</v>
      </c>
      <c r="M351" s="161"/>
      <c r="N351" s="161"/>
      <c r="O351" s="162">
        <v>0</v>
      </c>
      <c r="P351" s="163" t="s">
        <v>768</v>
      </c>
      <c r="Q351" s="27" t="s">
        <v>769</v>
      </c>
      <c r="R351" s="164"/>
      <c r="S351" s="165" t="s">
        <v>125</v>
      </c>
      <c r="T351" s="29" t="s">
        <v>126</v>
      </c>
    </row>
    <row r="352" spans="1:20" x14ac:dyDescent="0.45">
      <c r="A352" s="194">
        <v>350</v>
      </c>
      <c r="B352" s="147" t="s">
        <v>96</v>
      </c>
      <c r="C352" s="147" t="s">
        <v>97</v>
      </c>
      <c r="D352" s="147" t="s">
        <v>581</v>
      </c>
      <c r="E352" s="147" t="s">
        <v>8</v>
      </c>
      <c r="F352" s="160"/>
      <c r="G352" s="161"/>
      <c r="H352" s="161">
        <v>1</v>
      </c>
      <c r="I352" s="161">
        <v>1</v>
      </c>
      <c r="J352" s="161"/>
      <c r="K352" s="161"/>
      <c r="L352" s="161"/>
      <c r="M352" s="161"/>
      <c r="N352" s="161"/>
      <c r="O352" s="162">
        <v>0</v>
      </c>
      <c r="P352" s="163"/>
      <c r="Q352" s="164"/>
      <c r="R352" s="164"/>
      <c r="S352" s="165"/>
      <c r="T352" s="29" t="s">
        <v>789</v>
      </c>
    </row>
    <row r="353" spans="1:20" x14ac:dyDescent="0.45">
      <c r="A353" s="194">
        <v>351</v>
      </c>
      <c r="B353" s="147" t="s">
        <v>96</v>
      </c>
      <c r="C353" s="147" t="s">
        <v>97</v>
      </c>
      <c r="D353" s="147" t="s">
        <v>588</v>
      </c>
      <c r="E353" s="147" t="s">
        <v>8</v>
      </c>
      <c r="F353" s="160"/>
      <c r="G353" s="161"/>
      <c r="H353" s="161"/>
      <c r="I353" s="161"/>
      <c r="J353" s="161"/>
      <c r="K353" s="161"/>
      <c r="L353" s="161">
        <v>1</v>
      </c>
      <c r="M353" s="161"/>
      <c r="N353" s="161"/>
      <c r="O353" s="162">
        <v>0</v>
      </c>
      <c r="P353" s="147" t="s">
        <v>840</v>
      </c>
      <c r="Q353" s="27" t="s">
        <v>589</v>
      </c>
      <c r="R353" s="164"/>
      <c r="S353" s="29" t="s">
        <v>125</v>
      </c>
      <c r="T353" s="29" t="s">
        <v>126</v>
      </c>
    </row>
    <row r="354" spans="1:20" x14ac:dyDescent="0.45">
      <c r="A354" s="194">
        <v>352</v>
      </c>
      <c r="B354" s="147" t="s">
        <v>96</v>
      </c>
      <c r="C354" s="147" t="s">
        <v>97</v>
      </c>
      <c r="D354" s="147" t="s">
        <v>617</v>
      </c>
      <c r="E354" s="147" t="s">
        <v>119</v>
      </c>
      <c r="F354" s="160"/>
      <c r="G354" s="161"/>
      <c r="H354" s="161"/>
      <c r="I354" s="161"/>
      <c r="J354" s="161"/>
      <c r="K354" s="161"/>
      <c r="L354" s="161"/>
      <c r="M354" s="161"/>
      <c r="N354" s="161"/>
      <c r="O354" s="162">
        <v>1</v>
      </c>
      <c r="P354" s="163"/>
      <c r="Q354" s="27" t="s">
        <v>618</v>
      </c>
      <c r="R354" s="164"/>
      <c r="S354" s="29" t="s">
        <v>125</v>
      </c>
      <c r="T354" s="29" t="s">
        <v>787</v>
      </c>
    </row>
    <row r="355" spans="1:20" x14ac:dyDescent="0.45">
      <c r="A355" s="194">
        <v>353</v>
      </c>
      <c r="B355" s="147" t="s">
        <v>96</v>
      </c>
      <c r="C355" s="147" t="s">
        <v>97</v>
      </c>
      <c r="D355" s="147" t="s">
        <v>827</v>
      </c>
      <c r="E355" s="147" t="s">
        <v>119</v>
      </c>
      <c r="F355" s="160"/>
      <c r="G355" s="161"/>
      <c r="H355" s="161"/>
      <c r="I355" s="161"/>
      <c r="J355" s="161"/>
      <c r="K355" s="161"/>
      <c r="L355" s="161"/>
      <c r="M355" s="161"/>
      <c r="N355" s="161"/>
      <c r="O355" s="162">
        <v>1</v>
      </c>
      <c r="P355" s="163"/>
      <c r="Q355" s="27" t="s">
        <v>614</v>
      </c>
      <c r="R355" s="164" t="s">
        <v>747</v>
      </c>
      <c r="S355" s="165"/>
      <c r="T355" s="29" t="s">
        <v>787</v>
      </c>
    </row>
    <row r="356" spans="1:20" x14ac:dyDescent="0.45">
      <c r="A356" s="194">
        <v>354</v>
      </c>
      <c r="B356" s="147" t="s">
        <v>96</v>
      </c>
      <c r="C356" s="147" t="s">
        <v>97</v>
      </c>
      <c r="D356" s="147" t="s">
        <v>605</v>
      </c>
      <c r="E356" s="147" t="s">
        <v>119</v>
      </c>
      <c r="F356" s="160"/>
      <c r="G356" s="161"/>
      <c r="H356" s="161"/>
      <c r="I356" s="161"/>
      <c r="J356" s="161"/>
      <c r="K356" s="161"/>
      <c r="L356" s="161">
        <v>1</v>
      </c>
      <c r="M356" s="161"/>
      <c r="N356" s="161"/>
      <c r="O356" s="162">
        <v>0</v>
      </c>
      <c r="P356" s="163" t="s">
        <v>601</v>
      </c>
      <c r="Q356" s="27" t="s">
        <v>600</v>
      </c>
      <c r="R356" s="164"/>
      <c r="S356" s="165" t="s">
        <v>125</v>
      </c>
      <c r="T356" s="29" t="s">
        <v>126</v>
      </c>
    </row>
    <row r="357" spans="1:20" x14ac:dyDescent="0.45">
      <c r="A357" s="194">
        <v>355</v>
      </c>
      <c r="B357" s="147" t="s">
        <v>96</v>
      </c>
      <c r="C357" s="147" t="s">
        <v>97</v>
      </c>
      <c r="D357" s="147" t="s">
        <v>597</v>
      </c>
      <c r="E357" s="147" t="s">
        <v>119</v>
      </c>
      <c r="F357" s="160"/>
      <c r="G357" s="161"/>
      <c r="H357" s="161"/>
      <c r="I357" s="161"/>
      <c r="J357" s="161"/>
      <c r="K357" s="161"/>
      <c r="L357" s="161">
        <v>1</v>
      </c>
      <c r="M357" s="161"/>
      <c r="N357" s="161"/>
      <c r="O357" s="162">
        <v>0</v>
      </c>
      <c r="P357" s="163" t="s">
        <v>138</v>
      </c>
      <c r="Q357" s="27" t="s">
        <v>170</v>
      </c>
      <c r="R357" s="164" t="s">
        <v>598</v>
      </c>
      <c r="S357" s="165"/>
      <c r="T357" s="29" t="s">
        <v>787</v>
      </c>
    </row>
    <row r="358" spans="1:20" x14ac:dyDescent="0.45">
      <c r="A358" s="194">
        <v>356</v>
      </c>
      <c r="B358" s="147" t="s">
        <v>96</v>
      </c>
      <c r="C358" s="147" t="s">
        <v>97</v>
      </c>
      <c r="D358" s="147" t="s">
        <v>599</v>
      </c>
      <c r="E358" s="147" t="s">
        <v>119</v>
      </c>
      <c r="F358" s="160"/>
      <c r="G358" s="161"/>
      <c r="H358" s="161"/>
      <c r="I358" s="161"/>
      <c r="J358" s="161"/>
      <c r="K358" s="161"/>
      <c r="L358" s="161">
        <v>1</v>
      </c>
      <c r="M358" s="161"/>
      <c r="N358" s="161"/>
      <c r="O358" s="162">
        <v>0</v>
      </c>
      <c r="P358" s="163" t="s">
        <v>601</v>
      </c>
      <c r="Q358" s="27" t="s">
        <v>600</v>
      </c>
      <c r="R358" s="164"/>
      <c r="S358" s="165" t="s">
        <v>125</v>
      </c>
      <c r="T358" s="29" t="s">
        <v>126</v>
      </c>
    </row>
    <row r="359" spans="1:20" x14ac:dyDescent="0.45">
      <c r="A359" s="194">
        <v>357</v>
      </c>
      <c r="B359" s="147" t="s">
        <v>96</v>
      </c>
      <c r="C359" s="147" t="s">
        <v>97</v>
      </c>
      <c r="D359" s="147" t="s">
        <v>603</v>
      </c>
      <c r="E359" s="147" t="s">
        <v>119</v>
      </c>
      <c r="F359" s="160"/>
      <c r="G359" s="161"/>
      <c r="H359" s="161"/>
      <c r="I359" s="161"/>
      <c r="J359" s="161"/>
      <c r="K359" s="161"/>
      <c r="L359" s="161">
        <v>1</v>
      </c>
      <c r="M359" s="161"/>
      <c r="N359" s="161"/>
      <c r="O359" s="162">
        <v>0</v>
      </c>
      <c r="P359" s="163" t="s">
        <v>601</v>
      </c>
      <c r="Q359" s="27" t="s">
        <v>604</v>
      </c>
      <c r="R359" s="164"/>
      <c r="S359" s="165" t="s">
        <v>125</v>
      </c>
      <c r="T359" s="29" t="s">
        <v>126</v>
      </c>
    </row>
    <row r="360" spans="1:20" x14ac:dyDescent="0.45">
      <c r="A360" s="194">
        <v>358</v>
      </c>
      <c r="B360" s="147" t="s">
        <v>96</v>
      </c>
      <c r="C360" s="147" t="s">
        <v>97</v>
      </c>
      <c r="D360" s="147" t="s">
        <v>602</v>
      </c>
      <c r="E360" s="147" t="s">
        <v>119</v>
      </c>
      <c r="F360" s="160"/>
      <c r="G360" s="161"/>
      <c r="H360" s="161"/>
      <c r="I360" s="161"/>
      <c r="J360" s="161"/>
      <c r="K360" s="161"/>
      <c r="L360" s="161">
        <v>1</v>
      </c>
      <c r="M360" s="161"/>
      <c r="N360" s="161"/>
      <c r="O360" s="162">
        <v>0</v>
      </c>
      <c r="P360" s="163" t="s">
        <v>601</v>
      </c>
      <c r="Q360" s="27" t="s">
        <v>503</v>
      </c>
      <c r="R360" s="164"/>
      <c r="S360" s="165" t="s">
        <v>125</v>
      </c>
      <c r="T360" s="29" t="s">
        <v>126</v>
      </c>
    </row>
    <row r="361" spans="1:20" x14ac:dyDescent="0.45">
      <c r="A361" s="194">
        <v>359</v>
      </c>
      <c r="B361" s="147" t="s">
        <v>96</v>
      </c>
      <c r="C361" s="147" t="s">
        <v>97</v>
      </c>
      <c r="D361" s="147" t="s">
        <v>606</v>
      </c>
      <c r="E361" s="147" t="s">
        <v>119</v>
      </c>
      <c r="F361" s="160"/>
      <c r="G361" s="161"/>
      <c r="H361" s="161"/>
      <c r="I361" s="161"/>
      <c r="J361" s="161"/>
      <c r="K361" s="161"/>
      <c r="L361" s="161">
        <v>1</v>
      </c>
      <c r="M361" s="161"/>
      <c r="N361" s="161"/>
      <c r="O361" s="162">
        <v>0</v>
      </c>
      <c r="P361" s="163"/>
      <c r="Q361" s="27" t="s">
        <v>499</v>
      </c>
      <c r="R361" s="164"/>
      <c r="S361" s="165"/>
      <c r="T361" s="29" t="s">
        <v>126</v>
      </c>
    </row>
    <row r="362" spans="1:20" x14ac:dyDescent="0.45">
      <c r="A362" s="194">
        <v>360</v>
      </c>
      <c r="B362" s="147" t="s">
        <v>96</v>
      </c>
      <c r="C362" s="147" t="s">
        <v>97</v>
      </c>
      <c r="D362" s="147" t="s">
        <v>733</v>
      </c>
      <c r="E362" s="147" t="s">
        <v>119</v>
      </c>
      <c r="F362" s="160"/>
      <c r="G362" s="161"/>
      <c r="H362" s="161"/>
      <c r="I362" s="161"/>
      <c r="J362" s="161"/>
      <c r="K362" s="161"/>
      <c r="L362" s="161"/>
      <c r="M362" s="161"/>
      <c r="N362" s="161"/>
      <c r="O362" s="162">
        <v>1</v>
      </c>
      <c r="P362" s="163"/>
      <c r="Q362" s="27" t="s">
        <v>734</v>
      </c>
      <c r="R362" s="164"/>
      <c r="S362" s="29" t="s">
        <v>125</v>
      </c>
      <c r="T362" s="29"/>
    </row>
    <row r="363" spans="1:20" x14ac:dyDescent="0.45">
      <c r="A363" s="194">
        <v>361</v>
      </c>
      <c r="B363" s="147" t="s">
        <v>96</v>
      </c>
      <c r="C363" s="147" t="s">
        <v>97</v>
      </c>
      <c r="D363" s="147" t="s">
        <v>735</v>
      </c>
      <c r="E363" s="147" t="s">
        <v>119</v>
      </c>
      <c r="F363" s="160"/>
      <c r="G363" s="161"/>
      <c r="H363" s="161"/>
      <c r="I363" s="161"/>
      <c r="J363" s="161"/>
      <c r="K363" s="161"/>
      <c r="L363" s="161"/>
      <c r="M363" s="161"/>
      <c r="N363" s="161"/>
      <c r="O363" s="162">
        <v>1</v>
      </c>
      <c r="P363" s="163"/>
      <c r="Q363" s="27" t="s">
        <v>734</v>
      </c>
      <c r="R363" s="164"/>
      <c r="S363" s="165" t="s">
        <v>125</v>
      </c>
      <c r="T363" s="29"/>
    </row>
    <row r="364" spans="1:20" x14ac:dyDescent="0.45">
      <c r="A364" s="194">
        <v>362</v>
      </c>
      <c r="B364" s="147" t="s">
        <v>96</v>
      </c>
      <c r="C364" s="147" t="s">
        <v>97</v>
      </c>
      <c r="D364" s="147" t="s">
        <v>619</v>
      </c>
      <c r="E364" s="147" t="s">
        <v>119</v>
      </c>
      <c r="F364" s="160"/>
      <c r="G364" s="161"/>
      <c r="H364" s="161"/>
      <c r="I364" s="161"/>
      <c r="J364" s="161"/>
      <c r="K364" s="161"/>
      <c r="L364" s="161"/>
      <c r="M364" s="161"/>
      <c r="N364" s="161"/>
      <c r="O364" s="162">
        <v>1</v>
      </c>
      <c r="P364" s="163"/>
      <c r="Q364" s="27" t="s">
        <v>620</v>
      </c>
      <c r="R364" s="164"/>
      <c r="S364" s="29" t="s">
        <v>125</v>
      </c>
      <c r="T364" s="29" t="s">
        <v>787</v>
      </c>
    </row>
    <row r="365" spans="1:20" x14ac:dyDescent="0.45">
      <c r="A365" s="194">
        <v>363</v>
      </c>
      <c r="B365" s="147" t="s">
        <v>96</v>
      </c>
      <c r="C365" s="147" t="s">
        <v>97</v>
      </c>
      <c r="D365" s="147" t="s">
        <v>826</v>
      </c>
      <c r="E365" s="147" t="s">
        <v>119</v>
      </c>
      <c r="F365" s="160"/>
      <c r="G365" s="161"/>
      <c r="H365" s="161"/>
      <c r="I365" s="161"/>
      <c r="J365" s="161"/>
      <c r="K365" s="161"/>
      <c r="L365" s="161"/>
      <c r="M365" s="161"/>
      <c r="N365" s="161"/>
      <c r="O365" s="162">
        <v>1</v>
      </c>
      <c r="P365" s="163"/>
      <c r="Q365" s="27" t="s">
        <v>586</v>
      </c>
      <c r="R365" s="164"/>
      <c r="S365" s="165" t="s">
        <v>125</v>
      </c>
      <c r="T365" s="29" t="s">
        <v>787</v>
      </c>
    </row>
    <row r="366" spans="1:20" x14ac:dyDescent="0.45">
      <c r="A366" s="194">
        <v>364</v>
      </c>
      <c r="B366" s="147" t="s">
        <v>96</v>
      </c>
      <c r="C366" s="147" t="s">
        <v>97</v>
      </c>
      <c r="D366" s="147" t="s">
        <v>607</v>
      </c>
      <c r="E366" s="147" t="s">
        <v>10</v>
      </c>
      <c r="F366" s="160"/>
      <c r="G366" s="161"/>
      <c r="H366" s="161"/>
      <c r="I366" s="161"/>
      <c r="J366" s="161"/>
      <c r="K366" s="161"/>
      <c r="L366" s="161">
        <v>1</v>
      </c>
      <c r="M366" s="161"/>
      <c r="N366" s="161"/>
      <c r="O366" s="162">
        <v>0</v>
      </c>
      <c r="P366" s="163"/>
      <c r="Q366" s="27" t="s">
        <v>608</v>
      </c>
      <c r="R366" s="164"/>
      <c r="S366" s="29"/>
      <c r="T366" s="29" t="s">
        <v>787</v>
      </c>
    </row>
    <row r="367" spans="1:20" x14ac:dyDescent="0.45">
      <c r="A367" s="194">
        <v>365</v>
      </c>
      <c r="B367" s="147" t="s">
        <v>96</v>
      </c>
      <c r="C367" s="147" t="s">
        <v>97</v>
      </c>
      <c r="D367" s="147" t="s">
        <v>587</v>
      </c>
      <c r="E367" s="147" t="s">
        <v>10</v>
      </c>
      <c r="F367" s="160"/>
      <c r="G367" s="161"/>
      <c r="H367" s="161"/>
      <c r="I367" s="161"/>
      <c r="J367" s="161"/>
      <c r="K367" s="161"/>
      <c r="L367" s="161">
        <v>1</v>
      </c>
      <c r="M367" s="161"/>
      <c r="N367" s="161"/>
      <c r="O367" s="162">
        <v>0</v>
      </c>
      <c r="P367" s="163" t="s">
        <v>596</v>
      </c>
      <c r="Q367" s="27" t="s">
        <v>595</v>
      </c>
      <c r="R367" s="164"/>
      <c r="S367" s="165" t="s">
        <v>460</v>
      </c>
      <c r="T367" s="29" t="s">
        <v>787</v>
      </c>
    </row>
    <row r="368" spans="1:20" x14ac:dyDescent="0.45">
      <c r="A368" s="194">
        <v>366</v>
      </c>
      <c r="B368" s="147" t="s">
        <v>96</v>
      </c>
      <c r="C368" s="147" t="s">
        <v>101</v>
      </c>
      <c r="D368" s="147" t="s">
        <v>621</v>
      </c>
      <c r="E368" s="147" t="s">
        <v>8</v>
      </c>
      <c r="F368" s="160"/>
      <c r="G368" s="161"/>
      <c r="H368" s="161"/>
      <c r="I368" s="161"/>
      <c r="J368" s="161"/>
      <c r="K368" s="161"/>
      <c r="L368" s="161">
        <v>1</v>
      </c>
      <c r="M368" s="161"/>
      <c r="N368" s="161"/>
      <c r="O368" s="162">
        <v>0</v>
      </c>
      <c r="P368" s="163"/>
      <c r="Q368" s="27"/>
      <c r="R368" s="164"/>
      <c r="S368" s="29" t="s">
        <v>125</v>
      </c>
      <c r="T368" s="29" t="s">
        <v>126</v>
      </c>
    </row>
    <row r="369" spans="1:20" x14ac:dyDescent="0.45">
      <c r="A369" s="194">
        <v>367</v>
      </c>
      <c r="B369" s="147" t="s">
        <v>96</v>
      </c>
      <c r="C369" s="147" t="s">
        <v>101</v>
      </c>
      <c r="D369" s="147" t="s">
        <v>880</v>
      </c>
      <c r="E369" s="147" t="s">
        <v>8</v>
      </c>
      <c r="F369" s="160"/>
      <c r="G369" s="161"/>
      <c r="H369" s="161"/>
      <c r="I369" s="161"/>
      <c r="J369" s="161"/>
      <c r="K369" s="161"/>
      <c r="L369" s="161">
        <v>1</v>
      </c>
      <c r="M369" s="161"/>
      <c r="N369" s="161"/>
      <c r="O369" s="162">
        <v>0</v>
      </c>
      <c r="P369" s="163" t="s">
        <v>768</v>
      </c>
      <c r="Q369" s="27" t="s">
        <v>769</v>
      </c>
      <c r="R369" s="164"/>
      <c r="S369" s="165" t="s">
        <v>125</v>
      </c>
      <c r="T369" s="29" t="s">
        <v>126</v>
      </c>
    </row>
    <row r="370" spans="1:20" x14ac:dyDescent="0.45">
      <c r="A370" s="194">
        <v>368</v>
      </c>
      <c r="B370" s="147" t="s">
        <v>96</v>
      </c>
      <c r="C370" s="147" t="s">
        <v>101</v>
      </c>
      <c r="D370" s="147" t="s">
        <v>588</v>
      </c>
      <c r="E370" s="147" t="s">
        <v>8</v>
      </c>
      <c r="F370" s="160"/>
      <c r="G370" s="161"/>
      <c r="H370" s="161"/>
      <c r="I370" s="161"/>
      <c r="J370" s="161"/>
      <c r="K370" s="161"/>
      <c r="L370" s="161">
        <v>1</v>
      </c>
      <c r="M370" s="161"/>
      <c r="N370" s="161"/>
      <c r="O370" s="162">
        <v>0</v>
      </c>
      <c r="P370" s="163" t="s">
        <v>141</v>
      </c>
      <c r="Q370" s="27" t="s">
        <v>589</v>
      </c>
      <c r="R370" s="164"/>
      <c r="S370" s="165" t="s">
        <v>125</v>
      </c>
      <c r="T370" s="29" t="s">
        <v>126</v>
      </c>
    </row>
    <row r="371" spans="1:20" x14ac:dyDescent="0.45">
      <c r="A371" s="194">
        <v>369</v>
      </c>
      <c r="B371" s="147" t="s">
        <v>96</v>
      </c>
      <c r="C371" s="147" t="s">
        <v>101</v>
      </c>
      <c r="D371" s="147" t="s">
        <v>622</v>
      </c>
      <c r="E371" s="147" t="s">
        <v>119</v>
      </c>
      <c r="F371" s="160"/>
      <c r="G371" s="161"/>
      <c r="H371" s="161"/>
      <c r="I371" s="161">
        <v>1</v>
      </c>
      <c r="J371" s="161"/>
      <c r="K371" s="161"/>
      <c r="L371" s="161"/>
      <c r="M371" s="161"/>
      <c r="N371" s="161"/>
      <c r="O371" s="162">
        <v>0</v>
      </c>
      <c r="P371" s="163" t="s">
        <v>623</v>
      </c>
      <c r="Q371" s="27" t="s">
        <v>254</v>
      </c>
      <c r="R371" s="164"/>
      <c r="S371" s="165" t="s">
        <v>121</v>
      </c>
      <c r="T371" s="29" t="s">
        <v>697</v>
      </c>
    </row>
    <row r="372" spans="1:20" x14ac:dyDescent="0.45">
      <c r="A372" s="194">
        <v>370</v>
      </c>
      <c r="B372" s="147" t="s">
        <v>96</v>
      </c>
      <c r="C372" s="147" t="s">
        <v>101</v>
      </c>
      <c r="D372" s="147" t="s">
        <v>624</v>
      </c>
      <c r="E372" s="147" t="s">
        <v>119</v>
      </c>
      <c r="F372" s="160"/>
      <c r="G372" s="161"/>
      <c r="H372" s="161">
        <v>1</v>
      </c>
      <c r="I372" s="161"/>
      <c r="J372" s="161"/>
      <c r="K372" s="161"/>
      <c r="L372" s="161"/>
      <c r="M372" s="161"/>
      <c r="N372" s="161"/>
      <c r="O372" s="162">
        <v>0</v>
      </c>
      <c r="P372" s="163" t="s">
        <v>626</v>
      </c>
      <c r="Q372" s="27" t="s">
        <v>625</v>
      </c>
      <c r="R372" s="164"/>
      <c r="S372" s="29" t="s">
        <v>121</v>
      </c>
      <c r="T372" s="29" t="s">
        <v>697</v>
      </c>
    </row>
    <row r="373" spans="1:20" x14ac:dyDescent="0.45">
      <c r="A373" s="194">
        <v>371</v>
      </c>
      <c r="B373" s="147" t="s">
        <v>96</v>
      </c>
      <c r="C373" s="147" t="s">
        <v>98</v>
      </c>
      <c r="D373" s="147" t="s">
        <v>667</v>
      </c>
      <c r="E373" s="147" t="s">
        <v>8</v>
      </c>
      <c r="F373" s="160"/>
      <c r="G373" s="161"/>
      <c r="H373" s="161">
        <v>1</v>
      </c>
      <c r="I373" s="161"/>
      <c r="J373" s="161"/>
      <c r="K373" s="161"/>
      <c r="L373" s="161"/>
      <c r="M373" s="161"/>
      <c r="N373" s="161"/>
      <c r="O373" s="162">
        <v>0</v>
      </c>
      <c r="P373" s="163" t="s">
        <v>164</v>
      </c>
      <c r="Q373" s="27" t="s">
        <v>499</v>
      </c>
      <c r="R373" s="164" t="s">
        <v>668</v>
      </c>
      <c r="S373" s="165" t="s">
        <v>669</v>
      </c>
      <c r="T373" s="29" t="s">
        <v>787</v>
      </c>
    </row>
    <row r="374" spans="1:20" x14ac:dyDescent="0.45">
      <c r="A374" s="194">
        <v>372</v>
      </c>
      <c r="B374" s="147" t="s">
        <v>96</v>
      </c>
      <c r="C374" s="147" t="s">
        <v>98</v>
      </c>
      <c r="D374" s="147" t="s">
        <v>672</v>
      </c>
      <c r="E374" s="147" t="s">
        <v>8</v>
      </c>
      <c r="F374" s="160"/>
      <c r="G374" s="161"/>
      <c r="H374" s="161">
        <v>1</v>
      </c>
      <c r="I374" s="161"/>
      <c r="J374" s="161"/>
      <c r="K374" s="161"/>
      <c r="L374" s="161"/>
      <c r="M374" s="161">
        <v>1</v>
      </c>
      <c r="N374" s="161"/>
      <c r="O374" s="162">
        <v>0</v>
      </c>
      <c r="P374" s="163"/>
      <c r="Q374" s="27" t="s">
        <v>673</v>
      </c>
      <c r="R374" s="164" t="s">
        <v>674</v>
      </c>
      <c r="S374" s="29" t="s">
        <v>458</v>
      </c>
      <c r="T374" s="29" t="s">
        <v>126</v>
      </c>
    </row>
    <row r="375" spans="1:20" x14ac:dyDescent="0.45">
      <c r="A375" s="194">
        <v>373</v>
      </c>
      <c r="B375" s="147" t="s">
        <v>96</v>
      </c>
      <c r="C375" s="147" t="s">
        <v>98</v>
      </c>
      <c r="D375" s="147" t="s">
        <v>643</v>
      </c>
      <c r="E375" s="147" t="s">
        <v>8</v>
      </c>
      <c r="F375" s="160"/>
      <c r="G375" s="161"/>
      <c r="H375" s="161"/>
      <c r="I375" s="161"/>
      <c r="J375" s="161"/>
      <c r="K375" s="161"/>
      <c r="L375" s="161"/>
      <c r="M375" s="161">
        <v>1</v>
      </c>
      <c r="N375" s="161">
        <v>1</v>
      </c>
      <c r="O375" s="162">
        <v>0</v>
      </c>
      <c r="P375" s="163"/>
      <c r="Q375" s="27" t="s">
        <v>644</v>
      </c>
      <c r="R375" s="164" t="s">
        <v>645</v>
      </c>
      <c r="S375" s="165"/>
      <c r="T375" s="29" t="s">
        <v>783</v>
      </c>
    </row>
    <row r="376" spans="1:20" x14ac:dyDescent="0.45">
      <c r="A376" s="194">
        <v>374</v>
      </c>
      <c r="B376" s="147" t="s">
        <v>96</v>
      </c>
      <c r="C376" s="147" t="s">
        <v>98</v>
      </c>
      <c r="D376" s="147" t="s">
        <v>654</v>
      </c>
      <c r="E376" s="147" t="s">
        <v>8</v>
      </c>
      <c r="F376" s="160"/>
      <c r="G376" s="161"/>
      <c r="H376" s="161">
        <v>1</v>
      </c>
      <c r="I376" s="161"/>
      <c r="J376" s="161"/>
      <c r="K376" s="161"/>
      <c r="L376" s="161">
        <v>1</v>
      </c>
      <c r="M376" s="161"/>
      <c r="N376" s="161"/>
      <c r="O376" s="162">
        <v>0</v>
      </c>
      <c r="P376" s="163"/>
      <c r="Q376" s="27" t="s">
        <v>655</v>
      </c>
      <c r="R376" s="164" t="s">
        <v>656</v>
      </c>
      <c r="S376" s="29" t="s">
        <v>657</v>
      </c>
      <c r="T376" s="29" t="s">
        <v>126</v>
      </c>
    </row>
    <row r="377" spans="1:20" x14ac:dyDescent="0.45">
      <c r="A377" s="194">
        <v>375</v>
      </c>
      <c r="B377" s="147" t="s">
        <v>96</v>
      </c>
      <c r="C377" s="147" t="s">
        <v>98</v>
      </c>
      <c r="D377" s="147" t="s">
        <v>628</v>
      </c>
      <c r="E377" s="147" t="s">
        <v>8</v>
      </c>
      <c r="F377" s="160"/>
      <c r="G377" s="161"/>
      <c r="H377" s="161"/>
      <c r="I377" s="161"/>
      <c r="J377" s="161"/>
      <c r="K377" s="161"/>
      <c r="L377" s="161"/>
      <c r="M377" s="161"/>
      <c r="N377" s="161"/>
      <c r="O377" s="162">
        <v>1</v>
      </c>
      <c r="P377" s="163"/>
      <c r="Q377" s="27" t="s">
        <v>629</v>
      </c>
      <c r="R377" s="164" t="s">
        <v>135</v>
      </c>
      <c r="S377" s="165" t="s">
        <v>118</v>
      </c>
      <c r="T377" s="29" t="s">
        <v>787</v>
      </c>
    </row>
    <row r="378" spans="1:20" x14ac:dyDescent="0.45">
      <c r="A378" s="194">
        <v>376</v>
      </c>
      <c r="B378" s="147" t="s">
        <v>96</v>
      </c>
      <c r="C378" s="147" t="s">
        <v>98</v>
      </c>
      <c r="D378" s="147" t="s">
        <v>665</v>
      </c>
      <c r="E378" s="147" t="s">
        <v>8</v>
      </c>
      <c r="F378" s="160"/>
      <c r="G378" s="161"/>
      <c r="H378" s="161"/>
      <c r="I378" s="161">
        <v>1</v>
      </c>
      <c r="J378" s="161"/>
      <c r="K378" s="161"/>
      <c r="L378" s="161"/>
      <c r="M378" s="161"/>
      <c r="N378" s="161"/>
      <c r="O378" s="162">
        <v>0</v>
      </c>
      <c r="P378" s="163" t="s">
        <v>198</v>
      </c>
      <c r="Q378" s="27" t="s">
        <v>666</v>
      </c>
      <c r="R378" s="164"/>
      <c r="S378" s="29" t="s">
        <v>121</v>
      </c>
      <c r="T378" s="29" t="s">
        <v>697</v>
      </c>
    </row>
    <row r="379" spans="1:20" x14ac:dyDescent="0.45">
      <c r="A379" s="194">
        <v>377</v>
      </c>
      <c r="B379" s="147" t="s">
        <v>96</v>
      </c>
      <c r="C379" s="147" t="s">
        <v>98</v>
      </c>
      <c r="D379" s="147" t="s">
        <v>680</v>
      </c>
      <c r="E379" s="147" t="s">
        <v>8</v>
      </c>
      <c r="F379" s="160"/>
      <c r="G379" s="161"/>
      <c r="H379" s="161">
        <v>1</v>
      </c>
      <c r="I379" s="161"/>
      <c r="J379" s="161"/>
      <c r="K379" s="161">
        <v>1</v>
      </c>
      <c r="L379" s="161"/>
      <c r="M379" s="161"/>
      <c r="N379" s="161"/>
      <c r="O379" s="162">
        <v>0</v>
      </c>
      <c r="P379" s="163" t="s">
        <v>164</v>
      </c>
      <c r="Q379" s="27" t="s">
        <v>604</v>
      </c>
      <c r="R379" s="164" t="s">
        <v>135</v>
      </c>
      <c r="S379" s="165" t="s">
        <v>681</v>
      </c>
      <c r="T379" s="29" t="s">
        <v>126</v>
      </c>
    </row>
    <row r="380" spans="1:20" x14ac:dyDescent="0.45">
      <c r="A380" s="194">
        <v>378</v>
      </c>
      <c r="B380" s="147" t="s">
        <v>96</v>
      </c>
      <c r="C380" s="147" t="s">
        <v>98</v>
      </c>
      <c r="D380" s="147" t="s">
        <v>670</v>
      </c>
      <c r="E380" s="147" t="s">
        <v>8</v>
      </c>
      <c r="F380" s="160"/>
      <c r="G380" s="161"/>
      <c r="H380" s="161">
        <v>1</v>
      </c>
      <c r="I380" s="161"/>
      <c r="J380" s="161"/>
      <c r="K380" s="161"/>
      <c r="L380" s="161"/>
      <c r="M380" s="161"/>
      <c r="N380" s="161"/>
      <c r="O380" s="162">
        <v>0</v>
      </c>
      <c r="P380" s="163" t="s">
        <v>671</v>
      </c>
      <c r="Q380" s="27"/>
      <c r="R380" s="164" t="s">
        <v>152</v>
      </c>
      <c r="S380" s="29"/>
      <c r="T380" s="29" t="s">
        <v>697</v>
      </c>
    </row>
    <row r="381" spans="1:20" x14ac:dyDescent="0.45">
      <c r="A381" s="194">
        <v>379</v>
      </c>
      <c r="B381" s="147" t="s">
        <v>96</v>
      </c>
      <c r="C381" s="147" t="s">
        <v>98</v>
      </c>
      <c r="D381" s="147" t="s">
        <v>635</v>
      </c>
      <c r="E381" s="147" t="s">
        <v>8</v>
      </c>
      <c r="F381" s="160"/>
      <c r="G381" s="161"/>
      <c r="H381" s="161">
        <v>1</v>
      </c>
      <c r="I381" s="161">
        <v>1</v>
      </c>
      <c r="J381" s="161"/>
      <c r="K381" s="161"/>
      <c r="L381" s="161">
        <v>1</v>
      </c>
      <c r="M381" s="161">
        <v>1</v>
      </c>
      <c r="N381" s="161"/>
      <c r="O381" s="162">
        <v>0</v>
      </c>
      <c r="P381" s="163"/>
      <c r="Q381" s="27" t="s">
        <v>636</v>
      </c>
      <c r="R381" s="164"/>
      <c r="S381" s="165" t="s">
        <v>637</v>
      </c>
      <c r="T381" s="29" t="s">
        <v>783</v>
      </c>
    </row>
    <row r="382" spans="1:20" x14ac:dyDescent="0.45">
      <c r="A382" s="194">
        <v>380</v>
      </c>
      <c r="B382" s="147" t="s">
        <v>96</v>
      </c>
      <c r="C382" s="147" t="s">
        <v>98</v>
      </c>
      <c r="D382" s="147" t="s">
        <v>649</v>
      </c>
      <c r="E382" s="147" t="s">
        <v>8</v>
      </c>
      <c r="F382" s="160"/>
      <c r="G382" s="161"/>
      <c r="H382" s="161">
        <v>1</v>
      </c>
      <c r="I382" s="161"/>
      <c r="J382" s="161"/>
      <c r="K382" s="161"/>
      <c r="L382" s="161"/>
      <c r="M382" s="161"/>
      <c r="N382" s="161"/>
      <c r="O382" s="162">
        <v>0</v>
      </c>
      <c r="P382" s="163" t="s">
        <v>651</v>
      </c>
      <c r="Q382" s="27" t="s">
        <v>650</v>
      </c>
      <c r="R382" s="164" t="s">
        <v>652</v>
      </c>
      <c r="S382" s="29" t="s">
        <v>653</v>
      </c>
      <c r="T382" s="29" t="s">
        <v>783</v>
      </c>
    </row>
    <row r="383" spans="1:20" x14ac:dyDescent="0.45">
      <c r="A383" s="194">
        <v>381</v>
      </c>
      <c r="B383" s="147" t="s">
        <v>96</v>
      </c>
      <c r="C383" s="147" t="s">
        <v>98</v>
      </c>
      <c r="D383" s="147" t="s">
        <v>708</v>
      </c>
      <c r="E383" s="147" t="s">
        <v>8</v>
      </c>
      <c r="F383" s="160"/>
      <c r="G383" s="161"/>
      <c r="H383" s="161">
        <v>1</v>
      </c>
      <c r="I383" s="161"/>
      <c r="J383" s="161"/>
      <c r="K383" s="161"/>
      <c r="L383" s="161"/>
      <c r="M383" s="161"/>
      <c r="N383" s="161"/>
      <c r="O383" s="162">
        <v>0</v>
      </c>
      <c r="P383" s="163" t="s">
        <v>164</v>
      </c>
      <c r="Q383" s="27" t="s">
        <v>499</v>
      </c>
      <c r="R383" s="164" t="s">
        <v>515</v>
      </c>
      <c r="S383" s="165"/>
      <c r="T383" s="29" t="s">
        <v>787</v>
      </c>
    </row>
    <row r="384" spans="1:20" x14ac:dyDescent="0.45">
      <c r="A384" s="194">
        <v>382</v>
      </c>
      <c r="B384" s="147" t="s">
        <v>96</v>
      </c>
      <c r="C384" s="147" t="s">
        <v>98</v>
      </c>
      <c r="D384" s="147" t="s">
        <v>706</v>
      </c>
      <c r="E384" s="147" t="s">
        <v>8</v>
      </c>
      <c r="F384" s="160"/>
      <c r="G384" s="161"/>
      <c r="H384" s="161">
        <v>1</v>
      </c>
      <c r="I384" s="161">
        <v>1</v>
      </c>
      <c r="J384" s="161">
        <v>1</v>
      </c>
      <c r="K384" s="161"/>
      <c r="L384" s="161"/>
      <c r="M384" s="161"/>
      <c r="N384" s="161"/>
      <c r="O384" s="162">
        <v>0</v>
      </c>
      <c r="P384" s="163" t="s">
        <v>662</v>
      </c>
      <c r="Q384" s="27" t="s">
        <v>661</v>
      </c>
      <c r="R384" s="164" t="s">
        <v>707</v>
      </c>
      <c r="S384" s="29" t="s">
        <v>664</v>
      </c>
      <c r="T384" s="29" t="s">
        <v>787</v>
      </c>
    </row>
    <row r="385" spans="1:20" x14ac:dyDescent="0.45">
      <c r="A385" s="194">
        <v>383</v>
      </c>
      <c r="B385" s="147" t="s">
        <v>96</v>
      </c>
      <c r="C385" s="147" t="s">
        <v>98</v>
      </c>
      <c r="D385" s="147" t="s">
        <v>660</v>
      </c>
      <c r="E385" s="147" t="s">
        <v>8</v>
      </c>
      <c r="F385" s="160"/>
      <c r="G385" s="161"/>
      <c r="H385" s="161">
        <v>1</v>
      </c>
      <c r="I385" s="161">
        <v>1</v>
      </c>
      <c r="J385" s="161">
        <v>1</v>
      </c>
      <c r="K385" s="161"/>
      <c r="L385" s="161"/>
      <c r="M385" s="161"/>
      <c r="N385" s="161"/>
      <c r="O385" s="162">
        <v>0</v>
      </c>
      <c r="P385" s="163" t="s">
        <v>662</v>
      </c>
      <c r="Q385" s="27" t="s">
        <v>661</v>
      </c>
      <c r="R385" s="164" t="s">
        <v>663</v>
      </c>
      <c r="S385" s="165" t="s">
        <v>664</v>
      </c>
      <c r="T385" s="29" t="s">
        <v>787</v>
      </c>
    </row>
    <row r="386" spans="1:20" x14ac:dyDescent="0.45">
      <c r="A386" s="194">
        <v>384</v>
      </c>
      <c r="B386" s="147" t="s">
        <v>96</v>
      </c>
      <c r="C386" s="147" t="s">
        <v>98</v>
      </c>
      <c r="D386" s="147" t="s">
        <v>677</v>
      </c>
      <c r="E386" s="147" t="s">
        <v>8</v>
      </c>
      <c r="F386" s="160"/>
      <c r="G386" s="161"/>
      <c r="H386" s="161">
        <v>1</v>
      </c>
      <c r="I386" s="161"/>
      <c r="J386" s="161"/>
      <c r="K386" s="161"/>
      <c r="L386" s="161"/>
      <c r="M386" s="161"/>
      <c r="N386" s="161"/>
      <c r="O386" s="162">
        <v>0</v>
      </c>
      <c r="P386" s="163" t="s">
        <v>679</v>
      </c>
      <c r="Q386" s="27" t="s">
        <v>678</v>
      </c>
      <c r="R386" s="164"/>
      <c r="S386" s="29" t="s">
        <v>217</v>
      </c>
      <c r="T386" s="29" t="s">
        <v>500</v>
      </c>
    </row>
    <row r="387" spans="1:20" x14ac:dyDescent="0.45">
      <c r="A387" s="194">
        <v>385</v>
      </c>
      <c r="B387" s="147" t="s">
        <v>96</v>
      </c>
      <c r="C387" s="147" t="s">
        <v>98</v>
      </c>
      <c r="D387" s="147" t="s">
        <v>736</v>
      </c>
      <c r="E387" s="147" t="s">
        <v>8</v>
      </c>
      <c r="F387" s="160"/>
      <c r="G387" s="161"/>
      <c r="H387" s="161">
        <v>1</v>
      </c>
      <c r="I387" s="161">
        <v>1</v>
      </c>
      <c r="J387" s="161"/>
      <c r="K387" s="161"/>
      <c r="L387" s="161"/>
      <c r="M387" s="161"/>
      <c r="N387" s="161"/>
      <c r="O387" s="162">
        <v>0</v>
      </c>
      <c r="P387" s="163"/>
      <c r="Q387" s="27"/>
      <c r="R387" s="164"/>
      <c r="S387" s="165"/>
      <c r="T387" s="29" t="s">
        <v>789</v>
      </c>
    </row>
    <row r="388" spans="1:20" x14ac:dyDescent="0.45">
      <c r="A388" s="194">
        <v>386</v>
      </c>
      <c r="B388" s="147" t="s">
        <v>96</v>
      </c>
      <c r="C388" s="147" t="s">
        <v>98</v>
      </c>
      <c r="D388" s="147" t="s">
        <v>709</v>
      </c>
      <c r="E388" s="147" t="s">
        <v>8</v>
      </c>
      <c r="F388" s="160"/>
      <c r="G388" s="161"/>
      <c r="H388" s="161">
        <v>1</v>
      </c>
      <c r="I388" s="161"/>
      <c r="J388" s="161"/>
      <c r="K388" s="161">
        <v>1</v>
      </c>
      <c r="L388" s="161"/>
      <c r="M388" s="161"/>
      <c r="N388" s="161"/>
      <c r="O388" s="162">
        <v>0</v>
      </c>
      <c r="P388" s="163" t="s">
        <v>164</v>
      </c>
      <c r="Q388" s="27" t="s">
        <v>604</v>
      </c>
      <c r="R388" s="164" t="s">
        <v>710</v>
      </c>
      <c r="S388" s="29" t="s">
        <v>460</v>
      </c>
      <c r="T388" s="29" t="s">
        <v>126</v>
      </c>
    </row>
    <row r="389" spans="1:20" x14ac:dyDescent="0.45">
      <c r="A389" s="194">
        <v>387</v>
      </c>
      <c r="B389" s="147" t="s">
        <v>96</v>
      </c>
      <c r="C389" s="147" t="s">
        <v>98</v>
      </c>
      <c r="D389" s="147" t="s">
        <v>640</v>
      </c>
      <c r="E389" s="147" t="s">
        <v>8</v>
      </c>
      <c r="F389" s="160"/>
      <c r="G389" s="161"/>
      <c r="H389" s="161">
        <v>1</v>
      </c>
      <c r="I389" s="161"/>
      <c r="J389" s="161"/>
      <c r="K389" s="161"/>
      <c r="L389" s="161"/>
      <c r="M389" s="161">
        <v>1</v>
      </c>
      <c r="N389" s="161"/>
      <c r="O389" s="162">
        <v>0</v>
      </c>
      <c r="P389" s="163" t="s">
        <v>593</v>
      </c>
      <c r="Q389" s="27" t="s">
        <v>641</v>
      </c>
      <c r="R389" s="164"/>
      <c r="S389" s="165" t="s">
        <v>173</v>
      </c>
      <c r="T389" s="29" t="s">
        <v>126</v>
      </c>
    </row>
    <row r="390" spans="1:20" x14ac:dyDescent="0.45">
      <c r="A390" s="194">
        <v>388</v>
      </c>
      <c r="B390" s="147" t="s">
        <v>96</v>
      </c>
      <c r="C390" s="147" t="s">
        <v>98</v>
      </c>
      <c r="D390" s="147" t="s">
        <v>676</v>
      </c>
      <c r="E390" s="147" t="s">
        <v>8</v>
      </c>
      <c r="F390" s="160"/>
      <c r="G390" s="161"/>
      <c r="H390" s="161">
        <v>1</v>
      </c>
      <c r="I390" s="161">
        <v>1</v>
      </c>
      <c r="J390" s="161"/>
      <c r="K390" s="161"/>
      <c r="L390" s="161">
        <v>1</v>
      </c>
      <c r="M390" s="161"/>
      <c r="N390" s="161"/>
      <c r="O390" s="162">
        <v>0</v>
      </c>
      <c r="P390" s="163"/>
      <c r="Q390" s="27" t="s">
        <v>499</v>
      </c>
      <c r="R390" s="164"/>
      <c r="S390" s="29"/>
      <c r="T390" s="29" t="s">
        <v>126</v>
      </c>
    </row>
    <row r="391" spans="1:20" x14ac:dyDescent="0.45">
      <c r="A391" s="194">
        <v>389</v>
      </c>
      <c r="B391" s="147" t="s">
        <v>96</v>
      </c>
      <c r="C391" s="147" t="s">
        <v>98</v>
      </c>
      <c r="D391" s="147" t="s">
        <v>880</v>
      </c>
      <c r="E391" s="147" t="s">
        <v>8</v>
      </c>
      <c r="F391" s="160"/>
      <c r="G391" s="161"/>
      <c r="H391" s="161"/>
      <c r="I391" s="161">
        <v>1</v>
      </c>
      <c r="J391" s="161"/>
      <c r="K391" s="161"/>
      <c r="L391" s="161"/>
      <c r="M391" s="161"/>
      <c r="N391" s="161"/>
      <c r="O391" s="162">
        <v>0</v>
      </c>
      <c r="P391" s="163" t="s">
        <v>770</v>
      </c>
      <c r="Q391" s="27"/>
      <c r="R391" s="164" t="s">
        <v>771</v>
      </c>
      <c r="S391" s="29" t="s">
        <v>902</v>
      </c>
      <c r="T391" s="29"/>
    </row>
    <row r="392" spans="1:20" x14ac:dyDescent="0.45">
      <c r="A392" s="194">
        <v>390</v>
      </c>
      <c r="B392" s="147" t="s">
        <v>96</v>
      </c>
      <c r="C392" s="147" t="s">
        <v>98</v>
      </c>
      <c r="D392" s="147" t="s">
        <v>828</v>
      </c>
      <c r="E392" s="147" t="s">
        <v>8</v>
      </c>
      <c r="F392" s="160"/>
      <c r="G392" s="161"/>
      <c r="H392" s="161"/>
      <c r="I392" s="161"/>
      <c r="J392" s="161"/>
      <c r="K392" s="161"/>
      <c r="L392" s="161"/>
      <c r="M392" s="161"/>
      <c r="N392" s="161"/>
      <c r="O392" s="162">
        <v>1</v>
      </c>
      <c r="P392" s="163"/>
      <c r="Q392" s="27" t="s">
        <v>630</v>
      </c>
      <c r="R392" s="164"/>
      <c r="S392" s="165" t="s">
        <v>458</v>
      </c>
      <c r="T392" s="29" t="s">
        <v>783</v>
      </c>
    </row>
    <row r="393" spans="1:20" x14ac:dyDescent="0.45">
      <c r="A393" s="194">
        <v>391</v>
      </c>
      <c r="B393" s="147" t="s">
        <v>96</v>
      </c>
      <c r="C393" s="147" t="s">
        <v>98</v>
      </c>
      <c r="D393" s="147" t="s">
        <v>642</v>
      </c>
      <c r="E393" s="147" t="s">
        <v>8</v>
      </c>
      <c r="F393" s="160"/>
      <c r="G393" s="161"/>
      <c r="H393" s="161"/>
      <c r="I393" s="161"/>
      <c r="J393" s="161"/>
      <c r="K393" s="161"/>
      <c r="L393" s="161">
        <v>1</v>
      </c>
      <c r="M393" s="161"/>
      <c r="N393" s="161"/>
      <c r="O393" s="162">
        <v>0</v>
      </c>
      <c r="P393" s="163"/>
      <c r="Q393" s="27"/>
      <c r="R393" s="164"/>
      <c r="S393" s="29"/>
      <c r="T393" s="29" t="s">
        <v>126</v>
      </c>
    </row>
    <row r="394" spans="1:20" x14ac:dyDescent="0.45">
      <c r="A394" s="194">
        <v>392</v>
      </c>
      <c r="B394" s="147" t="s">
        <v>96</v>
      </c>
      <c r="C394" s="147" t="s">
        <v>98</v>
      </c>
      <c r="D394" s="147" t="s">
        <v>646</v>
      </c>
      <c r="E394" s="147" t="s">
        <v>8</v>
      </c>
      <c r="F394" s="160"/>
      <c r="G394" s="161"/>
      <c r="H394" s="161"/>
      <c r="I394" s="161">
        <v>1</v>
      </c>
      <c r="J394" s="161">
        <v>1</v>
      </c>
      <c r="K394" s="161"/>
      <c r="L394" s="161"/>
      <c r="M394" s="161"/>
      <c r="N394" s="161"/>
      <c r="O394" s="162">
        <v>0</v>
      </c>
      <c r="P394" s="163" t="s">
        <v>648</v>
      </c>
      <c r="Q394" s="27" t="s">
        <v>647</v>
      </c>
      <c r="R394" s="164"/>
      <c r="S394" s="165" t="s">
        <v>118</v>
      </c>
      <c r="T394" s="29" t="s">
        <v>697</v>
      </c>
    </row>
    <row r="395" spans="1:20" x14ac:dyDescent="0.45">
      <c r="A395" s="194">
        <v>393</v>
      </c>
      <c r="B395" s="147" t="s">
        <v>96</v>
      </c>
      <c r="C395" s="147" t="s">
        <v>98</v>
      </c>
      <c r="D395" s="147" t="s">
        <v>658</v>
      </c>
      <c r="E395" s="147" t="s">
        <v>8</v>
      </c>
      <c r="F395" s="160"/>
      <c r="G395" s="161"/>
      <c r="H395" s="161"/>
      <c r="I395" s="161">
        <v>1</v>
      </c>
      <c r="J395" s="161"/>
      <c r="K395" s="161"/>
      <c r="L395" s="161"/>
      <c r="M395" s="161"/>
      <c r="N395" s="161"/>
      <c r="O395" s="162">
        <v>0</v>
      </c>
      <c r="P395" s="163"/>
      <c r="Q395" s="27" t="s">
        <v>659</v>
      </c>
      <c r="R395" s="164"/>
      <c r="S395" s="29"/>
      <c r="T395" s="29" t="s">
        <v>697</v>
      </c>
    </row>
    <row r="396" spans="1:20" x14ac:dyDescent="0.45">
      <c r="A396" s="194">
        <v>394</v>
      </c>
      <c r="B396" s="147" t="s">
        <v>96</v>
      </c>
      <c r="C396" s="147" t="s">
        <v>98</v>
      </c>
      <c r="D396" s="147" t="s">
        <v>833</v>
      </c>
      <c r="E396" s="147" t="s">
        <v>8</v>
      </c>
      <c r="F396" s="160"/>
      <c r="G396" s="161"/>
      <c r="H396" s="161">
        <v>1</v>
      </c>
      <c r="I396" s="161"/>
      <c r="J396" s="161"/>
      <c r="K396" s="161"/>
      <c r="L396" s="161"/>
      <c r="M396" s="161"/>
      <c r="N396" s="161"/>
      <c r="O396" s="162">
        <v>0</v>
      </c>
      <c r="P396" s="163" t="s">
        <v>164</v>
      </c>
      <c r="Q396" s="27" t="s">
        <v>638</v>
      </c>
      <c r="R396" s="164" t="s">
        <v>705</v>
      </c>
      <c r="S396" s="165"/>
      <c r="T396" s="29" t="s">
        <v>783</v>
      </c>
    </row>
    <row r="397" spans="1:20" x14ac:dyDescent="0.45">
      <c r="A397" s="194">
        <v>395</v>
      </c>
      <c r="B397" s="147" t="s">
        <v>96</v>
      </c>
      <c r="C397" s="147" t="s">
        <v>98</v>
      </c>
      <c r="D397" s="147" t="s">
        <v>829</v>
      </c>
      <c r="E397" s="147" t="s">
        <v>8</v>
      </c>
      <c r="F397" s="160"/>
      <c r="G397" s="161"/>
      <c r="H397" s="161">
        <v>1</v>
      </c>
      <c r="I397" s="161"/>
      <c r="J397" s="161"/>
      <c r="K397" s="161"/>
      <c r="L397" s="161"/>
      <c r="M397" s="161"/>
      <c r="N397" s="161"/>
      <c r="O397" s="162">
        <v>0</v>
      </c>
      <c r="P397" s="163" t="s">
        <v>164</v>
      </c>
      <c r="Q397" s="27" t="s">
        <v>638</v>
      </c>
      <c r="R397" s="164" t="s">
        <v>639</v>
      </c>
      <c r="S397" s="29"/>
      <c r="T397" s="29" t="s">
        <v>783</v>
      </c>
    </row>
    <row r="398" spans="1:20" x14ac:dyDescent="0.45">
      <c r="A398" s="194">
        <v>396</v>
      </c>
      <c r="B398" s="147" t="s">
        <v>96</v>
      </c>
      <c r="C398" s="147" t="s">
        <v>98</v>
      </c>
      <c r="D398" s="147" t="s">
        <v>675</v>
      </c>
      <c r="E398" s="147" t="s">
        <v>8</v>
      </c>
      <c r="F398" s="160"/>
      <c r="G398" s="161"/>
      <c r="H398" s="161"/>
      <c r="I398" s="161">
        <v>1</v>
      </c>
      <c r="J398" s="161"/>
      <c r="K398" s="161"/>
      <c r="L398" s="161"/>
      <c r="M398" s="161"/>
      <c r="N398" s="161"/>
      <c r="O398" s="162">
        <v>0</v>
      </c>
      <c r="P398" s="163"/>
      <c r="Q398" s="27"/>
      <c r="R398" s="164"/>
      <c r="S398" s="165" t="s">
        <v>121</v>
      </c>
      <c r="T398" s="29" t="s">
        <v>697</v>
      </c>
    </row>
    <row r="399" spans="1:20" x14ac:dyDescent="0.45">
      <c r="A399" s="194">
        <v>397</v>
      </c>
      <c r="B399" s="147" t="s">
        <v>96</v>
      </c>
      <c r="C399" s="147" t="s">
        <v>98</v>
      </c>
      <c r="D399" s="147" t="s">
        <v>631</v>
      </c>
      <c r="E399" s="147" t="s">
        <v>8</v>
      </c>
      <c r="F399" s="160"/>
      <c r="G399" s="161"/>
      <c r="H399" s="161">
        <v>1</v>
      </c>
      <c r="I399" s="161">
        <v>1</v>
      </c>
      <c r="J399" s="161"/>
      <c r="K399" s="161"/>
      <c r="L399" s="161">
        <v>1</v>
      </c>
      <c r="M399" s="161">
        <v>1</v>
      </c>
      <c r="N399" s="161"/>
      <c r="O399" s="162">
        <v>0</v>
      </c>
      <c r="P399" s="163"/>
      <c r="Q399" s="27" t="s">
        <v>632</v>
      </c>
      <c r="R399" s="164" t="s">
        <v>854</v>
      </c>
      <c r="S399" s="29" t="s">
        <v>160</v>
      </c>
      <c r="T399" s="29" t="s">
        <v>126</v>
      </c>
    </row>
    <row r="400" spans="1:20" x14ac:dyDescent="0.45">
      <c r="A400" s="194">
        <v>398</v>
      </c>
      <c r="B400" s="147" t="s">
        <v>96</v>
      </c>
      <c r="C400" s="147" t="s">
        <v>98</v>
      </c>
      <c r="D400" s="147" t="s">
        <v>633</v>
      </c>
      <c r="E400" s="147" t="s">
        <v>8</v>
      </c>
      <c r="F400" s="160"/>
      <c r="G400" s="161"/>
      <c r="H400" s="161">
        <v>1</v>
      </c>
      <c r="I400" s="161">
        <v>1</v>
      </c>
      <c r="J400" s="161"/>
      <c r="K400" s="161"/>
      <c r="L400" s="161">
        <v>1</v>
      </c>
      <c r="M400" s="161">
        <v>1</v>
      </c>
      <c r="N400" s="161"/>
      <c r="O400" s="162">
        <v>0</v>
      </c>
      <c r="P400" s="163"/>
      <c r="Q400" s="27" t="s">
        <v>634</v>
      </c>
      <c r="R400" s="164" t="s">
        <v>854</v>
      </c>
      <c r="S400" s="165" t="s">
        <v>160</v>
      </c>
      <c r="T400" s="29" t="s">
        <v>126</v>
      </c>
    </row>
    <row r="401" spans="1:20" x14ac:dyDescent="0.45">
      <c r="A401" s="194">
        <v>399</v>
      </c>
      <c r="B401" s="147" t="s">
        <v>96</v>
      </c>
      <c r="C401" s="147" t="s">
        <v>98</v>
      </c>
      <c r="D401" s="147" t="s">
        <v>880</v>
      </c>
      <c r="E401" s="147" t="s">
        <v>119</v>
      </c>
      <c r="F401" s="160"/>
      <c r="G401" s="161"/>
      <c r="H401" s="161"/>
      <c r="I401" s="161"/>
      <c r="J401" s="161"/>
      <c r="K401" s="161"/>
      <c r="L401" s="161"/>
      <c r="M401" s="161"/>
      <c r="N401" s="161"/>
      <c r="O401" s="162">
        <v>1</v>
      </c>
      <c r="P401" s="163" t="s">
        <v>754</v>
      </c>
      <c r="Q401" s="27"/>
      <c r="R401" s="164" t="s">
        <v>202</v>
      </c>
      <c r="S401" s="29" t="s">
        <v>902</v>
      </c>
      <c r="T401" s="29" t="s">
        <v>748</v>
      </c>
    </row>
    <row r="402" spans="1:20" x14ac:dyDescent="0.45">
      <c r="A402" s="194">
        <v>400</v>
      </c>
      <c r="B402" s="147" t="s">
        <v>96</v>
      </c>
      <c r="C402" s="147" t="s">
        <v>98</v>
      </c>
      <c r="D402" s="147" t="s">
        <v>627</v>
      </c>
      <c r="E402" s="147" t="s">
        <v>10</v>
      </c>
      <c r="F402" s="160"/>
      <c r="G402" s="161"/>
      <c r="H402" s="161"/>
      <c r="I402" s="161"/>
      <c r="J402" s="161"/>
      <c r="K402" s="161"/>
      <c r="L402" s="161"/>
      <c r="M402" s="161"/>
      <c r="N402" s="161"/>
      <c r="O402" s="162">
        <v>1</v>
      </c>
      <c r="P402" s="163"/>
      <c r="Q402" s="27"/>
      <c r="R402" s="164"/>
      <c r="S402" s="29"/>
      <c r="T402" s="29" t="s">
        <v>787</v>
      </c>
    </row>
    <row r="403" spans="1:20" x14ac:dyDescent="0.45">
      <c r="A403" s="194">
        <v>401</v>
      </c>
      <c r="B403" s="147" t="s">
        <v>96</v>
      </c>
      <c r="C403" s="147" t="s">
        <v>99</v>
      </c>
      <c r="D403" s="147" t="s">
        <v>831</v>
      </c>
      <c r="E403" s="147" t="s">
        <v>8</v>
      </c>
      <c r="F403" s="160"/>
      <c r="G403" s="161"/>
      <c r="H403" s="161">
        <v>1</v>
      </c>
      <c r="I403" s="161"/>
      <c r="J403" s="161"/>
      <c r="K403" s="161"/>
      <c r="L403" s="161"/>
      <c r="M403" s="161"/>
      <c r="N403" s="161"/>
      <c r="O403" s="162">
        <v>0</v>
      </c>
      <c r="P403" s="163" t="s">
        <v>164</v>
      </c>
      <c r="Q403" s="27" t="s">
        <v>638</v>
      </c>
      <c r="R403" s="164" t="s">
        <v>686</v>
      </c>
      <c r="S403" s="165"/>
      <c r="T403" s="29" t="s">
        <v>500</v>
      </c>
    </row>
    <row r="404" spans="1:20" x14ac:dyDescent="0.45">
      <c r="A404" s="194">
        <v>402</v>
      </c>
      <c r="B404" s="147" t="s">
        <v>96</v>
      </c>
      <c r="C404" s="147" t="s">
        <v>99</v>
      </c>
      <c r="D404" s="147" t="s">
        <v>672</v>
      </c>
      <c r="E404" s="147" t="s">
        <v>8</v>
      </c>
      <c r="F404" s="160"/>
      <c r="G404" s="161"/>
      <c r="H404" s="161">
        <v>1</v>
      </c>
      <c r="I404" s="161"/>
      <c r="J404" s="161"/>
      <c r="K404" s="161"/>
      <c r="L404" s="161"/>
      <c r="M404" s="161">
        <v>1</v>
      </c>
      <c r="N404" s="161"/>
      <c r="O404" s="162">
        <v>0</v>
      </c>
      <c r="P404" s="163"/>
      <c r="Q404" s="27" t="s">
        <v>702</v>
      </c>
      <c r="R404" s="164" t="s">
        <v>674</v>
      </c>
      <c r="S404" s="29" t="s">
        <v>458</v>
      </c>
      <c r="T404" s="29" t="s">
        <v>126</v>
      </c>
    </row>
    <row r="405" spans="1:20" x14ac:dyDescent="0.45">
      <c r="A405" s="194">
        <v>403</v>
      </c>
      <c r="B405" s="147" t="s">
        <v>96</v>
      </c>
      <c r="C405" s="147" t="s">
        <v>99</v>
      </c>
      <c r="D405" s="147" t="s">
        <v>670</v>
      </c>
      <c r="E405" s="147" t="s">
        <v>8</v>
      </c>
      <c r="F405" s="160"/>
      <c r="G405" s="161"/>
      <c r="H405" s="161">
        <v>1</v>
      </c>
      <c r="I405" s="161"/>
      <c r="J405" s="161"/>
      <c r="K405" s="161"/>
      <c r="L405" s="161"/>
      <c r="M405" s="161"/>
      <c r="N405" s="161"/>
      <c r="O405" s="162">
        <v>0</v>
      </c>
      <c r="P405" s="163" t="s">
        <v>671</v>
      </c>
      <c r="Q405" s="27"/>
      <c r="R405" s="164" t="s">
        <v>152</v>
      </c>
      <c r="S405" s="165"/>
      <c r="T405" s="29" t="s">
        <v>697</v>
      </c>
    </row>
    <row r="406" spans="1:20" x14ac:dyDescent="0.45">
      <c r="A406" s="194">
        <v>404</v>
      </c>
      <c r="B406" s="147" t="s">
        <v>96</v>
      </c>
      <c r="C406" s="147" t="s">
        <v>99</v>
      </c>
      <c r="D406" s="147" t="s">
        <v>694</v>
      </c>
      <c r="E406" s="147" t="s">
        <v>8</v>
      </c>
      <c r="F406" s="160"/>
      <c r="G406" s="161"/>
      <c r="H406" s="161">
        <v>1</v>
      </c>
      <c r="I406" s="161"/>
      <c r="J406" s="161"/>
      <c r="K406" s="161"/>
      <c r="L406" s="161"/>
      <c r="M406" s="161"/>
      <c r="N406" s="161"/>
      <c r="O406" s="162">
        <v>0</v>
      </c>
      <c r="P406" s="163"/>
      <c r="Q406" s="27" t="s">
        <v>695</v>
      </c>
      <c r="R406" s="164" t="s">
        <v>696</v>
      </c>
      <c r="S406" s="29"/>
      <c r="T406" s="29" t="s">
        <v>697</v>
      </c>
    </row>
    <row r="407" spans="1:20" x14ac:dyDescent="0.45">
      <c r="A407" s="194">
        <v>405</v>
      </c>
      <c r="B407" s="147" t="s">
        <v>96</v>
      </c>
      <c r="C407" s="147" t="s">
        <v>99</v>
      </c>
      <c r="D407" s="147" t="s">
        <v>689</v>
      </c>
      <c r="E407" s="147" t="s">
        <v>8</v>
      </c>
      <c r="F407" s="160"/>
      <c r="G407" s="161"/>
      <c r="H407" s="161">
        <v>1</v>
      </c>
      <c r="I407" s="161">
        <v>1</v>
      </c>
      <c r="J407" s="161"/>
      <c r="K407" s="161"/>
      <c r="L407" s="161"/>
      <c r="M407" s="161"/>
      <c r="N407" s="161"/>
      <c r="O407" s="162">
        <v>0</v>
      </c>
      <c r="P407" s="163"/>
      <c r="Q407" s="27"/>
      <c r="R407" s="164"/>
      <c r="S407" s="165"/>
      <c r="T407" s="29" t="s">
        <v>789</v>
      </c>
    </row>
    <row r="408" spans="1:20" x14ac:dyDescent="0.45">
      <c r="A408" s="194">
        <v>406</v>
      </c>
      <c r="B408" s="147" t="s">
        <v>96</v>
      </c>
      <c r="C408" s="147" t="s">
        <v>99</v>
      </c>
      <c r="D408" s="147" t="s">
        <v>711</v>
      </c>
      <c r="E408" s="147" t="s">
        <v>8</v>
      </c>
      <c r="F408" s="160"/>
      <c r="G408" s="161"/>
      <c r="H408" s="161"/>
      <c r="I408" s="161"/>
      <c r="J408" s="161"/>
      <c r="K408" s="161"/>
      <c r="L408" s="161">
        <v>1</v>
      </c>
      <c r="M408" s="161"/>
      <c r="N408" s="161"/>
      <c r="O408" s="162">
        <v>0</v>
      </c>
      <c r="P408" s="163" t="s">
        <v>593</v>
      </c>
      <c r="Q408" s="27" t="s">
        <v>712</v>
      </c>
      <c r="R408" s="164"/>
      <c r="S408" s="29" t="s">
        <v>121</v>
      </c>
      <c r="T408" s="29" t="s">
        <v>697</v>
      </c>
    </row>
    <row r="409" spans="1:20" x14ac:dyDescent="0.45">
      <c r="A409" s="194">
        <v>407</v>
      </c>
      <c r="B409" s="147" t="s">
        <v>96</v>
      </c>
      <c r="C409" s="147" t="s">
        <v>99</v>
      </c>
      <c r="D409" s="147" t="s">
        <v>699</v>
      </c>
      <c r="E409" s="147" t="s">
        <v>8</v>
      </c>
      <c r="F409" s="160"/>
      <c r="G409" s="161"/>
      <c r="H409" s="161">
        <v>1</v>
      </c>
      <c r="I409" s="161"/>
      <c r="J409" s="161"/>
      <c r="K409" s="161"/>
      <c r="L409" s="161"/>
      <c r="M409" s="161"/>
      <c r="N409" s="161"/>
      <c r="O409" s="162">
        <v>0</v>
      </c>
      <c r="P409" s="163" t="s">
        <v>701</v>
      </c>
      <c r="Q409" s="27" t="s">
        <v>700</v>
      </c>
      <c r="R409" s="164"/>
      <c r="S409" s="165" t="s">
        <v>125</v>
      </c>
      <c r="T409" s="29" t="s">
        <v>697</v>
      </c>
    </row>
    <row r="410" spans="1:20" x14ac:dyDescent="0.45">
      <c r="A410" s="194">
        <v>408</v>
      </c>
      <c r="B410" s="147" t="s">
        <v>96</v>
      </c>
      <c r="C410" s="147" t="s">
        <v>99</v>
      </c>
      <c r="D410" s="147" t="s">
        <v>698</v>
      </c>
      <c r="E410" s="147" t="s">
        <v>8</v>
      </c>
      <c r="F410" s="160"/>
      <c r="G410" s="161"/>
      <c r="H410" s="161">
        <v>1</v>
      </c>
      <c r="I410" s="161"/>
      <c r="J410" s="161"/>
      <c r="K410" s="161"/>
      <c r="L410" s="161"/>
      <c r="M410" s="161"/>
      <c r="N410" s="161"/>
      <c r="O410" s="162">
        <v>0</v>
      </c>
      <c r="P410" s="163" t="s">
        <v>164</v>
      </c>
      <c r="Q410" s="27" t="s">
        <v>499</v>
      </c>
      <c r="R410" s="164" t="s">
        <v>515</v>
      </c>
      <c r="S410" s="29" t="s">
        <v>118</v>
      </c>
      <c r="T410" s="29" t="s">
        <v>784</v>
      </c>
    </row>
    <row r="411" spans="1:20" x14ac:dyDescent="0.45">
      <c r="A411" s="194">
        <v>409</v>
      </c>
      <c r="B411" s="147" t="s">
        <v>96</v>
      </c>
      <c r="C411" s="147" t="s">
        <v>99</v>
      </c>
      <c r="D411" s="147" t="s">
        <v>685</v>
      </c>
      <c r="E411" s="147" t="s">
        <v>8</v>
      </c>
      <c r="F411" s="160"/>
      <c r="G411" s="161"/>
      <c r="H411" s="161"/>
      <c r="I411" s="161"/>
      <c r="J411" s="161"/>
      <c r="K411" s="161"/>
      <c r="L411" s="161"/>
      <c r="M411" s="161"/>
      <c r="N411" s="161"/>
      <c r="O411" s="162">
        <v>1</v>
      </c>
      <c r="P411" s="163"/>
      <c r="Q411" s="27" t="s">
        <v>629</v>
      </c>
      <c r="R411" s="164" t="s">
        <v>135</v>
      </c>
      <c r="S411" s="165" t="s">
        <v>118</v>
      </c>
      <c r="T411" s="29"/>
    </row>
    <row r="412" spans="1:20" x14ac:dyDescent="0.45">
      <c r="A412" s="194">
        <v>410</v>
      </c>
      <c r="B412" s="147" t="s">
        <v>96</v>
      </c>
      <c r="C412" s="147" t="s">
        <v>99</v>
      </c>
      <c r="D412" s="147" t="s">
        <v>832</v>
      </c>
      <c r="E412" s="147" t="s">
        <v>8</v>
      </c>
      <c r="F412" s="160"/>
      <c r="G412" s="161"/>
      <c r="H412" s="161">
        <v>1</v>
      </c>
      <c r="I412" s="161">
        <v>1</v>
      </c>
      <c r="J412" s="161"/>
      <c r="K412" s="161"/>
      <c r="L412" s="161">
        <v>1</v>
      </c>
      <c r="M412" s="161"/>
      <c r="N412" s="161"/>
      <c r="O412" s="162">
        <v>0</v>
      </c>
      <c r="P412" s="163" t="s">
        <v>841</v>
      </c>
      <c r="Q412" s="27" t="s">
        <v>704</v>
      </c>
      <c r="R412" s="164"/>
      <c r="S412" s="29" t="s">
        <v>458</v>
      </c>
      <c r="T412" s="29" t="s">
        <v>697</v>
      </c>
    </row>
    <row r="413" spans="1:20" x14ac:dyDescent="0.45">
      <c r="A413" s="194">
        <v>411</v>
      </c>
      <c r="B413" s="147" t="s">
        <v>96</v>
      </c>
      <c r="C413" s="147" t="s">
        <v>99</v>
      </c>
      <c r="D413" s="147" t="s">
        <v>830</v>
      </c>
      <c r="E413" s="147" t="s">
        <v>8</v>
      </c>
      <c r="F413" s="160"/>
      <c r="G413" s="161"/>
      <c r="H413" s="161">
        <v>1</v>
      </c>
      <c r="I413" s="161">
        <v>1</v>
      </c>
      <c r="J413" s="161"/>
      <c r="K413" s="161"/>
      <c r="L413" s="161"/>
      <c r="M413" s="161">
        <v>1</v>
      </c>
      <c r="N413" s="161"/>
      <c r="O413" s="162">
        <v>0</v>
      </c>
      <c r="P413" s="163"/>
      <c r="Q413" s="27" t="s">
        <v>904</v>
      </c>
      <c r="R413" s="164"/>
      <c r="S413" s="165" t="s">
        <v>460</v>
      </c>
      <c r="T413" s="29" t="s">
        <v>788</v>
      </c>
    </row>
    <row r="414" spans="1:20" x14ac:dyDescent="0.45">
      <c r="A414" s="194">
        <v>412</v>
      </c>
      <c r="B414" s="147" t="s">
        <v>96</v>
      </c>
      <c r="C414" s="147" t="s">
        <v>99</v>
      </c>
      <c r="D414" s="147" t="s">
        <v>690</v>
      </c>
      <c r="E414" s="147" t="s">
        <v>8</v>
      </c>
      <c r="F414" s="160"/>
      <c r="G414" s="161"/>
      <c r="H414" s="161">
        <v>1</v>
      </c>
      <c r="I414" s="161">
        <v>1</v>
      </c>
      <c r="J414" s="161"/>
      <c r="K414" s="161"/>
      <c r="L414" s="161"/>
      <c r="M414" s="161"/>
      <c r="N414" s="161"/>
      <c r="O414" s="162">
        <v>0</v>
      </c>
      <c r="P414" s="163" t="s">
        <v>198</v>
      </c>
      <c r="Q414" s="27" t="s">
        <v>691</v>
      </c>
      <c r="R414" s="164" t="s">
        <v>135</v>
      </c>
      <c r="S414" s="29" t="s">
        <v>152</v>
      </c>
      <c r="T414" s="29" t="s">
        <v>788</v>
      </c>
    </row>
    <row r="415" spans="1:20" x14ac:dyDescent="0.45">
      <c r="A415" s="194">
        <v>413</v>
      </c>
      <c r="B415" s="147" t="s">
        <v>96</v>
      </c>
      <c r="C415" s="147" t="s">
        <v>99</v>
      </c>
      <c r="D415" s="147" t="s">
        <v>687</v>
      </c>
      <c r="E415" s="147" t="s">
        <v>8</v>
      </c>
      <c r="F415" s="160"/>
      <c r="G415" s="161"/>
      <c r="H415" s="161"/>
      <c r="I415" s="161">
        <v>1</v>
      </c>
      <c r="J415" s="161">
        <v>1</v>
      </c>
      <c r="K415" s="161"/>
      <c r="L415" s="161"/>
      <c r="M415" s="161"/>
      <c r="N415" s="161"/>
      <c r="O415" s="162">
        <v>0</v>
      </c>
      <c r="P415" s="163" t="s">
        <v>648</v>
      </c>
      <c r="Q415" s="27" t="s">
        <v>688</v>
      </c>
      <c r="R415" s="164"/>
      <c r="S415" s="165" t="s">
        <v>118</v>
      </c>
      <c r="T415" s="29" t="s">
        <v>697</v>
      </c>
    </row>
    <row r="416" spans="1:20" x14ac:dyDescent="0.45">
      <c r="A416" s="194">
        <v>414</v>
      </c>
      <c r="B416" s="147" t="s">
        <v>96</v>
      </c>
      <c r="C416" s="147" t="s">
        <v>99</v>
      </c>
      <c r="D416" s="147" t="s">
        <v>880</v>
      </c>
      <c r="E416" s="147" t="s">
        <v>8</v>
      </c>
      <c r="F416" s="160"/>
      <c r="G416" s="161"/>
      <c r="H416" s="161"/>
      <c r="I416" s="161">
        <v>1</v>
      </c>
      <c r="J416" s="161"/>
      <c r="K416" s="161"/>
      <c r="L416" s="161"/>
      <c r="M416" s="161"/>
      <c r="N416" s="161"/>
      <c r="O416" s="162">
        <v>0</v>
      </c>
      <c r="P416" s="163" t="s">
        <v>770</v>
      </c>
      <c r="Q416" s="27"/>
      <c r="R416" s="164" t="s">
        <v>772</v>
      </c>
      <c r="S416" s="29" t="s">
        <v>902</v>
      </c>
      <c r="T416" s="29"/>
    </row>
    <row r="417" spans="1:20" x14ac:dyDescent="0.45">
      <c r="A417" s="194">
        <v>415</v>
      </c>
      <c r="B417" s="147" t="s">
        <v>96</v>
      </c>
      <c r="C417" s="147" t="s">
        <v>99</v>
      </c>
      <c r="D417" s="147" t="s">
        <v>880</v>
      </c>
      <c r="E417" s="147" t="s">
        <v>8</v>
      </c>
      <c r="F417" s="160"/>
      <c r="G417" s="161"/>
      <c r="H417" s="161"/>
      <c r="I417" s="161"/>
      <c r="J417" s="161"/>
      <c r="K417" s="161">
        <v>1</v>
      </c>
      <c r="L417" s="161"/>
      <c r="M417" s="161"/>
      <c r="N417" s="161"/>
      <c r="O417" s="162">
        <v>0</v>
      </c>
      <c r="P417" s="163" t="s">
        <v>776</v>
      </c>
      <c r="Q417" s="27"/>
      <c r="R417" s="164" t="s">
        <v>135</v>
      </c>
      <c r="S417" s="29" t="s">
        <v>777</v>
      </c>
      <c r="T417" s="29" t="s">
        <v>126</v>
      </c>
    </row>
    <row r="418" spans="1:20" x14ac:dyDescent="0.45">
      <c r="A418" s="194">
        <v>416</v>
      </c>
      <c r="B418" s="147" t="s">
        <v>96</v>
      </c>
      <c r="C418" s="147" t="s">
        <v>99</v>
      </c>
      <c r="D418" s="147" t="s">
        <v>692</v>
      </c>
      <c r="E418" s="147" t="s">
        <v>8</v>
      </c>
      <c r="F418" s="160"/>
      <c r="G418" s="161"/>
      <c r="H418" s="161"/>
      <c r="I418" s="161">
        <v>1</v>
      </c>
      <c r="J418" s="161"/>
      <c r="K418" s="161"/>
      <c r="L418" s="161"/>
      <c r="M418" s="161"/>
      <c r="N418" s="161"/>
      <c r="O418" s="162">
        <v>0</v>
      </c>
      <c r="P418" s="163" t="s">
        <v>693</v>
      </c>
      <c r="Q418" s="27" t="s">
        <v>254</v>
      </c>
      <c r="R418" s="164"/>
      <c r="S418" s="29" t="s">
        <v>121</v>
      </c>
      <c r="T418" s="29" t="s">
        <v>697</v>
      </c>
    </row>
    <row r="419" spans="1:20" x14ac:dyDescent="0.45">
      <c r="A419" s="194">
        <v>417</v>
      </c>
      <c r="B419" s="147" t="s">
        <v>96</v>
      </c>
      <c r="C419" s="147" t="s">
        <v>99</v>
      </c>
      <c r="D419" s="147" t="s">
        <v>682</v>
      </c>
      <c r="E419" s="147" t="s">
        <v>8</v>
      </c>
      <c r="F419" s="160"/>
      <c r="G419" s="161"/>
      <c r="H419" s="161"/>
      <c r="I419" s="161">
        <v>1</v>
      </c>
      <c r="J419" s="161"/>
      <c r="K419" s="161"/>
      <c r="L419" s="161"/>
      <c r="M419" s="161"/>
      <c r="N419" s="161"/>
      <c r="O419" s="162">
        <v>0</v>
      </c>
      <c r="P419" s="163" t="s">
        <v>684</v>
      </c>
      <c r="Q419" s="27" t="s">
        <v>683</v>
      </c>
      <c r="R419" s="164" t="s">
        <v>202</v>
      </c>
      <c r="S419" s="165" t="s">
        <v>118</v>
      </c>
      <c r="T419" s="29" t="s">
        <v>787</v>
      </c>
    </row>
    <row r="420" spans="1:20" x14ac:dyDescent="0.45">
      <c r="A420" s="194">
        <v>418</v>
      </c>
      <c r="B420" s="147" t="s">
        <v>96</v>
      </c>
      <c r="C420" s="147" t="s">
        <v>99</v>
      </c>
      <c r="D420" s="147" t="s">
        <v>703</v>
      </c>
      <c r="E420" s="147" t="s">
        <v>8</v>
      </c>
      <c r="F420" s="160"/>
      <c r="G420" s="161"/>
      <c r="H420" s="161"/>
      <c r="I420" s="161">
        <v>1</v>
      </c>
      <c r="J420" s="161"/>
      <c r="K420" s="161"/>
      <c r="L420" s="161"/>
      <c r="M420" s="161"/>
      <c r="N420" s="161"/>
      <c r="O420" s="162">
        <v>0</v>
      </c>
      <c r="P420" s="163"/>
      <c r="Q420" s="27"/>
      <c r="R420" s="164"/>
      <c r="S420" s="29" t="s">
        <v>121</v>
      </c>
      <c r="T420" s="29" t="s">
        <v>697</v>
      </c>
    </row>
    <row r="421" spans="1:20" x14ac:dyDescent="0.45">
      <c r="A421" s="194">
        <v>419</v>
      </c>
      <c r="B421" s="147" t="s">
        <v>96</v>
      </c>
      <c r="C421" s="147" t="s">
        <v>99</v>
      </c>
      <c r="D421" s="147" t="s">
        <v>880</v>
      </c>
      <c r="E421" s="147" t="s">
        <v>119</v>
      </c>
      <c r="F421" s="160"/>
      <c r="G421" s="161"/>
      <c r="H421" s="161"/>
      <c r="I421" s="161"/>
      <c r="J421" s="161"/>
      <c r="K421" s="161"/>
      <c r="L421" s="161"/>
      <c r="M421" s="161"/>
      <c r="N421" s="161"/>
      <c r="O421" s="162">
        <v>1</v>
      </c>
      <c r="P421" s="163" t="s">
        <v>754</v>
      </c>
      <c r="Q421" s="27"/>
      <c r="R421" s="164" t="s">
        <v>202</v>
      </c>
      <c r="S421" s="29" t="s">
        <v>902</v>
      </c>
      <c r="T421" s="29" t="s">
        <v>748</v>
      </c>
    </row>
    <row r="422" spans="1:20" x14ac:dyDescent="0.45">
      <c r="A422" s="194">
        <v>420</v>
      </c>
      <c r="B422" s="147" t="s">
        <v>96</v>
      </c>
      <c r="C422" s="147" t="s">
        <v>102</v>
      </c>
      <c r="D422" s="147" t="s">
        <v>880</v>
      </c>
      <c r="E422" s="147" t="s">
        <v>8</v>
      </c>
      <c r="F422" s="160"/>
      <c r="G422" s="161"/>
      <c r="H422" s="161">
        <v>1</v>
      </c>
      <c r="I422" s="161">
        <v>1</v>
      </c>
      <c r="J422" s="161"/>
      <c r="K422" s="161"/>
      <c r="L422" s="161"/>
      <c r="M422" s="161"/>
      <c r="N422" s="161"/>
      <c r="O422" s="162">
        <v>0</v>
      </c>
      <c r="P422" s="163" t="s">
        <v>773</v>
      </c>
      <c r="Q422" s="27"/>
      <c r="R422" s="164" t="s">
        <v>771</v>
      </c>
      <c r="S422" s="29" t="s">
        <v>902</v>
      </c>
      <c r="T422" s="29"/>
    </row>
    <row r="423" spans="1:20" x14ac:dyDescent="0.45">
      <c r="A423" s="194">
        <v>421</v>
      </c>
      <c r="B423" s="147" t="s">
        <v>96</v>
      </c>
      <c r="C423" s="147" t="s">
        <v>102</v>
      </c>
      <c r="D423" s="147" t="s">
        <v>880</v>
      </c>
      <c r="E423" s="147" t="s">
        <v>119</v>
      </c>
      <c r="F423" s="160"/>
      <c r="G423" s="161"/>
      <c r="H423" s="161"/>
      <c r="I423" s="161"/>
      <c r="J423" s="161"/>
      <c r="K423" s="161"/>
      <c r="L423" s="161"/>
      <c r="M423" s="161"/>
      <c r="N423" s="161"/>
      <c r="O423" s="162">
        <v>1</v>
      </c>
      <c r="P423" s="163" t="s">
        <v>754</v>
      </c>
      <c r="Q423" s="27"/>
      <c r="R423" s="164" t="s">
        <v>202</v>
      </c>
      <c r="S423" s="29" t="s">
        <v>902</v>
      </c>
      <c r="T423" s="29" t="s">
        <v>126</v>
      </c>
    </row>
    <row r="424" spans="1:20" x14ac:dyDescent="0.45">
      <c r="A424" s="194">
        <v>422</v>
      </c>
      <c r="B424" s="147" t="s">
        <v>96</v>
      </c>
      <c r="C424" s="147" t="s">
        <v>867</v>
      </c>
      <c r="D424" s="147" t="s">
        <v>713</v>
      </c>
      <c r="E424" s="147" t="s">
        <v>8</v>
      </c>
      <c r="F424" s="160"/>
      <c r="G424" s="161"/>
      <c r="H424" s="161"/>
      <c r="I424" s="161"/>
      <c r="J424" s="161"/>
      <c r="K424" s="161"/>
      <c r="L424" s="161"/>
      <c r="M424" s="161"/>
      <c r="N424" s="161"/>
      <c r="O424" s="162">
        <v>1</v>
      </c>
      <c r="P424" s="163"/>
      <c r="Q424" s="27"/>
      <c r="R424" s="164"/>
      <c r="S424" s="165" t="s">
        <v>125</v>
      </c>
      <c r="T424" s="29" t="s">
        <v>787</v>
      </c>
    </row>
    <row r="425" spans="1:20" x14ac:dyDescent="0.45">
      <c r="A425" s="194">
        <v>423</v>
      </c>
      <c r="B425" s="147" t="s">
        <v>96</v>
      </c>
      <c r="C425" s="147" t="s">
        <v>100</v>
      </c>
      <c r="D425" s="147" t="s">
        <v>728</v>
      </c>
      <c r="E425" s="147" t="s">
        <v>8</v>
      </c>
      <c r="F425" s="160"/>
      <c r="G425" s="161"/>
      <c r="H425" s="161">
        <v>1</v>
      </c>
      <c r="I425" s="161"/>
      <c r="J425" s="161"/>
      <c r="K425" s="161"/>
      <c r="L425" s="161">
        <v>1</v>
      </c>
      <c r="M425" s="161"/>
      <c r="N425" s="161"/>
      <c r="O425" s="162">
        <v>0</v>
      </c>
      <c r="P425" s="163"/>
      <c r="Q425" s="27" t="s">
        <v>847</v>
      </c>
      <c r="R425" s="164" t="s">
        <v>674</v>
      </c>
      <c r="S425" s="29" t="s">
        <v>458</v>
      </c>
      <c r="T425" s="29" t="s">
        <v>500</v>
      </c>
    </row>
    <row r="426" spans="1:20" x14ac:dyDescent="0.45">
      <c r="A426" s="194">
        <v>424</v>
      </c>
      <c r="B426" s="147" t="s">
        <v>96</v>
      </c>
      <c r="C426" s="147" t="s">
        <v>100</v>
      </c>
      <c r="D426" s="147" t="s">
        <v>714</v>
      </c>
      <c r="E426" s="147" t="s">
        <v>8</v>
      </c>
      <c r="F426" s="160">
        <v>1</v>
      </c>
      <c r="G426" s="161">
        <v>1</v>
      </c>
      <c r="H426" s="161">
        <v>1</v>
      </c>
      <c r="I426" s="161">
        <v>1</v>
      </c>
      <c r="J426" s="161">
        <v>1</v>
      </c>
      <c r="K426" s="161">
        <v>1</v>
      </c>
      <c r="L426" s="161">
        <v>1</v>
      </c>
      <c r="M426" s="161">
        <v>1</v>
      </c>
      <c r="N426" s="161">
        <v>1</v>
      </c>
      <c r="O426" s="162">
        <v>0</v>
      </c>
      <c r="P426" s="163" t="s">
        <v>842</v>
      </c>
      <c r="Q426" s="27" t="s">
        <v>715</v>
      </c>
      <c r="R426" s="164"/>
      <c r="S426" s="165" t="s">
        <v>664</v>
      </c>
      <c r="T426" s="29" t="s">
        <v>787</v>
      </c>
    </row>
    <row r="427" spans="1:20" x14ac:dyDescent="0.45">
      <c r="A427" s="194">
        <v>425</v>
      </c>
      <c r="B427" s="147" t="s">
        <v>96</v>
      </c>
      <c r="C427" s="147" t="s">
        <v>100</v>
      </c>
      <c r="D427" s="147" t="s">
        <v>834</v>
      </c>
      <c r="E427" s="147" t="s">
        <v>8</v>
      </c>
      <c r="F427" s="160"/>
      <c r="G427" s="161"/>
      <c r="H427" s="161"/>
      <c r="I427" s="161"/>
      <c r="J427" s="161"/>
      <c r="K427" s="161"/>
      <c r="L427" s="161">
        <v>1</v>
      </c>
      <c r="M427" s="161">
        <v>1</v>
      </c>
      <c r="N427" s="161"/>
      <c r="O427" s="162">
        <v>0</v>
      </c>
      <c r="P427" s="163" t="s">
        <v>842</v>
      </c>
      <c r="Q427" s="27" t="s">
        <v>715</v>
      </c>
      <c r="R427" s="164"/>
      <c r="S427" s="29" t="s">
        <v>664</v>
      </c>
      <c r="T427" s="29" t="s">
        <v>787</v>
      </c>
    </row>
    <row r="428" spans="1:20" x14ac:dyDescent="0.45">
      <c r="A428" s="194">
        <v>426</v>
      </c>
      <c r="B428" s="147" t="s">
        <v>96</v>
      </c>
      <c r="C428" s="147" t="s">
        <v>100</v>
      </c>
      <c r="D428" s="147" t="s">
        <v>716</v>
      </c>
      <c r="E428" s="147" t="s">
        <v>8</v>
      </c>
      <c r="F428" s="160"/>
      <c r="G428" s="161"/>
      <c r="H428" s="161"/>
      <c r="I428" s="161"/>
      <c r="J428" s="161"/>
      <c r="K428" s="161"/>
      <c r="L428" s="161">
        <v>1</v>
      </c>
      <c r="M428" s="161">
        <v>1</v>
      </c>
      <c r="N428" s="161"/>
      <c r="O428" s="162">
        <v>0</v>
      </c>
      <c r="P428" s="163" t="s">
        <v>842</v>
      </c>
      <c r="Q428" s="27" t="s">
        <v>715</v>
      </c>
      <c r="R428" s="164"/>
      <c r="S428" s="165" t="s">
        <v>664</v>
      </c>
      <c r="T428" s="29" t="s">
        <v>787</v>
      </c>
    </row>
    <row r="429" spans="1:20" x14ac:dyDescent="0.45">
      <c r="A429" s="194">
        <v>427</v>
      </c>
      <c r="B429" s="147" t="s">
        <v>96</v>
      </c>
      <c r="C429" s="147" t="s">
        <v>100</v>
      </c>
      <c r="D429" s="147" t="s">
        <v>717</v>
      </c>
      <c r="E429" s="147" t="s">
        <v>8</v>
      </c>
      <c r="F429" s="160"/>
      <c r="G429" s="161"/>
      <c r="H429" s="161"/>
      <c r="I429" s="161"/>
      <c r="J429" s="161"/>
      <c r="K429" s="161"/>
      <c r="L429" s="161">
        <v>1</v>
      </c>
      <c r="M429" s="161">
        <v>1</v>
      </c>
      <c r="N429" s="161"/>
      <c r="O429" s="162">
        <v>0</v>
      </c>
      <c r="P429" s="163" t="s">
        <v>842</v>
      </c>
      <c r="Q429" s="27" t="s">
        <v>715</v>
      </c>
      <c r="R429" s="164"/>
      <c r="S429" s="29" t="s">
        <v>664</v>
      </c>
      <c r="T429" s="29" t="s">
        <v>787</v>
      </c>
    </row>
    <row r="430" spans="1:20" x14ac:dyDescent="0.45">
      <c r="A430" s="194">
        <v>428</v>
      </c>
      <c r="B430" s="147" t="s">
        <v>96</v>
      </c>
      <c r="C430" s="147" t="s">
        <v>100</v>
      </c>
      <c r="D430" s="147" t="s">
        <v>730</v>
      </c>
      <c r="E430" s="147" t="s">
        <v>8</v>
      </c>
      <c r="F430" s="160"/>
      <c r="G430" s="161"/>
      <c r="H430" s="161">
        <v>1</v>
      </c>
      <c r="I430" s="161"/>
      <c r="J430" s="161"/>
      <c r="K430" s="161">
        <v>1</v>
      </c>
      <c r="L430" s="161"/>
      <c r="M430" s="161"/>
      <c r="N430" s="161"/>
      <c r="O430" s="162">
        <v>0</v>
      </c>
      <c r="P430" s="163" t="s">
        <v>679</v>
      </c>
      <c r="Q430" s="27" t="s">
        <v>499</v>
      </c>
      <c r="R430" s="164"/>
      <c r="S430" s="165" t="s">
        <v>664</v>
      </c>
      <c r="T430" s="29" t="s">
        <v>126</v>
      </c>
    </row>
    <row r="431" spans="1:20" x14ac:dyDescent="0.45">
      <c r="A431" s="194">
        <v>429</v>
      </c>
      <c r="B431" s="147" t="s">
        <v>96</v>
      </c>
      <c r="C431" s="147" t="s">
        <v>100</v>
      </c>
      <c r="D431" s="147" t="s">
        <v>718</v>
      </c>
      <c r="E431" s="147" t="s">
        <v>8</v>
      </c>
      <c r="F431" s="160"/>
      <c r="G431" s="161"/>
      <c r="H431" s="161"/>
      <c r="I431" s="161"/>
      <c r="J431" s="161"/>
      <c r="K431" s="161"/>
      <c r="L431" s="161">
        <v>1</v>
      </c>
      <c r="M431" s="161">
        <v>1</v>
      </c>
      <c r="N431" s="161"/>
      <c r="O431" s="162">
        <v>0</v>
      </c>
      <c r="P431" s="163" t="s">
        <v>842</v>
      </c>
      <c r="Q431" s="27" t="s">
        <v>715</v>
      </c>
      <c r="R431" s="164"/>
      <c r="S431" s="29" t="s">
        <v>664</v>
      </c>
      <c r="T431" s="29" t="s">
        <v>787</v>
      </c>
    </row>
    <row r="432" spans="1:20" x14ac:dyDescent="0.45">
      <c r="A432" s="194">
        <v>430</v>
      </c>
      <c r="B432" s="147" t="s">
        <v>96</v>
      </c>
      <c r="C432" s="147" t="s">
        <v>100</v>
      </c>
      <c r="D432" s="147" t="s">
        <v>729</v>
      </c>
      <c r="E432" s="147" t="s">
        <v>8</v>
      </c>
      <c r="F432" s="160"/>
      <c r="G432" s="161"/>
      <c r="H432" s="161"/>
      <c r="I432" s="161"/>
      <c r="J432" s="161"/>
      <c r="K432" s="161"/>
      <c r="L432" s="161">
        <v>1</v>
      </c>
      <c r="M432" s="161"/>
      <c r="N432" s="161"/>
      <c r="O432" s="162">
        <v>0</v>
      </c>
      <c r="P432" s="163"/>
      <c r="Q432" s="27" t="s">
        <v>600</v>
      </c>
      <c r="R432" s="164"/>
      <c r="S432" s="165"/>
      <c r="T432" s="29" t="s">
        <v>697</v>
      </c>
    </row>
    <row r="433" spans="1:20" x14ac:dyDescent="0.45">
      <c r="A433" s="194">
        <v>431</v>
      </c>
      <c r="B433" s="147" t="s">
        <v>96</v>
      </c>
      <c r="C433" s="147" t="s">
        <v>100</v>
      </c>
      <c r="D433" s="147" t="s">
        <v>880</v>
      </c>
      <c r="E433" s="147" t="s">
        <v>8</v>
      </c>
      <c r="F433" s="160"/>
      <c r="G433" s="161"/>
      <c r="H433" s="161">
        <v>1</v>
      </c>
      <c r="I433" s="161"/>
      <c r="J433" s="161"/>
      <c r="K433" s="161"/>
      <c r="L433" s="161"/>
      <c r="M433" s="161">
        <v>1</v>
      </c>
      <c r="N433" s="161"/>
      <c r="O433" s="162">
        <v>0</v>
      </c>
      <c r="P433" s="163" t="s">
        <v>750</v>
      </c>
      <c r="Q433" s="27" t="s">
        <v>751</v>
      </c>
      <c r="R433" s="164"/>
      <c r="S433" s="29" t="s">
        <v>664</v>
      </c>
      <c r="T433" s="29" t="s">
        <v>784</v>
      </c>
    </row>
    <row r="434" spans="1:20" x14ac:dyDescent="0.45">
      <c r="A434" s="194">
        <v>432</v>
      </c>
      <c r="B434" s="147" t="s">
        <v>96</v>
      </c>
      <c r="C434" s="147" t="s">
        <v>100</v>
      </c>
      <c r="D434" s="147" t="s">
        <v>880</v>
      </c>
      <c r="E434" s="147" t="s">
        <v>8</v>
      </c>
      <c r="F434" s="160"/>
      <c r="G434" s="161"/>
      <c r="H434" s="161">
        <v>1</v>
      </c>
      <c r="I434" s="161">
        <v>1</v>
      </c>
      <c r="J434" s="161"/>
      <c r="K434" s="161"/>
      <c r="L434" s="161"/>
      <c r="M434" s="161"/>
      <c r="N434" s="161"/>
      <c r="O434" s="162">
        <v>0</v>
      </c>
      <c r="P434" s="163" t="s">
        <v>773</v>
      </c>
      <c r="Q434" s="27"/>
      <c r="R434" s="164" t="s">
        <v>771</v>
      </c>
      <c r="S434" s="29" t="s">
        <v>902</v>
      </c>
      <c r="T434" s="29"/>
    </row>
    <row r="435" spans="1:20" x14ac:dyDescent="0.45">
      <c r="A435" s="194">
        <v>433</v>
      </c>
      <c r="B435" s="147" t="s">
        <v>96</v>
      </c>
      <c r="C435" s="147" t="s">
        <v>100</v>
      </c>
      <c r="D435" s="147" t="s">
        <v>722</v>
      </c>
      <c r="E435" s="147" t="s">
        <v>8</v>
      </c>
      <c r="F435" s="160"/>
      <c r="G435" s="161"/>
      <c r="H435" s="161"/>
      <c r="I435" s="161"/>
      <c r="J435" s="161"/>
      <c r="K435" s="161"/>
      <c r="L435" s="161"/>
      <c r="M435" s="161"/>
      <c r="N435" s="161"/>
      <c r="O435" s="162">
        <v>1</v>
      </c>
      <c r="P435" s="163"/>
      <c r="Q435" s="27" t="s">
        <v>629</v>
      </c>
      <c r="R435" s="164" t="s">
        <v>135</v>
      </c>
      <c r="S435" s="29"/>
      <c r="T435" s="29"/>
    </row>
    <row r="436" spans="1:20" x14ac:dyDescent="0.45">
      <c r="A436" s="194">
        <v>434</v>
      </c>
      <c r="B436" s="147" t="s">
        <v>96</v>
      </c>
      <c r="C436" s="147" t="s">
        <v>100</v>
      </c>
      <c r="D436" s="147" t="s">
        <v>719</v>
      </c>
      <c r="E436" s="147" t="s">
        <v>8</v>
      </c>
      <c r="F436" s="160"/>
      <c r="G436" s="161"/>
      <c r="H436" s="161"/>
      <c r="I436" s="161"/>
      <c r="J436" s="161"/>
      <c r="K436" s="161"/>
      <c r="L436" s="161">
        <v>1</v>
      </c>
      <c r="M436" s="161">
        <v>1</v>
      </c>
      <c r="N436" s="161"/>
      <c r="O436" s="162">
        <v>0</v>
      </c>
      <c r="P436" s="163" t="s">
        <v>842</v>
      </c>
      <c r="Q436" s="27" t="s">
        <v>715</v>
      </c>
      <c r="R436" s="164"/>
      <c r="S436" s="165" t="s">
        <v>664</v>
      </c>
      <c r="T436" s="29" t="s">
        <v>787</v>
      </c>
    </row>
    <row r="437" spans="1:20" x14ac:dyDescent="0.45">
      <c r="A437" s="194">
        <v>435</v>
      </c>
      <c r="B437" s="147" t="s">
        <v>96</v>
      </c>
      <c r="C437" s="147" t="s">
        <v>100</v>
      </c>
      <c r="D437" s="147" t="s">
        <v>723</v>
      </c>
      <c r="E437" s="147" t="s">
        <v>8</v>
      </c>
      <c r="F437" s="160"/>
      <c r="G437" s="161"/>
      <c r="H437" s="161"/>
      <c r="I437" s="161"/>
      <c r="J437" s="161"/>
      <c r="K437" s="161"/>
      <c r="L437" s="161">
        <v>1</v>
      </c>
      <c r="M437" s="161"/>
      <c r="N437" s="161"/>
      <c r="O437" s="162">
        <v>0</v>
      </c>
      <c r="P437" s="163"/>
      <c r="Q437" s="27"/>
      <c r="R437" s="164"/>
      <c r="S437" s="29"/>
      <c r="T437" s="29"/>
    </row>
    <row r="438" spans="1:20" x14ac:dyDescent="0.45">
      <c r="A438" s="194">
        <v>436</v>
      </c>
      <c r="B438" s="147" t="s">
        <v>96</v>
      </c>
      <c r="C438" s="147" t="s">
        <v>100</v>
      </c>
      <c r="D438" s="147" t="s">
        <v>835</v>
      </c>
      <c r="E438" s="147" t="s">
        <v>8</v>
      </c>
      <c r="F438" s="160"/>
      <c r="G438" s="161"/>
      <c r="H438" s="161">
        <v>1</v>
      </c>
      <c r="I438" s="161">
        <v>1</v>
      </c>
      <c r="J438" s="161">
        <v>1</v>
      </c>
      <c r="K438" s="161"/>
      <c r="L438" s="161"/>
      <c r="M438" s="161"/>
      <c r="N438" s="161"/>
      <c r="O438" s="162">
        <v>0</v>
      </c>
      <c r="P438" s="163" t="s">
        <v>662</v>
      </c>
      <c r="Q438" s="27" t="s">
        <v>725</v>
      </c>
      <c r="R438" s="164" t="s">
        <v>726</v>
      </c>
      <c r="S438" s="165" t="s">
        <v>125</v>
      </c>
      <c r="T438" s="29" t="s">
        <v>500</v>
      </c>
    </row>
    <row r="439" spans="1:20" x14ac:dyDescent="0.45">
      <c r="A439" s="194">
        <v>437</v>
      </c>
      <c r="B439" s="147" t="s">
        <v>96</v>
      </c>
      <c r="C439" s="147" t="s">
        <v>100</v>
      </c>
      <c r="D439" s="147" t="s">
        <v>720</v>
      </c>
      <c r="E439" s="147" t="s">
        <v>8</v>
      </c>
      <c r="F439" s="160"/>
      <c r="G439" s="161"/>
      <c r="H439" s="161"/>
      <c r="I439" s="161"/>
      <c r="J439" s="161"/>
      <c r="K439" s="161"/>
      <c r="L439" s="161">
        <v>1</v>
      </c>
      <c r="M439" s="161">
        <v>1</v>
      </c>
      <c r="N439" s="161"/>
      <c r="O439" s="162">
        <v>0</v>
      </c>
      <c r="P439" s="163" t="s">
        <v>842</v>
      </c>
      <c r="Q439" s="27" t="s">
        <v>715</v>
      </c>
      <c r="R439" s="164"/>
      <c r="S439" s="29" t="s">
        <v>664</v>
      </c>
      <c r="T439" s="29" t="s">
        <v>787</v>
      </c>
    </row>
    <row r="440" spans="1:20" x14ac:dyDescent="0.45">
      <c r="A440" s="194">
        <v>438</v>
      </c>
      <c r="B440" s="147" t="s">
        <v>96</v>
      </c>
      <c r="C440" s="147" t="s">
        <v>100</v>
      </c>
      <c r="D440" s="147" t="s">
        <v>724</v>
      </c>
      <c r="E440" s="147" t="s">
        <v>8</v>
      </c>
      <c r="F440" s="160"/>
      <c r="G440" s="161"/>
      <c r="H440" s="161">
        <v>1</v>
      </c>
      <c r="I440" s="161">
        <v>1</v>
      </c>
      <c r="J440" s="161"/>
      <c r="K440" s="161"/>
      <c r="L440" s="161"/>
      <c r="M440" s="161"/>
      <c r="N440" s="161"/>
      <c r="O440" s="162">
        <v>0</v>
      </c>
      <c r="P440" s="163"/>
      <c r="Q440" s="27"/>
      <c r="R440" s="164"/>
      <c r="S440" s="165"/>
      <c r="T440" s="29" t="s">
        <v>789</v>
      </c>
    </row>
    <row r="441" spans="1:20" x14ac:dyDescent="0.45">
      <c r="A441" s="194">
        <v>439</v>
      </c>
      <c r="B441" s="147" t="s">
        <v>96</v>
      </c>
      <c r="C441" s="147" t="s">
        <v>100</v>
      </c>
      <c r="D441" s="147" t="s">
        <v>874</v>
      </c>
      <c r="E441" s="147" t="s">
        <v>8</v>
      </c>
      <c r="F441" s="160"/>
      <c r="G441" s="161"/>
      <c r="H441" s="161"/>
      <c r="I441" s="161"/>
      <c r="J441" s="161"/>
      <c r="K441" s="161"/>
      <c r="L441" s="161">
        <v>1</v>
      </c>
      <c r="M441" s="161">
        <v>1</v>
      </c>
      <c r="N441" s="161"/>
      <c r="O441" s="162">
        <v>0</v>
      </c>
      <c r="P441" s="163" t="s">
        <v>843</v>
      </c>
      <c r="Q441" s="27" t="s">
        <v>721</v>
      </c>
      <c r="R441" s="164"/>
      <c r="S441" s="29" t="s">
        <v>217</v>
      </c>
      <c r="T441" s="29" t="s">
        <v>787</v>
      </c>
    </row>
    <row r="442" spans="1:20" x14ac:dyDescent="0.45">
      <c r="A442" s="194">
        <v>440</v>
      </c>
      <c r="B442" s="147" t="s">
        <v>96</v>
      </c>
      <c r="C442" s="147" t="s">
        <v>100</v>
      </c>
      <c r="D442" s="147"/>
      <c r="E442" s="147" t="s">
        <v>8</v>
      </c>
      <c r="F442" s="160"/>
      <c r="G442" s="161"/>
      <c r="H442" s="161"/>
      <c r="I442" s="161">
        <v>1</v>
      </c>
      <c r="J442" s="161"/>
      <c r="K442" s="161"/>
      <c r="L442" s="161"/>
      <c r="M442" s="161"/>
      <c r="N442" s="161"/>
      <c r="O442" s="162">
        <v>0</v>
      </c>
      <c r="P442" s="163" t="s">
        <v>198</v>
      </c>
      <c r="Q442" s="27"/>
      <c r="R442" s="164" t="s">
        <v>727</v>
      </c>
      <c r="S442" s="165" t="s">
        <v>118</v>
      </c>
      <c r="T442" s="29" t="s">
        <v>789</v>
      </c>
    </row>
    <row r="443" spans="1:20" x14ac:dyDescent="0.45">
      <c r="A443" s="194">
        <v>441</v>
      </c>
      <c r="B443" s="147" t="s">
        <v>96</v>
      </c>
      <c r="C443" s="147" t="s">
        <v>100</v>
      </c>
      <c r="D443" s="147" t="s">
        <v>880</v>
      </c>
      <c r="E443" s="147" t="s">
        <v>119</v>
      </c>
      <c r="F443" s="160"/>
      <c r="G443" s="161"/>
      <c r="H443" s="161"/>
      <c r="I443" s="161"/>
      <c r="J443" s="161"/>
      <c r="K443" s="161"/>
      <c r="L443" s="161"/>
      <c r="M443" s="161"/>
      <c r="N443" s="161"/>
      <c r="O443" s="162">
        <v>1</v>
      </c>
      <c r="P443" s="163" t="s">
        <v>754</v>
      </c>
      <c r="Q443" s="27"/>
      <c r="R443" s="164" t="s">
        <v>202</v>
      </c>
      <c r="S443" s="29" t="s">
        <v>902</v>
      </c>
      <c r="T443" s="29" t="s">
        <v>126</v>
      </c>
    </row>
    <row r="444" spans="1:20" x14ac:dyDescent="0.45">
      <c r="A444" s="194">
        <v>442</v>
      </c>
      <c r="B444" s="147" t="s">
        <v>96</v>
      </c>
      <c r="C444" s="147" t="s">
        <v>104</v>
      </c>
      <c r="D444" s="147" t="s">
        <v>836</v>
      </c>
      <c r="E444" s="147" t="s">
        <v>8</v>
      </c>
      <c r="F444" s="160"/>
      <c r="G444" s="161"/>
      <c r="H444" s="161">
        <v>1</v>
      </c>
      <c r="I444" s="161">
        <v>1</v>
      </c>
      <c r="J444" s="161"/>
      <c r="K444" s="161"/>
      <c r="L444" s="161"/>
      <c r="M444" s="161"/>
      <c r="N444" s="161"/>
      <c r="O444" s="162">
        <v>0</v>
      </c>
      <c r="P444" s="163"/>
      <c r="Q444" s="27"/>
      <c r="R444" s="164"/>
      <c r="S444" s="165" t="s">
        <v>460</v>
      </c>
      <c r="T444" s="29" t="s">
        <v>233</v>
      </c>
    </row>
    <row r="445" spans="1:20" x14ac:dyDescent="0.45">
      <c r="A445" s="194">
        <v>443</v>
      </c>
      <c r="B445" s="147" t="s">
        <v>96</v>
      </c>
      <c r="C445" s="147" t="s">
        <v>104</v>
      </c>
      <c r="D445" s="147" t="s">
        <v>737</v>
      </c>
      <c r="E445" s="147" t="s">
        <v>8</v>
      </c>
      <c r="F445" s="160"/>
      <c r="G445" s="161"/>
      <c r="H445" s="161">
        <v>1</v>
      </c>
      <c r="I445" s="161">
        <v>1</v>
      </c>
      <c r="J445" s="161"/>
      <c r="K445" s="161"/>
      <c r="L445" s="161"/>
      <c r="M445" s="161"/>
      <c r="N445" s="161"/>
      <c r="O445" s="162">
        <v>0</v>
      </c>
      <c r="P445" s="163"/>
      <c r="Q445" s="164"/>
      <c r="R445" s="164"/>
      <c r="S445" s="165"/>
      <c r="T445" s="165"/>
    </row>
    <row r="446" spans="1:20" x14ac:dyDescent="0.45">
      <c r="A446" s="194">
        <v>444</v>
      </c>
      <c r="B446" s="147" t="s">
        <v>96</v>
      </c>
      <c r="C446" s="147" t="s">
        <v>104</v>
      </c>
      <c r="D446" s="175" t="s">
        <v>809</v>
      </c>
      <c r="E446" s="147" t="s">
        <v>8</v>
      </c>
      <c r="F446" s="160"/>
      <c r="G446" s="161"/>
      <c r="H446" s="161"/>
      <c r="I446" s="161"/>
      <c r="J446" s="161"/>
      <c r="K446" s="161"/>
      <c r="L446" s="161">
        <v>1</v>
      </c>
      <c r="M446" s="161"/>
      <c r="N446" s="161"/>
      <c r="O446" s="162">
        <v>0</v>
      </c>
      <c r="P446" s="147" t="s">
        <v>164</v>
      </c>
      <c r="Q446" s="27"/>
      <c r="R446" s="27" t="s">
        <v>216</v>
      </c>
      <c r="S446" s="29" t="s">
        <v>211</v>
      </c>
      <c r="T446" s="29" t="s">
        <v>233</v>
      </c>
    </row>
    <row r="447" spans="1:20" x14ac:dyDescent="0.45">
      <c r="A447" s="195">
        <v>445</v>
      </c>
      <c r="B447" s="167" t="s">
        <v>96</v>
      </c>
      <c r="C447" s="167" t="s">
        <v>104</v>
      </c>
      <c r="D447" s="167" t="s">
        <v>882</v>
      </c>
      <c r="E447" s="167" t="s">
        <v>119</v>
      </c>
      <c r="F447" s="168"/>
      <c r="G447" s="169"/>
      <c r="H447" s="169">
        <v>1</v>
      </c>
      <c r="I447" s="169"/>
      <c r="J447" s="169"/>
      <c r="K447" s="169"/>
      <c r="L447" s="169"/>
      <c r="M447" s="169"/>
      <c r="N447" s="169"/>
      <c r="O447" s="170">
        <v>0</v>
      </c>
      <c r="P447" s="167" t="s">
        <v>732</v>
      </c>
      <c r="Q447" s="171" t="s">
        <v>731</v>
      </c>
      <c r="R447" s="171"/>
      <c r="S447" s="177" t="s">
        <v>125</v>
      </c>
      <c r="T447" s="198" t="s">
        <v>233</v>
      </c>
    </row>
  </sheetData>
  <autoFilter ref="A2:T447" xr:uid="{9B5FA43A-13C0-45C1-A196-EFF005E3BA86}"/>
  <sortState xmlns:xlrd2="http://schemas.microsoft.com/office/spreadsheetml/2017/richdata2" ref="A3:T447">
    <sortCondition ref="B3:B447"/>
    <sortCondition ref="C3:C447"/>
    <sortCondition ref="E3:E447" customList="High,Medium,Low"/>
    <sortCondition ref="D3:D447"/>
  </sortState>
  <mergeCells count="3">
    <mergeCell ref="F1:O1"/>
    <mergeCell ref="R1:S1"/>
    <mergeCell ref="A1:A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isTransmission xmlns="eec74000-e279-418c-b5b3-ad7685082338">Internal</BisTransmission>
    <BisRetention xmlns="eec74000-e279-418c-b5b3-ad7685082338">Routine</BisRetention>
    <_dlc_DocId xmlns="f782d0c1-2c6e-41d0-8577-3b320512196a">08376fa9-eb25-4297-9800-fc0ba11f83c9-0.2</_dlc_DocId>
    <BisConfidentiality xmlns="eec74000-e279-418c-b5b3-ad7685082338">Restricted</BisConfidentiality>
    <_dlc_DocIdUrl xmlns="f782d0c1-2c6e-41d0-8577-3b320512196a">
      <Url>https://sp.bisinfo.org/sites/med/administration/_layouts/15/DocIdRedir.aspx?ID=08376fa9-eb25-4297-9800-fc0ba11f83c9-0.2</Url>
      <Description>08376fa9-eb25-4297-9800-fc0ba11f83c9-0.2</Description>
    </_dlc_DocIdUrl>
    <BisDocumentDate xmlns="eec74000-e279-418c-b5b3-ad7685082338">2021-11-19T15:06:44+00:00</BisDocumentDate>
    <TaxKeywordTaxHTField xmlns="f782d0c1-2c6e-41d0-8577-3b320512196a">
      <Terms xmlns="http://schemas.microsoft.com/office/infopath/2007/PartnerControls"/>
    </TaxKeywordTaxHTField>
    <BisCurrentVersion xmlns="eec74000-e279-418c-b5b3-ad7685082338" xsi:nil="true"/>
    <BisRecipientsTaxHTField0 xmlns="eec74000-e279-418c-b5b3-ad7685082338">
      <Terms xmlns="http://schemas.microsoft.com/office/infopath/2007/PartnerControls"/>
    </BisRecipientsTaxHTField0>
    <BisProductCode xmlns="eec74000-e279-418c-b5b3-ad7685082338" xsi:nil="true"/>
    <TaxCatchAll xmlns="f782d0c1-2c6e-41d0-8577-3b320512196a"/>
    <IconOverlay xmlns="http://schemas.microsoft.com/sharepoint/v4" xsi:nil="true"/>
    <BisAuthorssTaxHTField0 xmlns="f782d0c1-2c6e-41d0-8577-3b320512196a">
      <Terms xmlns="http://schemas.microsoft.com/office/infopath/2007/PartnerControls"/>
    </BisAuthorssTaxHTField0>
    <BisPermalink xmlns="eec74000-e279-418c-b5b3-ad7685082338">
      <Url xsi:nil="true"/>
      <Description xsi:nil="true"/>
    </BisPermalink>
    <BisDocumentTypeTaxHTField0 xmlns="f782d0c1-2c6e-41d0-8577-3b320512196a">
      <Terms xmlns="http://schemas.microsoft.com/office/infopath/2007/PartnerControls"/>
    </BisDocumentTypeTaxHTField0>
    <IsMyDocuments xmlns="eec74000-e279-418c-b5b3-ad7685082338">false</IsMyDocuments>
    <BisProjectCode xmlns="eec74000-e279-418c-b5b3-ad7685082338" xsi:nil="true"/>
    <BisInstitutionTaxHTField0 xmlns="eec74000-e279-418c-b5b3-ad7685082338">
      <Terms xmlns="http://schemas.microsoft.com/office/infopath/2007/PartnerControls"/>
    </BisInstitutionTaxHTField0>
    <BisAdditionalLinks xmlns="eec74000-e279-418c-b5b3-ad76850823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Bis Document" ma:contentTypeID="0x01010066E6577C753B40CABFD9C9409CB523E500FA64C34BF79A4A469183BCE167608DE7" ma:contentTypeVersion="176" ma:contentTypeDescription="Base ContentType for all Bis Documents." ma:contentTypeScope="" ma:versionID="a17cf4435ff44d0748df03bd3dfdadd7">
  <xsd:schema xmlns:xsd="http://www.w3.org/2001/XMLSchema" xmlns:xs="http://www.w3.org/2001/XMLSchema" xmlns:p="http://schemas.microsoft.com/office/2006/metadata/properties" xmlns:ns2="f782d0c1-2c6e-41d0-8577-3b320512196a" xmlns:ns3="eec74000-e279-418c-b5b3-ad7685082338" xmlns:ns4="http://schemas.microsoft.com/sharepoint/v4" targetNamespace="http://schemas.microsoft.com/office/2006/metadata/properties" ma:root="true" ma:fieldsID="b0462cccaebd2fac451023ae5d5bc080" ns2:_="" ns3:_="" ns4:_="">
    <xsd:import namespace="f782d0c1-2c6e-41d0-8577-3b320512196a"/>
    <xsd:import namespace="eec74000-e279-418c-b5b3-ad7685082338"/>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Confidentiality"/>
                <xsd:element ref="ns3:BisRetention"/>
                <xsd:element ref="ns3:BisPermalink" minOccurs="0"/>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ProjectCode" minOccurs="0"/>
                <xsd:element ref="ns3:BisProductCode"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a822f4e8-09f2-4508-ab61-425d33dcc47a}" ma:internalName="TaxCatchAll"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c74000-e279-418c-b5b3-ad7685082338"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internalName="BisTransmission">
      <xsd:simpleType>
        <xsd:restriction base="dms:Choice">
          <xsd:enumeration value="Incoming"/>
          <xsd:enumeration value="Internal"/>
          <xsd:enumeration value="Outgoing"/>
        </xsd:restriction>
      </xsd:simpleType>
    </xsd:element>
    <xsd:element name="BisConfidentiality" ma:index="13" ma:displayName="Confidentiality" ma:default="Restricted" ma:description="The confidentiality of the document in a Document Library." ma:internalName="BisConfidentiality">
      <xsd:simpleType>
        <xsd:restriction base="dms:Choice">
          <xsd:enumeration value="Public"/>
          <xsd:enumeration value="Restricted"/>
          <xsd:enumeration value="Confidential"/>
        </xsd:restriction>
      </xsd:simpleType>
    </xsd:element>
    <xsd:element name="BisRetention" ma:index="14" ma:displayName="Retention" ma:default="Routine" ma:description="The retention period associated with the container or item (applied when the item archived)." ma:internalName="BisRetention">
      <xsd:simpleType>
        <xsd:restriction base="dms:Choice">
          <xsd:enumeration value="Routine"/>
          <xsd:enumeration value="Compliance"/>
          <xsd:enumeration value="Permanent"/>
          <xsd:enumeration value="Unknown"/>
        </xsd:restriction>
      </xsd:simpleType>
    </xsd:element>
    <xsd:element name="BisPermalink" ma:index="15"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xsd:simpleType>
        <xsd:restriction base="dms:Text"/>
      </xsd:simpleType>
    </xsd:element>
    <xsd:element name="BisRecipientsTaxHTField0" ma:index="24"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ProjectCode" ma:index="30" nillable="true" ma:displayName="Project Code" ma:default="" ma:description="A unique Id for the project (PMA or otherwise)." ma:internalName="BisProjectCode">
      <xsd:simpleType>
        <xsd:restriction base="dms:Text"/>
      </xsd:simpleType>
    </xsd:element>
    <xsd:element name="BisProductCode" ma:index="31" nillable="true" ma:displayName="Product Code" ma:default="" ma:description="A unique Id for the product associated with the project (from the product directory)." ma:internalName="BisProductCode">
      <xsd:simpleType>
        <xsd:restriction base="dms:Text"/>
      </xsd:simpleType>
    </xsd:element>
    <xsd:element name="BisAdditionalLinks" ma:index="32"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DCCE61-249D-4625-A9D0-87CF075ACF17}">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http://www.w3.org/XML/1998/namespace"/>
    <ds:schemaRef ds:uri="http://schemas.microsoft.com/sharepoint/v4"/>
    <ds:schemaRef ds:uri="eec74000-e279-418c-b5b3-ad7685082338"/>
    <ds:schemaRef ds:uri="f782d0c1-2c6e-41d0-8577-3b320512196a"/>
  </ds:schemaRefs>
</ds:datastoreItem>
</file>

<file path=customXml/itemProps2.xml><?xml version="1.0" encoding="utf-8"?>
<ds:datastoreItem xmlns:ds="http://schemas.openxmlformats.org/officeDocument/2006/customXml" ds:itemID="{5D720649-C23F-4E92-9847-03F26B9E3761}">
  <ds:schemaRefs>
    <ds:schemaRef ds:uri="http://schemas.microsoft.com/sharepoint/v3/contenttype/forms"/>
  </ds:schemaRefs>
</ds:datastoreItem>
</file>

<file path=customXml/itemProps3.xml><?xml version="1.0" encoding="utf-8"?>
<ds:datastoreItem xmlns:ds="http://schemas.openxmlformats.org/officeDocument/2006/customXml" ds:itemID="{C869F0F8-B8C5-4891-8408-E46B0CD2D525}">
  <ds:schemaRefs>
    <ds:schemaRef ds:uri="http://schemas.microsoft.com/sharepoint/events"/>
  </ds:schemaRefs>
</ds:datastoreItem>
</file>

<file path=customXml/itemProps4.xml><?xml version="1.0" encoding="utf-8"?>
<ds:datastoreItem xmlns:ds="http://schemas.openxmlformats.org/officeDocument/2006/customXml" ds:itemID="{C8E6E1FE-45EE-448A-87DA-FCD9B9A7E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eec74000-e279-418c-b5b3-ad768508233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Overview of indicators</vt:lpstr>
      <vt:lpstr>Detailed info on indicators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IFC Secretariat</dc:creator>
  <cp:lastModifiedBy>Schmieder, Christian</cp:lastModifiedBy>
  <dcterms:created xsi:type="dcterms:W3CDTF">2021-11-08T12:27:57Z</dcterms:created>
  <dcterms:modified xsi:type="dcterms:W3CDTF">2021-12-29T07:35:11Z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c4f54814-4f70-4964-a00e-ee2ef10b2be6</vt:lpwstr>
  </property>
  <property fmtid="{D5CDD505-2E9C-101B-9397-08002B2CF9AE}" pid="3" name="ContentTypeId">
    <vt:lpwstr>0x01010066E6577C753B40CABFD9C9409CB523E500FA64C34BF79A4A469183BCE167608DE7</vt:lpwstr>
  </property>
  <property fmtid="{D5CDD505-2E9C-101B-9397-08002B2CF9AE}" pid="4" name="TaxKeyword">
    <vt:lpwstr/>
  </property>
  <property fmtid="{D5CDD505-2E9C-101B-9397-08002B2CF9AE}" pid="5" name="BisDocumentType">
    <vt:lpwstr/>
  </property>
  <property fmtid="{D5CDD505-2E9C-101B-9397-08002B2CF9AE}" pid="6" name="BisAuthors">
    <vt:lpwstr/>
  </property>
  <property fmtid="{D5CDD505-2E9C-101B-9397-08002B2CF9AE}" pid="7" name="BisInstitution">
    <vt:lpwstr/>
  </property>
  <property fmtid="{D5CDD505-2E9C-101B-9397-08002B2CF9AE}" pid="8" name="BisRecipients">
    <vt:lpwstr/>
  </property>
</Properties>
</file>