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9780" yWindow="3045" windowWidth="14805" windowHeight="7530"/>
  </bookViews>
  <sheets>
    <sheet name="General Info" sheetId="10" r:id="rId1"/>
    <sheet name="All banks" sheetId="21" r:id="rId2"/>
    <sheet name="IMM banks IR" sheetId="22" r:id="rId3"/>
    <sheet name="IMM banks FX" sheetId="23" r:id="rId4"/>
    <sheet name="IMM banks remaining classes" sheetId="24" r:id="rId5"/>
    <sheet name="IMM banks additional info" sheetId="42" r:id="rId6"/>
    <sheet name="Checks" sheetId="41" r:id="rId7"/>
    <sheet name="Parameters" sheetId="8" r:id="rId8"/>
  </sheets>
  <definedNames>
    <definedName name="CollateralHaircEst">Parameters!$C$18:$C$19</definedName>
    <definedName name="CollateralRec">Parameters!$C$16:$C$17</definedName>
    <definedName name="Group">Parameters!$C$11:$C$12</definedName>
    <definedName name="NonImmCurrency">Parameters!$C$13:$C$15</definedName>
    <definedName name="_xlnm.Print_Area" localSheetId="1">'All banks'!$A$1:$K$72</definedName>
    <definedName name="_xlnm.Print_Area" localSheetId="6">Checks!$A$1:$J$34</definedName>
    <definedName name="_xlnm.Print_Area" localSheetId="0">'General Info'!$A$1:$E$13</definedName>
    <definedName name="_xlnm.Print_Area" localSheetId="3">'IMM banks FX'!$A$1:$J$94</definedName>
    <definedName name="_xlnm.Print_Area" localSheetId="2">'IMM banks IR'!$A$1:$J$156</definedName>
    <definedName name="_xlnm.Print_Area" localSheetId="4">'IMM banks remaining classes'!$A$1:$J$166</definedName>
    <definedName name="_xlnm.Print_Area" localSheetId="7">Parameters!$A$1:$H$20</definedName>
    <definedName name="_xlnm.Print_Titles" localSheetId="3">'IMM banks FX'!$13:$14</definedName>
    <definedName name="_xlnm.Print_Titles" localSheetId="2">'IMM banks IR'!$13:$14</definedName>
    <definedName name="YesNo">Parameters!$C$8:$C$9</definedName>
    <definedName name="YesNoNa">Parameters!$C$8:$C$10</definedName>
    <definedName name="Z_15489521_78C1_4B59_8BC9_AACD7EBC6362_.wvu.PrintArea" localSheetId="6" hidden="1">Checks!$A$1:$I$2</definedName>
    <definedName name="Z_15489521_78C1_4B59_8BC9_AACD7EBC6362_.wvu.PrintArea" localSheetId="0" hidden="1">'General Info'!$A$1:$C$13,'General Info'!#REF!</definedName>
    <definedName name="Z_15489521_78C1_4B59_8BC9_AACD7EBC6362_.wvu.PrintArea" localSheetId="7" hidden="1">Parameters!$A$1:$H$19</definedName>
    <definedName name="Z_15489521_78C1_4B59_8BC9_AACD7EBC6362_.wvu.PrintTitles" localSheetId="6" hidden="1">Checks!$1:$1</definedName>
    <definedName name="Z_15489521_78C1_4B59_8BC9_AACD7EBC6362_.wvu.PrintTitles" localSheetId="0" hidden="1">'General Info'!$A:$B</definedName>
    <definedName name="Z_15489521_78C1_4B59_8BC9_AACD7EBC6362_.wvu.PrintTitles" localSheetId="7" hidden="1">Parameters!$1:$1</definedName>
    <definedName name="Z_53E8D147_A870_4F3F_BF63_24587CEF7636_.wvu.PrintArea" localSheetId="6" hidden="1">Checks!$A$1:$I$2</definedName>
    <definedName name="Z_53E8D147_A870_4F3F_BF63_24587CEF7636_.wvu.PrintArea" localSheetId="0" hidden="1">'General Info'!$A$1:$C$13,'General Info'!#REF!</definedName>
    <definedName name="Z_53E8D147_A870_4F3F_BF63_24587CEF7636_.wvu.PrintArea" localSheetId="7" hidden="1">Parameters!$A$1:$H$19</definedName>
    <definedName name="Z_53E8D147_A870_4F3F_BF63_24587CEF7636_.wvu.PrintTitles" localSheetId="6" hidden="1">Checks!$1:$1</definedName>
    <definedName name="Z_53E8D147_A870_4F3F_BF63_24587CEF7636_.wvu.PrintTitles" localSheetId="0" hidden="1">'General Info'!$A:$B</definedName>
    <definedName name="Z_53E8D147_A870_4F3F_BF63_24587CEF7636_.wvu.PrintTitles" localSheetId="7" hidden="1">Parameters!$1:$1</definedName>
    <definedName name="Z_7608A575_AD39_4DFE_B654_965E0A886A86_.wvu.PrintArea" localSheetId="6" hidden="1">Checks!$A$1:$I$2</definedName>
    <definedName name="Z_7608A575_AD39_4DFE_B654_965E0A886A86_.wvu.PrintArea" localSheetId="0" hidden="1">'General Info'!$A$1:$C$13,'General Info'!#REF!</definedName>
    <definedName name="Z_7608A575_AD39_4DFE_B654_965E0A886A86_.wvu.PrintArea" localSheetId="7" hidden="1">Parameters!$A$1:$H$19</definedName>
    <definedName name="Z_7608A575_AD39_4DFE_B654_965E0A886A86_.wvu.PrintTitles" localSheetId="6" hidden="1">Checks!$1:$1</definedName>
    <definedName name="Z_7608A575_AD39_4DFE_B654_965E0A886A86_.wvu.PrintTitles" localSheetId="0" hidden="1">'General Info'!$A:$B</definedName>
    <definedName name="Z_7608A575_AD39_4DFE_B654_965E0A886A86_.wvu.PrintTitles" localSheetId="7" hidden="1">Parameters!$1:$1</definedName>
  </definedNames>
  <calcPr calcId="145621"/>
</workbook>
</file>

<file path=xl/calcChain.xml><?xml version="1.0" encoding="utf-8"?>
<calcChain xmlns="http://schemas.openxmlformats.org/spreadsheetml/2006/main">
  <c r="I33" i="41" l="1"/>
  <c r="H33" i="41"/>
  <c r="G33" i="41"/>
  <c r="F33" i="41"/>
  <c r="E33" i="41"/>
  <c r="I32" i="41"/>
  <c r="H32" i="41"/>
  <c r="G32" i="41"/>
  <c r="F32" i="41"/>
  <c r="E32" i="41"/>
  <c r="I31" i="41"/>
  <c r="H31" i="41"/>
  <c r="G31" i="41"/>
  <c r="F31" i="41"/>
  <c r="E31" i="41"/>
  <c r="I30" i="41"/>
  <c r="H30" i="41"/>
  <c r="G30" i="41"/>
  <c r="F30" i="41"/>
  <c r="E30" i="41"/>
  <c r="I29" i="41"/>
  <c r="H29" i="41"/>
  <c r="G29" i="41"/>
  <c r="F29" i="41"/>
  <c r="E29" i="41"/>
  <c r="I28" i="41"/>
  <c r="H28" i="41"/>
  <c r="G28" i="41"/>
  <c r="F28" i="41"/>
  <c r="E28" i="41"/>
  <c r="D33" i="41"/>
  <c r="C33" i="41"/>
  <c r="D32" i="41"/>
  <c r="C32" i="41"/>
  <c r="D31" i="41"/>
  <c r="C31" i="41"/>
  <c r="D30" i="41"/>
  <c r="C30" i="41"/>
  <c r="D29" i="41"/>
  <c r="C29" i="41"/>
  <c r="D28" i="41"/>
  <c r="C28" i="41"/>
  <c r="I27" i="41"/>
  <c r="H27" i="41"/>
  <c r="G27" i="41"/>
  <c r="F27" i="41"/>
  <c r="E27" i="41"/>
  <c r="I26" i="41"/>
  <c r="H26" i="41"/>
  <c r="G26" i="41"/>
  <c r="F26" i="41"/>
  <c r="E26" i="41"/>
  <c r="I25" i="41"/>
  <c r="H25" i="41"/>
  <c r="G25" i="41"/>
  <c r="F25" i="41"/>
  <c r="E25" i="41"/>
  <c r="D27" i="41"/>
  <c r="D26" i="41"/>
  <c r="D25" i="41"/>
  <c r="C26" i="41"/>
  <c r="C27" i="41"/>
  <c r="I21" i="41"/>
  <c r="H21" i="41"/>
  <c r="G21" i="41"/>
  <c r="F21" i="41"/>
  <c r="E21" i="41"/>
  <c r="I20" i="41"/>
  <c r="H20" i="41"/>
  <c r="G20" i="41"/>
  <c r="F20" i="41"/>
  <c r="E20" i="41"/>
  <c r="I19" i="41"/>
  <c r="H19" i="41"/>
  <c r="G19" i="41"/>
  <c r="F19" i="41"/>
  <c r="E19" i="41"/>
  <c r="D19" i="41"/>
  <c r="D21" i="41"/>
  <c r="D20" i="41"/>
  <c r="C21" i="41"/>
  <c r="C20" i="41"/>
  <c r="I15" i="41"/>
  <c r="H15" i="41"/>
  <c r="G15" i="41"/>
  <c r="F15" i="41"/>
  <c r="E15" i="41"/>
  <c r="D15" i="41"/>
  <c r="C15" i="41"/>
  <c r="I14" i="41"/>
  <c r="H14" i="41"/>
  <c r="G14" i="41"/>
  <c r="F14" i="41"/>
  <c r="E14" i="41"/>
  <c r="D4" i="41"/>
  <c r="I13" i="41"/>
  <c r="H13" i="41"/>
  <c r="G13" i="41"/>
  <c r="F13" i="41"/>
  <c r="E13" i="41"/>
  <c r="D13" i="41"/>
  <c r="D14" i="41"/>
  <c r="C14" i="41"/>
  <c r="D9" i="41"/>
  <c r="C9" i="41"/>
  <c r="D8" i="41"/>
  <c r="C8" i="41"/>
  <c r="D7" i="41"/>
  <c r="C7" i="41"/>
  <c r="D6" i="41"/>
  <c r="C6" i="41"/>
  <c r="D5" i="41"/>
  <c r="C5" i="41"/>
  <c r="C42" i="21" l="1"/>
  <c r="C37" i="21"/>
  <c r="C32" i="21"/>
  <c r="C27" i="21"/>
  <c r="C22" i="21"/>
  <c r="I158" i="24" l="1"/>
  <c r="H158" i="24"/>
  <c r="G158" i="24"/>
  <c r="F158" i="24"/>
  <c r="E158" i="24"/>
  <c r="D158" i="24"/>
  <c r="I155" i="24"/>
  <c r="H155" i="24"/>
  <c r="G155" i="24"/>
  <c r="F155" i="24"/>
  <c r="E155" i="24"/>
  <c r="D155" i="24"/>
  <c r="I125" i="24"/>
  <c r="H125" i="24"/>
  <c r="G125" i="24"/>
  <c r="F125" i="24"/>
  <c r="E125" i="24"/>
  <c r="D125" i="24"/>
  <c r="I122" i="24"/>
  <c r="H122" i="24"/>
  <c r="G122" i="24"/>
  <c r="F122" i="24"/>
  <c r="E122" i="24"/>
  <c r="D122" i="24"/>
  <c r="I74" i="24"/>
  <c r="H74" i="24"/>
  <c r="G74" i="24"/>
  <c r="F74" i="24"/>
  <c r="E74" i="24"/>
  <c r="D74" i="24"/>
  <c r="I71" i="24"/>
  <c r="H71" i="24"/>
  <c r="G71" i="24"/>
  <c r="F71" i="24"/>
  <c r="E71" i="24"/>
  <c r="D71" i="24"/>
  <c r="I23" i="24"/>
  <c r="H23" i="24"/>
  <c r="G23" i="24"/>
  <c r="F23" i="24"/>
  <c r="E23" i="24"/>
  <c r="D23" i="24"/>
  <c r="I20" i="24"/>
  <c r="H20" i="24"/>
  <c r="G20" i="24"/>
  <c r="F20" i="24"/>
  <c r="E20" i="24"/>
  <c r="D20" i="24"/>
  <c r="D8" i="24"/>
  <c r="I23" i="23"/>
  <c r="H23" i="23"/>
  <c r="G23" i="23"/>
  <c r="F23" i="23"/>
  <c r="E23" i="23"/>
  <c r="D23" i="23"/>
  <c r="I20" i="23"/>
  <c r="H20" i="23"/>
  <c r="G20" i="23"/>
  <c r="F20" i="23"/>
  <c r="E20" i="23"/>
  <c r="D20" i="23"/>
  <c r="D8" i="23"/>
  <c r="I23" i="22"/>
  <c r="H23" i="22"/>
  <c r="G23" i="22"/>
  <c r="F23" i="22"/>
  <c r="E23" i="22"/>
  <c r="D23" i="22"/>
  <c r="I20" i="22"/>
  <c r="H20" i="22"/>
  <c r="G20" i="22"/>
  <c r="F20" i="22"/>
  <c r="E20" i="22"/>
  <c r="D20" i="22"/>
  <c r="C1" i="10" l="1"/>
</calcChain>
</file>

<file path=xl/sharedStrings.xml><?xml version="1.0" encoding="utf-8"?>
<sst xmlns="http://schemas.openxmlformats.org/spreadsheetml/2006/main" count="715" uniqueCount="205">
  <si>
    <t>Credit</t>
  </si>
  <si>
    <t>Equity</t>
  </si>
  <si>
    <t>Commodity</t>
  </si>
  <si>
    <t>Other</t>
  </si>
  <si>
    <t>Remarks</t>
  </si>
  <si>
    <t>CCP</t>
  </si>
  <si>
    <t>Parameters</t>
  </si>
  <si>
    <t>A) Version</t>
  </si>
  <si>
    <t>Version</t>
  </si>
  <si>
    <t>D) Drop-down menus</t>
  </si>
  <si>
    <t>Yes/No</t>
  </si>
  <si>
    <t>Yes</t>
  </si>
  <si>
    <t>No</t>
  </si>
  <si>
    <t>Yes/No/NA</t>
  </si>
  <si>
    <t>Bank group</t>
  </si>
  <si>
    <t>Non-IMM currently applied</t>
  </si>
  <si>
    <t>CEM</t>
  </si>
  <si>
    <t>SM</t>
  </si>
  <si>
    <t>in the LGD</t>
  </si>
  <si>
    <t>Collateral haircut estimates</t>
  </si>
  <si>
    <t>regulatory haircuts</t>
  </si>
  <si>
    <t>own estimates derived by the firm</t>
  </si>
  <si>
    <t>General information</t>
  </si>
  <si>
    <t>A) General bank data</t>
  </si>
  <si>
    <t>Country code</t>
  </si>
  <si>
    <t>Conversion rate (in euros/reporting currency)</t>
  </si>
  <si>
    <t>Submission date (yyyy-mm-dd)</t>
  </si>
  <si>
    <t>Reporting date (yyyy-mm-dd)</t>
  </si>
  <si>
    <t>Reporting currency (ISO code)</t>
  </si>
  <si>
    <t>Unit (1, 1000, 1000000)</t>
  </si>
  <si>
    <t>USD</t>
  </si>
  <si>
    <t>EUR</t>
  </si>
  <si>
    <t>JPY</t>
  </si>
  <si>
    <t>GBP</t>
  </si>
  <si>
    <t>AUD</t>
  </si>
  <si>
    <t>CHF</t>
  </si>
  <si>
    <t>CAD</t>
  </si>
  <si>
    <t>HKD</t>
  </si>
  <si>
    <t>SEK</t>
  </si>
  <si>
    <t>NZD</t>
  </si>
  <si>
    <t>KRW</t>
  </si>
  <si>
    <t>SGD</t>
  </si>
  <si>
    <t>MXN</t>
  </si>
  <si>
    <t>NOK</t>
  </si>
  <si>
    <t>ZAR</t>
  </si>
  <si>
    <t>DKK</t>
  </si>
  <si>
    <t>ILS</t>
  </si>
  <si>
    <t>Others</t>
  </si>
  <si>
    <t>FX</t>
  </si>
  <si>
    <t>USD/EUR</t>
  </si>
  <si>
    <t>USD/JPY</t>
  </si>
  <si>
    <t>USD/GBP</t>
  </si>
  <si>
    <t>USD/AUD</t>
  </si>
  <si>
    <t>USD/CHF</t>
  </si>
  <si>
    <t>USD/CAD</t>
  </si>
  <si>
    <t>USD/HKD</t>
  </si>
  <si>
    <t>USD/SEK</t>
  </si>
  <si>
    <t>USD/NZD</t>
  </si>
  <si>
    <t>USD/KRW</t>
  </si>
  <si>
    <t>USD/SGD</t>
  </si>
  <si>
    <t>USD/MXN</t>
  </si>
  <si>
    <t>USD/NOK</t>
  </si>
  <si>
    <t>USD/ZAR</t>
  </si>
  <si>
    <t>USD/DKK</t>
  </si>
  <si>
    <t>USD/ILS</t>
  </si>
  <si>
    <t>EUR/JPY</t>
  </si>
  <si>
    <t>EUR/GBP</t>
  </si>
  <si>
    <t>EUR/AUD</t>
  </si>
  <si>
    <t>EUR/CHF</t>
  </si>
  <si>
    <t>EUR/CAD</t>
  </si>
  <si>
    <t>EUR/HKD</t>
  </si>
  <si>
    <t>EUR/SEK</t>
  </si>
  <si>
    <t>EUR/NZD</t>
  </si>
  <si>
    <t>EUR/KRW</t>
  </si>
  <si>
    <t>EUR/SGD</t>
  </si>
  <si>
    <t>EUR/MXN</t>
  </si>
  <si>
    <t>EUR/NOK</t>
  </si>
  <si>
    <t>EUR/ZAR</t>
  </si>
  <si>
    <t>EUR/DKK</t>
  </si>
  <si>
    <t>EUR/ILS</t>
  </si>
  <si>
    <t>Energy</t>
  </si>
  <si>
    <t>Note:</t>
  </si>
  <si>
    <t>For each type of counterparty listed below, banks should report the required information for the five largest margined and unmargined netting sets.</t>
  </si>
  <si>
    <t>Banks should indicate which type of non-IMM approach they are currently applying. Please consult the detailed instructions in the attached document.</t>
  </si>
  <si>
    <t>A) General data</t>
  </si>
  <si>
    <t>B) Margined netting sets</t>
  </si>
  <si>
    <t>Type of counterparty</t>
  </si>
  <si>
    <t>Margined netting sets</t>
  </si>
  <si>
    <t>#1</t>
  </si>
  <si>
    <t>#2</t>
  </si>
  <si>
    <t>#3</t>
  </si>
  <si>
    <t xml:space="preserve">#4 </t>
  </si>
  <si>
    <t xml:space="preserve">#5 </t>
  </si>
  <si>
    <t>Bank</t>
  </si>
  <si>
    <t>Number of transactions</t>
  </si>
  <si>
    <t>non-IMM currently used</t>
  </si>
  <si>
    <t>EAD</t>
  </si>
  <si>
    <t>RWA</t>
  </si>
  <si>
    <t>Other Financials</t>
  </si>
  <si>
    <t>Non-financials</t>
  </si>
  <si>
    <t>C) Unmargined netting sets</t>
  </si>
  <si>
    <t>Unmargined netting sets</t>
  </si>
  <si>
    <t xml:space="preserve">   irrespective of if the netting set is margined or unmargined and irrespective of the methods currently used to compute the exposures (IMM or non-IMM).</t>
  </si>
  <si>
    <t>Please consult the detailed instructions in the attached document.</t>
  </si>
  <si>
    <t>Collateral haircut estimates are</t>
  </si>
  <si>
    <t>B) Interest rate derivatives</t>
  </si>
  <si>
    <t>Margined</t>
  </si>
  <si>
    <t>Unmargined</t>
  </si>
  <si>
    <t xml:space="preserve">#2 </t>
  </si>
  <si>
    <t>EEPE under IMM</t>
  </si>
  <si>
    <t xml:space="preserve">Check if replacement cost has been derived correctly </t>
  </si>
  <si>
    <t>Check if cash-equivalent collateral is at most collateral</t>
  </si>
  <si>
    <t>B) FX derivatives</t>
  </si>
  <si>
    <t>IR</t>
  </si>
  <si>
    <t>Effective notional</t>
  </si>
  <si>
    <t>B) Credit derivatives</t>
  </si>
  <si>
    <t>Europe</t>
  </si>
  <si>
    <t>Sum of add-ons of single-name entities</t>
  </si>
  <si>
    <t>Sum of add-ons of index entities</t>
  </si>
  <si>
    <t>Sum of squares of add-ons of single-name entities</t>
  </si>
  <si>
    <t>Sum of squares of add-ons of index entities</t>
  </si>
  <si>
    <t>Africa</t>
  </si>
  <si>
    <t>Asia</t>
  </si>
  <si>
    <t>C) Equity derivatives</t>
  </si>
  <si>
    <t>D) Commodity derivatives</t>
  </si>
  <si>
    <t>Metal</t>
  </si>
  <si>
    <t>Sum of effective notionals</t>
  </si>
  <si>
    <t>Sum of squares of effective notionals</t>
  </si>
  <si>
    <t>E) Derivatives from at least three different asset classes</t>
  </si>
  <si>
    <t>The largest netting sets should be determined by reference to RWA using the non-IMM approach currently employed (ie CEM or standardised method).</t>
  </si>
  <si>
    <t>Gross notional</t>
  </si>
  <si>
    <t xml:space="preserve">Mark-to-market value </t>
  </si>
  <si>
    <t>Replacement cost</t>
  </si>
  <si>
    <t>Cash-equivalent net collateral</t>
  </si>
  <si>
    <t>Net collateral</t>
  </si>
  <si>
    <t>Remaining maturity &lt; 1y</t>
  </si>
  <si>
    <t>Effective notional of electricity</t>
  </si>
  <si>
    <t>All banks</t>
  </si>
  <si>
    <t>in the expected exposure profile or EAD</t>
  </si>
  <si>
    <t>Agriculture</t>
  </si>
  <si>
    <t>North America</t>
  </si>
  <si>
    <t>South America</t>
  </si>
  <si>
    <t>Middle East</t>
  </si>
  <si>
    <r>
      <rPr>
        <vertAlign val="superscript"/>
        <sz val="10"/>
        <color theme="1"/>
        <rFont val="Arial"/>
        <family val="2"/>
      </rPr>
      <t>1</t>
    </r>
    <r>
      <rPr>
        <sz val="10"/>
        <color theme="1"/>
        <rFont val="Arial"/>
        <family val="2"/>
      </rPr>
      <t xml:space="preserve"> The total RWA for CCR default charge should be calculated by summing all RWA for a given group (eg Bank), </t>
    </r>
  </si>
  <si>
    <t>Sovereign/supra-national</t>
  </si>
  <si>
    <t>IMM banks interest rates</t>
  </si>
  <si>
    <t>All banks should fill out this template. Banks which use IMM, select the largest netting sets among those which are currently treated under a non-IMM method (the potentially larger netting sets treated under IMM are to be ignored).</t>
  </si>
  <si>
    <t>Shortcut method add-on (when applicable)</t>
  </si>
  <si>
    <t>PFE add-on</t>
  </si>
  <si>
    <t>1y ≤ Remaining maturity &lt; 2y</t>
  </si>
  <si>
    <t>2y ≤ Remaining maturity &lt; 5y</t>
  </si>
  <si>
    <t>5y ≤ Remaining maturity &lt; 10y</t>
  </si>
  <si>
    <t>10y ≤ Remaining maturity &lt; 20y</t>
  </si>
  <si>
    <t>20y ≤ Remaining maturity</t>
  </si>
  <si>
    <t>IMM banks FX</t>
  </si>
  <si>
    <t>IMM banks remaining classes</t>
  </si>
  <si>
    <t>All banks should fill in this template.</t>
  </si>
  <si>
    <t xml:space="preserve">In this method collateral is recognised in </t>
  </si>
  <si>
    <t>NIMM</t>
  </si>
  <si>
    <t>Original exposure method</t>
  </si>
  <si>
    <t>Non-financial</t>
  </si>
  <si>
    <t>Other financial</t>
  </si>
  <si>
    <r>
      <t>Total RWA for CCR default charge for "Bank" counterparties (margined or unmargined)</t>
    </r>
    <r>
      <rPr>
        <vertAlign val="superscript"/>
        <sz val="10"/>
        <color theme="1"/>
        <rFont val="Arial"/>
        <family val="2"/>
      </rPr>
      <t>1</t>
    </r>
  </si>
  <si>
    <t>Sum of effective notionals of transactions in energy excluding electricity</t>
  </si>
  <si>
    <t>Sum of squares of effective notionals of transactions in energy excluding electricity</t>
  </si>
  <si>
    <r>
      <t>Total RWA for CCR default charge for "CCP" counterparties (margined or unmargined)</t>
    </r>
    <r>
      <rPr>
        <vertAlign val="superscript"/>
        <sz val="10"/>
        <color theme="1"/>
        <rFont val="Arial"/>
        <family val="2"/>
      </rPr>
      <t>1</t>
    </r>
  </si>
  <si>
    <r>
      <t>Total RWA for CCR default charge for "Other financials" counterparties (margined or unmargined)</t>
    </r>
    <r>
      <rPr>
        <vertAlign val="superscript"/>
        <sz val="10"/>
        <color theme="1"/>
        <rFont val="Arial"/>
        <family val="2"/>
      </rPr>
      <t>1</t>
    </r>
  </si>
  <si>
    <r>
      <t>Total RWA for CCR default charge for "Non-financial" counterparties (margined or unmargined)</t>
    </r>
    <r>
      <rPr>
        <vertAlign val="superscript"/>
        <sz val="10"/>
        <color theme="1"/>
        <rFont val="Arial"/>
        <family val="2"/>
      </rPr>
      <t>1</t>
    </r>
  </si>
  <si>
    <r>
      <t>Total RWA for CCR default charge for "Sovereign" counterparties (margined or unmargined)</t>
    </r>
    <r>
      <rPr>
        <vertAlign val="superscript"/>
        <sz val="10"/>
        <color theme="1"/>
        <rFont val="Arial"/>
        <family val="2"/>
      </rPr>
      <t>1</t>
    </r>
  </si>
  <si>
    <t>Checks</t>
  </si>
  <si>
    <t>Panel</t>
  </si>
  <si>
    <t>Check</t>
  </si>
  <si>
    <t>A) "All banks" worksheet</t>
  </si>
  <si>
    <t>C</t>
  </si>
  <si>
    <t>B</t>
  </si>
  <si>
    <t>D</t>
  </si>
  <si>
    <t>B) "IMM banks IR" worksheet</t>
  </si>
  <si>
    <t>C) "IMM banks FX" worksheet</t>
  </si>
  <si>
    <t>D) "IMM banks remaining classes" worksheet</t>
  </si>
  <si>
    <t>E</t>
  </si>
  <si>
    <t>Bank number</t>
  </si>
  <si>
    <t>Only IMM banks should fill in this template.</t>
  </si>
  <si>
    <t>Margin period of risk</t>
  </si>
  <si>
    <t>S</t>
  </si>
  <si>
    <r>
      <rPr>
        <b/>
        <sz val="14"/>
        <rFont val="Arial"/>
        <family val="2"/>
      </rPr>
      <t>Not to be used for data subission</t>
    </r>
    <r>
      <rPr>
        <sz val="12"/>
        <rFont val="Arial"/>
        <family val="2"/>
      </rPr>
      <t xml:space="preserve">
</t>
    </r>
    <r>
      <rPr>
        <b/>
        <sz val="12"/>
        <rFont val="Arial"/>
        <family val="2"/>
      </rPr>
      <t xml:space="preserve">The Joint QIS NIMM workbook available for download on the Committee’s website is for information purposes only. While the structure of the workbooks used for this data collection exercise is the same in all participating countries, it is important that banks only use the workbook obtained from their respective national supervisory agency to submit their returns. Only these workbooks are adjusted to reflect the particularities of the regulatory frameworks in participating countries. </t>
    </r>
  </si>
  <si>
    <t>Additional information</t>
  </si>
  <si>
    <t>A) Breakdown of Total RWA per IMM and non-IMM methods</t>
  </si>
  <si>
    <t>For each type of counterparty, banks are asked to provide a breakdown of total RWA for CCR default charge for the respective type of counterparty into IMM vs. non-IMM methods used to compute EAD.</t>
  </si>
  <si>
    <t xml:space="preserve">If for a given counterparty both IMM and non-IMM methods are used to compute EAD, banks are asked to group the regulatory netting sets computed under the IMM separately from the </t>
  </si>
  <si>
    <t>regulatory netting sets computed under non-IMM methods, and to reapply the risk weighting to the two groups consistently.</t>
  </si>
  <si>
    <t>Total RWA under the IMM</t>
  </si>
  <si>
    <t>Total RWA under a non-IMM method</t>
  </si>
  <si>
    <t>Total RWA</t>
  </si>
  <si>
    <t>B) Threshold Amount of margined netting sets</t>
  </si>
  <si>
    <t>Banks are asked to provide the threshold amounts as contractually defined in the selected netting sets.</t>
  </si>
  <si>
    <t>Tab "IMM banks IR"</t>
  </si>
  <si>
    <t>Tab "IMM banks FX"</t>
  </si>
  <si>
    <t>Tab "IMM banks remaining classes" - B)Credit</t>
  </si>
  <si>
    <t>Tab "IMM banks remaining classes" - C)Equity</t>
  </si>
  <si>
    <t>Tab "IMM banks remaining classes" - D)Commodity</t>
  </si>
  <si>
    <t>Tab "IMM banks remaining classes" - E)At least three asset classes</t>
  </si>
  <si>
    <t>C) Additional information about the IMM</t>
  </si>
  <si>
    <t>Response</t>
  </si>
  <si>
    <t>For margined netting sets with non-zero Initial margin, do you simulate the calculation of initial margin in the IMM model?</t>
  </si>
  <si>
    <t>S1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</si>
</sst>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s>
  <fonts count="2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20"/>
      <name val="Arial"/>
      <family val="2"/>
    </font>
    <font>
      <b/>
      <sz val="12"/>
      <name val="Arial"/>
      <family val="2"/>
    </font>
    <font>
      <b/>
      <sz val="10"/>
      <name val="Arial"/>
      <family val="2"/>
    </font>
    <font>
      <sz val="10"/>
      <color indexed="9"/>
      <name val="Arial"/>
      <family val="2"/>
    </font>
    <font>
      <sz val="10"/>
      <color indexed="10"/>
      <name val="Arial"/>
      <family val="2"/>
    </font>
    <font>
      <sz val="14"/>
      <name val="Arial"/>
      <family val="2"/>
    </font>
    <font>
      <sz val="11"/>
      <color theme="1"/>
      <name val="Arial"/>
      <family val="2"/>
    </font>
    <font>
      <b/>
      <sz val="12"/>
      <color theme="1"/>
      <name val="Arial"/>
      <family val="2"/>
    </font>
    <font>
      <sz val="10"/>
      <color theme="1"/>
      <name val="Arial"/>
      <family val="2"/>
    </font>
    <font>
      <b/>
      <sz val="10"/>
      <color theme="1"/>
      <name val="Arial"/>
      <family val="2"/>
    </font>
    <font>
      <i/>
      <sz val="10"/>
      <color theme="1"/>
      <name val="Arial"/>
      <family val="2"/>
    </font>
    <font>
      <b/>
      <sz val="13"/>
      <color theme="3"/>
      <name val="Arial"/>
      <family val="2"/>
    </font>
    <font>
      <i/>
      <sz val="12"/>
      <color theme="1"/>
      <name val="Arial"/>
      <family val="2"/>
    </font>
    <font>
      <b/>
      <sz val="20"/>
      <color theme="1"/>
      <name val="Arial"/>
      <family val="2"/>
    </font>
    <font>
      <sz val="20"/>
      <color theme="1"/>
      <name val="Arial"/>
      <family val="2"/>
    </font>
    <font>
      <vertAlign val="superscript"/>
      <sz val="10"/>
      <color theme="1"/>
      <name val="Arial"/>
      <family val="2"/>
    </font>
    <font>
      <sz val="10"/>
      <color theme="0"/>
      <name val="Arial"/>
      <family val="2"/>
    </font>
    <font>
      <sz val="12"/>
      <name val="Arial"/>
      <family val="2"/>
    </font>
    <font>
      <b/>
      <sz val="14"/>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bgColor indexed="64"/>
      </patternFill>
    </fill>
    <fill>
      <patternFill patternType="solid">
        <fgColor rgb="FFFF66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tint="0.499984740745262"/>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s>
  <cellStyleXfs count="80">
    <xf numFmtId="0" fontId="0" fillId="0" borderId="0"/>
    <xf numFmtId="3" fontId="14" fillId="2" borderId="1" applyFont="0" applyFill="0" applyProtection="0">
      <alignment horizontal="right" vertical="center"/>
    </xf>
    <xf numFmtId="0" fontId="9" fillId="2" borderId="1">
      <alignment horizontal="center" vertical="center"/>
    </xf>
    <xf numFmtId="0" fontId="9" fillId="3" borderId="1" applyNumberFormat="0" applyFont="0" applyBorder="0">
      <alignment horizontal="center" vertical="center"/>
    </xf>
    <xf numFmtId="0" fontId="10" fillId="2" borderId="2" applyNumberFormat="0" applyFill="0" applyBorder="0" applyAlignment="0" applyProtection="0">
      <alignment horizontal="left"/>
    </xf>
    <xf numFmtId="0" fontId="11" fillId="0" borderId="0" applyNumberFormat="0" applyFill="0" applyBorder="0" applyAlignment="0" applyProtection="0"/>
    <xf numFmtId="0" fontId="12" fillId="2" borderId="3" applyFont="0" applyBorder="0">
      <alignment horizontal="center" wrapText="1"/>
    </xf>
    <xf numFmtId="3" fontId="9" fillId="4" borderId="1" applyFont="0" applyProtection="0">
      <alignment horizontal="right" vertical="center"/>
    </xf>
    <xf numFmtId="10" fontId="9" fillId="4" borderId="1" applyFont="0" applyProtection="0">
      <alignment horizontal="right" vertical="center"/>
    </xf>
    <xf numFmtId="9" fontId="9" fillId="4" borderId="1" applyFont="0" applyProtection="0">
      <alignment horizontal="right" vertical="center"/>
    </xf>
    <xf numFmtId="0" fontId="9" fillId="4" borderId="3" applyNumberFormat="0" applyFont="0" applyBorder="0" applyProtection="0">
      <alignment horizontal="left" vertical="center"/>
    </xf>
    <xf numFmtId="164" fontId="9" fillId="5" borderId="1" applyFont="0">
      <alignment vertical="center"/>
      <protection locked="0"/>
    </xf>
    <xf numFmtId="3" fontId="9" fillId="5" borderId="1" applyFont="0">
      <alignment horizontal="right" vertical="center"/>
      <protection locked="0"/>
    </xf>
    <xf numFmtId="165" fontId="9" fillId="5" borderId="1" applyFont="0">
      <alignment horizontal="right" vertical="center"/>
      <protection locked="0"/>
    </xf>
    <xf numFmtId="166" fontId="9" fillId="6" borderId="1" applyFont="0">
      <alignment vertical="center"/>
      <protection locked="0"/>
    </xf>
    <xf numFmtId="10" fontId="9" fillId="5" borderId="1" applyFont="0">
      <alignment horizontal="right" vertical="center"/>
      <protection locked="0"/>
    </xf>
    <xf numFmtId="9" fontId="9" fillId="5" borderId="4" applyFont="0">
      <alignment horizontal="right" vertical="center"/>
      <protection locked="0"/>
    </xf>
    <xf numFmtId="167" fontId="9" fillId="5" borderId="1" applyFont="0">
      <alignment horizontal="right" vertical="center"/>
      <protection locked="0"/>
    </xf>
    <xf numFmtId="168" fontId="9" fillId="5" borderId="4" applyFont="0">
      <alignment horizontal="right" vertical="center"/>
      <protection locked="0"/>
    </xf>
    <xf numFmtId="0" fontId="9" fillId="5" borderId="1" applyFont="0">
      <alignment horizontal="center" vertical="center" wrapText="1"/>
      <protection locked="0"/>
    </xf>
    <xf numFmtId="49" fontId="9" fillId="5" borderId="1" applyFont="0">
      <alignment vertical="center"/>
      <protection locked="0"/>
    </xf>
    <xf numFmtId="0" fontId="9" fillId="0" borderId="0">
      <alignment vertical="center"/>
    </xf>
    <xf numFmtId="0" fontId="16" fillId="0" borderId="0"/>
    <xf numFmtId="3" fontId="9" fillId="7" borderId="1" applyFont="0">
      <alignment horizontal="right" vertical="center"/>
      <protection locked="0"/>
    </xf>
    <xf numFmtId="165" fontId="9" fillId="7" borderId="1" applyFont="0">
      <alignment horizontal="right" vertical="center"/>
      <protection locked="0"/>
    </xf>
    <xf numFmtId="10" fontId="9" fillId="7" borderId="1" applyFont="0">
      <alignment horizontal="right" vertical="center"/>
      <protection locked="0"/>
    </xf>
    <xf numFmtId="9" fontId="9" fillId="7" borderId="1" applyFont="0">
      <alignment horizontal="right" vertical="center"/>
      <protection locked="0"/>
    </xf>
    <xf numFmtId="167" fontId="9" fillId="7" borderId="1" applyFont="0">
      <alignment horizontal="right" vertical="center"/>
      <protection locked="0"/>
    </xf>
    <xf numFmtId="168" fontId="9" fillId="7" borderId="4" applyFont="0">
      <alignment horizontal="right" vertical="center"/>
      <protection locked="0"/>
    </xf>
    <xf numFmtId="0" fontId="9" fillId="7" borderId="1" applyFont="0">
      <alignment horizontal="center" vertical="center" wrapText="1"/>
      <protection locked="0"/>
    </xf>
    <xf numFmtId="0" fontId="9" fillId="7" borderId="1" applyNumberFormat="0" applyFont="0">
      <alignment horizontal="center" vertical="center" wrapText="1"/>
      <protection locked="0"/>
    </xf>
    <xf numFmtId="3" fontId="9" fillId="8" borderId="1" applyFont="0">
      <alignment horizontal="right" vertical="center"/>
      <protection locked="0"/>
    </xf>
    <xf numFmtId="169" fontId="9" fillId="2" borderId="1" applyFont="0">
      <alignment horizontal="center" vertical="center"/>
    </xf>
    <xf numFmtId="3" fontId="9" fillId="2" borderId="1" applyFont="0">
      <alignment horizontal="right" vertical="center"/>
    </xf>
    <xf numFmtId="170" fontId="9" fillId="2" borderId="1" applyFont="0">
      <alignment horizontal="right" vertical="center"/>
    </xf>
    <xf numFmtId="165" fontId="9" fillId="2" borderId="1" applyFont="0">
      <alignment horizontal="right" vertical="center"/>
    </xf>
    <xf numFmtId="10" fontId="9" fillId="2" borderId="1" applyFont="0">
      <alignment horizontal="right" vertical="center"/>
    </xf>
    <xf numFmtId="9" fontId="9" fillId="2" borderId="1" applyFont="0">
      <alignment horizontal="right" vertical="center"/>
    </xf>
    <xf numFmtId="171" fontId="9" fillId="2" borderId="1" applyFont="0">
      <alignment horizontal="center" vertical="center" wrapText="1"/>
    </xf>
    <xf numFmtId="164" fontId="9" fillId="9" borderId="1" applyFont="0">
      <alignment vertical="center"/>
    </xf>
    <xf numFmtId="1" fontId="9" fillId="9" borderId="1" applyFont="0">
      <alignment horizontal="right" vertical="center"/>
    </xf>
    <xf numFmtId="166" fontId="9" fillId="9" borderId="1" applyFont="0">
      <alignment vertical="center"/>
    </xf>
    <xf numFmtId="9" fontId="9" fillId="9" borderId="1" applyFont="0">
      <alignment horizontal="right" vertical="center"/>
    </xf>
    <xf numFmtId="167" fontId="9" fillId="9" borderId="1" applyFont="0">
      <alignment horizontal="right" vertical="center"/>
    </xf>
    <xf numFmtId="10" fontId="9" fillId="9" borderId="1" applyFont="0">
      <alignment horizontal="right" vertical="center"/>
    </xf>
    <xf numFmtId="0" fontId="9" fillId="9" borderId="1" applyFont="0">
      <alignment horizontal="center" vertical="center" wrapText="1"/>
    </xf>
    <xf numFmtId="49" fontId="9" fillId="9" borderId="1" applyFont="0">
      <alignment vertical="center"/>
    </xf>
    <xf numFmtId="166" fontId="9" fillId="10" borderId="1" applyFont="0">
      <alignment vertical="center"/>
    </xf>
    <xf numFmtId="9" fontId="9" fillId="10" borderId="1" applyFont="0">
      <alignment horizontal="right" vertical="center"/>
    </xf>
    <xf numFmtId="164" fontId="9" fillId="11" borderId="1">
      <alignment vertical="center"/>
    </xf>
    <xf numFmtId="166" fontId="9" fillId="12" borderId="1" applyFont="0">
      <alignment horizontal="right" vertical="center"/>
    </xf>
    <xf numFmtId="1" fontId="9" fillId="12" borderId="1" applyFont="0">
      <alignment horizontal="right" vertical="center"/>
    </xf>
    <xf numFmtId="166" fontId="9" fillId="12" borderId="1" applyFont="0">
      <alignment vertical="center"/>
    </xf>
    <xf numFmtId="165" fontId="9" fillId="12" borderId="1" applyFont="0">
      <alignment vertical="center"/>
    </xf>
    <xf numFmtId="10" fontId="9" fillId="12" borderId="1" applyFont="0">
      <alignment horizontal="right" vertical="center"/>
    </xf>
    <xf numFmtId="9" fontId="9" fillId="12" borderId="1" applyFont="0">
      <alignment horizontal="right" vertical="center"/>
    </xf>
    <xf numFmtId="167" fontId="9" fillId="12" borderId="1" applyFont="0">
      <alignment horizontal="right" vertical="center"/>
    </xf>
    <xf numFmtId="10" fontId="9" fillId="12" borderId="5" applyFont="0">
      <alignment horizontal="right" vertical="center"/>
    </xf>
    <xf numFmtId="0" fontId="9" fillId="12" borderId="1" applyFont="0">
      <alignment horizontal="center" vertical="center" wrapText="1"/>
    </xf>
    <xf numFmtId="49" fontId="9" fillId="12" borderId="1" applyFont="0">
      <alignment vertical="center"/>
    </xf>
    <xf numFmtId="0" fontId="21" fillId="0" borderId="16" applyNumberFormat="0" applyFill="0" applyAlignment="0" applyProtection="0"/>
    <xf numFmtId="0" fontId="8" fillId="0" borderId="0"/>
    <xf numFmtId="0" fontId="9" fillId="0" borderId="0">
      <alignment vertical="center"/>
    </xf>
    <xf numFmtId="9" fontId="8" fillId="0" borderId="0" applyFont="0" applyFill="0" applyBorder="0" applyAlignment="0" applyProtection="0"/>
    <xf numFmtId="0" fontId="7" fillId="0" borderId="0"/>
    <xf numFmtId="0" fontId="7" fillId="0" borderId="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cellStyleXfs>
  <cellXfs count="372">
    <xf numFmtId="0" fontId="0" fillId="0" borderId="0" xfId="0"/>
    <xf numFmtId="0" fontId="11" fillId="2" borderId="6" xfId="5" applyFont="1" applyFill="1" applyBorder="1" applyProtection="1"/>
    <xf numFmtId="0" fontId="9" fillId="2" borderId="2" xfId="21" applyFont="1" applyFill="1" applyBorder="1" applyAlignment="1" applyProtection="1">
      <alignment vertical="center"/>
    </xf>
    <xf numFmtId="0" fontId="9" fillId="2" borderId="0" xfId="21" applyFont="1" applyFill="1" applyBorder="1" applyAlignment="1" applyProtection="1">
      <alignment vertical="center"/>
    </xf>
    <xf numFmtId="0" fontId="9" fillId="2" borderId="7" xfId="21" applyFont="1" applyFill="1" applyBorder="1" applyAlignment="1" applyProtection="1">
      <alignment vertical="center"/>
    </xf>
    <xf numFmtId="0" fontId="9" fillId="2" borderId="0" xfId="21" applyFont="1" applyFill="1" applyAlignment="1" applyProtection="1">
      <alignment vertical="center"/>
    </xf>
    <xf numFmtId="0" fontId="12" fillId="2" borderId="3" xfId="21" applyFont="1" applyFill="1" applyBorder="1" applyAlignment="1" applyProtection="1">
      <alignment vertical="center"/>
    </xf>
    <xf numFmtId="0" fontId="9" fillId="2" borderId="5" xfId="21" applyFont="1" applyFill="1" applyBorder="1" applyAlignment="1" applyProtection="1">
      <alignment vertical="center"/>
    </xf>
    <xf numFmtId="1" fontId="9" fillId="9" borderId="1" xfId="40" applyFont="1" applyBorder="1" applyAlignment="1">
      <alignment horizontal="center" vertical="center"/>
    </xf>
    <xf numFmtId="1" fontId="9" fillId="12" borderId="1" xfId="51" applyFont="1" applyBorder="1" applyAlignment="1">
      <alignment horizontal="center" vertical="center"/>
    </xf>
    <xf numFmtId="0" fontId="13" fillId="2" borderId="7" xfId="21" applyFont="1" applyFill="1" applyBorder="1" applyAlignment="1" applyProtection="1">
      <alignment horizontal="center" vertical="center"/>
    </xf>
    <xf numFmtId="0" fontId="9" fillId="2" borderId="3" xfId="21" applyFont="1" applyFill="1" applyBorder="1" applyAlignment="1" applyProtection="1">
      <alignment vertical="center"/>
    </xf>
    <xf numFmtId="0" fontId="9" fillId="2" borderId="6" xfId="21" applyFont="1" applyFill="1" applyBorder="1" applyAlignment="1" applyProtection="1">
      <alignment vertical="center"/>
    </xf>
    <xf numFmtId="0" fontId="9" fillId="2" borderId="8" xfId="21" applyFont="1" applyFill="1" applyBorder="1" applyAlignment="1" applyProtection="1">
      <alignment vertical="center"/>
    </xf>
    <xf numFmtId="0" fontId="9" fillId="2" borderId="9" xfId="21" applyFont="1" applyFill="1" applyBorder="1" applyAlignment="1" applyProtection="1">
      <alignment vertical="center"/>
    </xf>
    <xf numFmtId="0" fontId="11" fillId="2" borderId="3" xfId="5" applyFont="1" applyFill="1" applyBorder="1" applyProtection="1"/>
    <xf numFmtId="0" fontId="9" fillId="2" borderId="10" xfId="21" applyFont="1" applyFill="1" applyBorder="1" applyAlignment="1" applyProtection="1">
      <alignment vertical="center"/>
    </xf>
    <xf numFmtId="0" fontId="9" fillId="2" borderId="11" xfId="21" applyFont="1" applyFill="1" applyBorder="1" applyAlignment="1" applyProtection="1">
      <alignment vertical="center"/>
    </xf>
    <xf numFmtId="0" fontId="9" fillId="2" borderId="12" xfId="21" applyFont="1" applyFill="1" applyBorder="1" applyAlignment="1" applyProtection="1">
      <alignment vertical="center"/>
    </xf>
    <xf numFmtId="0" fontId="12" fillId="2" borderId="4" xfId="22" applyFont="1" applyFill="1" applyBorder="1" applyAlignment="1" applyProtection="1">
      <alignment vertical="center"/>
    </xf>
    <xf numFmtId="0" fontId="9" fillId="2" borderId="11" xfId="22" applyFont="1" applyFill="1" applyBorder="1" applyAlignment="1" applyProtection="1">
      <alignment horizontal="center" vertical="center"/>
    </xf>
    <xf numFmtId="0" fontId="9" fillId="2" borderId="13" xfId="22" applyFont="1" applyFill="1" applyBorder="1" applyAlignment="1" applyProtection="1">
      <alignment vertical="center"/>
    </xf>
    <xf numFmtId="0" fontId="9" fillId="2" borderId="3" xfId="21" applyFont="1" applyFill="1" applyBorder="1" applyAlignment="1" applyProtection="1">
      <alignment horizontal="left" vertical="center"/>
    </xf>
    <xf numFmtId="0" fontId="12" fillId="2" borderId="1" xfId="22" applyFont="1" applyFill="1" applyBorder="1" applyAlignment="1" applyProtection="1">
      <alignment vertical="center"/>
    </xf>
    <xf numFmtId="0" fontId="9" fillId="2" borderId="14" xfId="22" applyFont="1" applyFill="1" applyBorder="1" applyAlignment="1" applyProtection="1">
      <alignment horizontal="center" vertical="center"/>
    </xf>
    <xf numFmtId="0" fontId="9" fillId="2" borderId="0" xfId="21" applyFont="1" applyFill="1" applyProtection="1">
      <alignment vertical="center"/>
    </xf>
    <xf numFmtId="0" fontId="12" fillId="2" borderId="15" xfId="22" applyFont="1" applyFill="1" applyBorder="1" applyAlignment="1" applyProtection="1">
      <alignment vertical="center"/>
    </xf>
    <xf numFmtId="0" fontId="9" fillId="2" borderId="15" xfId="22" applyFont="1" applyFill="1" applyBorder="1" applyAlignment="1" applyProtection="1">
      <alignment vertical="center"/>
    </xf>
    <xf numFmtId="0" fontId="9" fillId="2" borderId="6" xfId="22" applyFont="1" applyFill="1" applyBorder="1" applyAlignment="1" applyProtection="1">
      <alignment vertical="center"/>
    </xf>
    <xf numFmtId="0" fontId="9" fillId="2" borderId="8" xfId="21" applyFont="1" applyFill="1" applyBorder="1" applyProtection="1">
      <alignment vertical="center"/>
    </xf>
    <xf numFmtId="0" fontId="9" fillId="2" borderId="9" xfId="21" applyFont="1" applyFill="1" applyBorder="1" applyProtection="1">
      <alignment vertical="center"/>
    </xf>
    <xf numFmtId="0" fontId="10" fillId="2" borderId="3" xfId="4" applyFont="1" applyFill="1" applyBorder="1" applyAlignment="1"/>
    <xf numFmtId="0" fontId="9" fillId="2" borderId="14" xfId="21" applyFont="1" applyFill="1" applyBorder="1">
      <alignment vertical="center"/>
    </xf>
    <xf numFmtId="0" fontId="9" fillId="2" borderId="5" xfId="21" applyFont="1" applyFill="1" applyBorder="1">
      <alignment vertical="center"/>
    </xf>
    <xf numFmtId="0" fontId="11" fillId="2" borderId="3" xfId="5" applyFont="1" applyFill="1" applyBorder="1" applyAlignment="1" applyProtection="1">
      <alignment horizontal="left"/>
    </xf>
    <xf numFmtId="0" fontId="11" fillId="2" borderId="2" xfId="5" applyFont="1" applyFill="1" applyBorder="1" applyAlignment="1" applyProtection="1">
      <alignment horizontal="left"/>
    </xf>
    <xf numFmtId="0" fontId="9" fillId="2" borderId="11" xfId="21" applyFont="1" applyFill="1" applyBorder="1">
      <alignment vertical="center"/>
    </xf>
    <xf numFmtId="0" fontId="9" fillId="2" borderId="12" xfId="21" applyFont="1" applyFill="1" applyBorder="1">
      <alignment vertical="center"/>
    </xf>
    <xf numFmtId="0" fontId="12" fillId="2" borderId="2" xfId="5" applyFont="1" applyFill="1" applyBorder="1" applyAlignment="1" applyProtection="1">
      <alignment horizontal="left" vertical="center"/>
    </xf>
    <xf numFmtId="0" fontId="12" fillId="2" borderId="0" xfId="5" applyFont="1" applyFill="1" applyBorder="1" applyAlignment="1" applyProtection="1">
      <alignment horizontal="left" vertical="center"/>
    </xf>
    <xf numFmtId="0" fontId="9" fillId="2" borderId="7" xfId="21" applyFont="1" applyFill="1" applyBorder="1" applyAlignment="1">
      <alignment vertical="center"/>
    </xf>
    <xf numFmtId="0" fontId="9" fillId="2" borderId="0" xfId="21" applyFont="1" applyFill="1" applyAlignment="1">
      <alignment vertical="center"/>
    </xf>
    <xf numFmtId="0" fontId="9" fillId="2" borderId="2" xfId="21" applyFont="1" applyFill="1" applyBorder="1" applyAlignment="1" applyProtection="1">
      <alignment horizontal="left" vertical="center"/>
    </xf>
    <xf numFmtId="164" fontId="9" fillId="5" borderId="1" xfId="11" applyFont="1" applyBorder="1" applyAlignment="1" applyProtection="1">
      <alignment vertical="center"/>
      <protection locked="0"/>
    </xf>
    <xf numFmtId="49" fontId="9" fillId="5" borderId="1" xfId="20" applyFont="1" applyBorder="1" applyAlignment="1" applyProtection="1">
      <alignment horizontal="right" vertical="center"/>
      <protection locked="0"/>
    </xf>
    <xf numFmtId="3" fontId="9" fillId="5" borderId="1" xfId="12" applyFont="1" applyBorder="1" applyAlignment="1">
      <alignment horizontal="right" vertical="center"/>
      <protection locked="0"/>
    </xf>
    <xf numFmtId="0" fontId="9" fillId="2" borderId="8" xfId="21" applyFont="1" applyFill="1" applyBorder="1" applyAlignment="1">
      <alignment vertical="center"/>
    </xf>
    <xf numFmtId="0" fontId="9" fillId="2" borderId="9" xfId="21" applyFont="1" applyFill="1" applyBorder="1" applyAlignment="1">
      <alignment vertical="center"/>
    </xf>
    <xf numFmtId="0" fontId="10" fillId="2" borderId="14" xfId="4" applyFont="1" applyFill="1" applyBorder="1" applyAlignment="1"/>
    <xf numFmtId="0" fontId="9" fillId="2" borderId="0" xfId="21" applyFont="1" applyFill="1">
      <alignment vertical="center"/>
    </xf>
    <xf numFmtId="0" fontId="11" fillId="2" borderId="14" xfId="5" applyFont="1" applyFill="1" applyBorder="1" applyAlignment="1" applyProtection="1">
      <alignment horizontal="left"/>
    </xf>
    <xf numFmtId="0" fontId="11" fillId="2" borderId="14" xfId="5" applyFont="1" applyFill="1" applyBorder="1" applyAlignment="1" applyProtection="1"/>
    <xf numFmtId="0" fontId="11" fillId="2" borderId="0" xfId="5" applyFont="1" applyFill="1" applyBorder="1" applyAlignment="1" applyProtection="1">
      <alignment horizontal="left"/>
    </xf>
    <xf numFmtId="0" fontId="11" fillId="2" borderId="0" xfId="5" applyFont="1" applyFill="1" applyBorder="1" applyProtection="1"/>
    <xf numFmtId="0" fontId="10" fillId="2" borderId="5" xfId="4" applyFont="1" applyFill="1" applyBorder="1" applyAlignment="1"/>
    <xf numFmtId="0" fontId="10" fillId="2" borderId="0" xfId="4" applyFont="1" applyFill="1" applyBorder="1" applyAlignment="1"/>
    <xf numFmtId="0" fontId="11" fillId="2" borderId="8" xfId="5" applyFont="1" applyFill="1" applyBorder="1" applyProtection="1"/>
    <xf numFmtId="0" fontId="11" fillId="2" borderId="9" xfId="5" applyFont="1" applyFill="1" applyBorder="1" applyProtection="1"/>
    <xf numFmtId="0" fontId="11" fillId="2" borderId="0" xfId="5" applyFont="1" applyFill="1" applyProtection="1"/>
    <xf numFmtId="0" fontId="11" fillId="2" borderId="14" xfId="5" applyFont="1" applyFill="1" applyBorder="1" applyProtection="1"/>
    <xf numFmtId="0" fontId="11" fillId="2" borderId="5" xfId="5" applyFont="1" applyFill="1" applyBorder="1" applyProtection="1"/>
    <xf numFmtId="0" fontId="15" fillId="2" borderId="14" xfId="4" applyFont="1" applyFill="1" applyBorder="1" applyAlignment="1">
      <alignment horizontal="center"/>
    </xf>
    <xf numFmtId="0" fontId="19" fillId="13" borderId="1" xfId="0" applyFont="1" applyFill="1" applyBorder="1" applyAlignment="1" applyProtection="1">
      <alignment horizontal="center" vertical="top" wrapText="1"/>
    </xf>
    <xf numFmtId="49" fontId="18" fillId="5" borderId="1" xfId="20" applyFont="1" applyAlignment="1">
      <alignment vertical="center"/>
      <protection locked="0"/>
    </xf>
    <xf numFmtId="0" fontId="9" fillId="2" borderId="1" xfId="21" applyFont="1" applyFill="1" applyBorder="1" applyAlignment="1" applyProtection="1">
      <alignment vertical="center"/>
    </xf>
    <xf numFmtId="0" fontId="9" fillId="2" borderId="3" xfId="22" applyFont="1" applyFill="1" applyBorder="1" applyAlignment="1" applyProtection="1">
      <alignment horizontal="center" vertical="center"/>
    </xf>
    <xf numFmtId="0" fontId="9" fillId="2" borderId="14" xfId="21" applyFont="1" applyFill="1" applyBorder="1" applyAlignment="1" applyProtection="1">
      <alignment vertical="center"/>
    </xf>
    <xf numFmtId="0" fontId="18" fillId="13" borderId="8" xfId="61" applyFont="1" applyFill="1" applyBorder="1"/>
    <xf numFmtId="0" fontId="18" fillId="13" borderId="9" xfId="61" applyFont="1" applyFill="1" applyBorder="1"/>
    <xf numFmtId="0" fontId="18" fillId="13" borderId="0" xfId="61" applyFont="1" applyFill="1" applyBorder="1"/>
    <xf numFmtId="0" fontId="18" fillId="13" borderId="0" xfId="61" applyFont="1" applyFill="1"/>
    <xf numFmtId="0" fontId="18" fillId="13" borderId="7" xfId="61" applyFont="1" applyFill="1" applyBorder="1"/>
    <xf numFmtId="0" fontId="19" fillId="13" borderId="0" xfId="61" applyFont="1" applyFill="1"/>
    <xf numFmtId="0" fontId="24" fillId="13" borderId="0" xfId="61" applyFont="1" applyFill="1" applyBorder="1"/>
    <xf numFmtId="0" fontId="18" fillId="13" borderId="0" xfId="61" applyFont="1" applyFill="1" applyAlignment="1">
      <alignment vertical="center"/>
    </xf>
    <xf numFmtId="0" fontId="18" fillId="13" borderId="8" xfId="61" applyFont="1" applyFill="1" applyBorder="1" applyAlignment="1">
      <alignment vertical="center"/>
    </xf>
    <xf numFmtId="0" fontId="19" fillId="13" borderId="8" xfId="61" applyFont="1" applyFill="1" applyBorder="1"/>
    <xf numFmtId="0" fontId="18" fillId="13" borderId="0" xfId="61" applyFont="1" applyFill="1" applyBorder="1" applyAlignment="1">
      <alignment vertical="center"/>
    </xf>
    <xf numFmtId="0" fontId="19" fillId="13" borderId="0" xfId="61" applyFont="1" applyFill="1" applyBorder="1"/>
    <xf numFmtId="0" fontId="18" fillId="0" borderId="0" xfId="61" applyFont="1" applyBorder="1" applyAlignment="1">
      <alignment horizontal="center" vertical="center"/>
    </xf>
    <xf numFmtId="0" fontId="18" fillId="13" borderId="0" xfId="61" applyFont="1" applyFill="1" applyBorder="1" applyAlignment="1">
      <alignment horizontal="center" vertical="center"/>
    </xf>
    <xf numFmtId="0" fontId="18" fillId="13" borderId="2" xfId="61" applyFont="1" applyFill="1" applyBorder="1" applyAlignment="1"/>
    <xf numFmtId="0" fontId="18" fillId="13" borderId="0" xfId="61" applyFont="1" applyFill="1" applyBorder="1" applyAlignment="1"/>
    <xf numFmtId="0" fontId="18" fillId="0" borderId="4" xfId="61" applyFont="1" applyBorder="1" applyAlignment="1">
      <alignment horizontal="center" vertical="center"/>
    </xf>
    <xf numFmtId="3" fontId="18" fillId="5" borderId="19" xfId="12" applyFont="1" applyBorder="1">
      <alignment horizontal="right" vertical="center"/>
      <protection locked="0"/>
    </xf>
    <xf numFmtId="3" fontId="18" fillId="5" borderId="20" xfId="12" applyFont="1" applyBorder="1">
      <alignment horizontal="right" vertical="center"/>
      <protection locked="0"/>
    </xf>
    <xf numFmtId="3" fontId="18" fillId="5" borderId="21" xfId="12" applyFont="1" applyBorder="1">
      <alignment horizontal="right" vertical="center"/>
      <protection locked="0"/>
    </xf>
    <xf numFmtId="0" fontId="18" fillId="0" borderId="6" xfId="61" applyFont="1" applyBorder="1" applyAlignment="1">
      <alignment horizontal="center"/>
    </xf>
    <xf numFmtId="3" fontId="18" fillId="5" borderId="26" xfId="12" applyFont="1" applyBorder="1">
      <alignment horizontal="right" vertical="center"/>
      <protection locked="0"/>
    </xf>
    <xf numFmtId="3" fontId="18" fillId="5" borderId="27" xfId="12" applyFont="1" applyBorder="1">
      <alignment horizontal="right" vertical="center"/>
      <protection locked="0"/>
    </xf>
    <xf numFmtId="0" fontId="18" fillId="0" borderId="3" xfId="61" applyFont="1" applyBorder="1" applyAlignment="1">
      <alignment horizontal="center"/>
    </xf>
    <xf numFmtId="0" fontId="18" fillId="0" borderId="30" xfId="61" applyFont="1" applyBorder="1" applyAlignment="1">
      <alignment horizontal="center"/>
    </xf>
    <xf numFmtId="3" fontId="18" fillId="5" borderId="31" xfId="12" applyFont="1" applyBorder="1">
      <alignment horizontal="right" vertical="center"/>
      <protection locked="0"/>
    </xf>
    <xf numFmtId="3" fontId="18" fillId="5" borderId="28" xfId="12" applyFont="1" applyBorder="1">
      <alignment horizontal="right" vertical="center"/>
      <protection locked="0"/>
    </xf>
    <xf numFmtId="3" fontId="18" fillId="5" borderId="32" xfId="12" applyFont="1" applyBorder="1">
      <alignment horizontal="right" vertical="center"/>
      <protection locked="0"/>
    </xf>
    <xf numFmtId="0" fontId="18" fillId="13" borderId="8" xfId="61" applyFont="1" applyFill="1" applyBorder="1" applyAlignment="1">
      <alignment horizontal="left"/>
    </xf>
    <xf numFmtId="0" fontId="18" fillId="13" borderId="2" xfId="61" applyFont="1" applyFill="1" applyBorder="1"/>
    <xf numFmtId="0" fontId="18" fillId="13" borderId="0" xfId="61" applyFont="1" applyFill="1" applyBorder="1" applyAlignment="1">
      <alignment horizontal="left"/>
    </xf>
    <xf numFmtId="0" fontId="18" fillId="13" borderId="0" xfId="61" applyFont="1" applyFill="1" applyBorder="1" applyAlignment="1">
      <alignment horizontal="center" wrapText="1"/>
    </xf>
    <xf numFmtId="0" fontId="18" fillId="13" borderId="8" xfId="61" applyFont="1" applyFill="1" applyBorder="1" applyAlignment="1">
      <alignment horizontal="center" wrapText="1"/>
    </xf>
    <xf numFmtId="0" fontId="18" fillId="13" borderId="0" xfId="61" applyFont="1" applyFill="1" applyAlignment="1">
      <alignment horizontal="left"/>
    </xf>
    <xf numFmtId="0" fontId="18" fillId="13" borderId="0" xfId="61" applyFont="1" applyFill="1" applyBorder="1" applyAlignment="1">
      <alignment horizontal="left" vertical="center"/>
    </xf>
    <xf numFmtId="3" fontId="9" fillId="2" borderId="26" xfId="1" applyFont="1" applyBorder="1" applyAlignment="1" applyProtection="1">
      <alignment horizontal="center" vertical="center"/>
    </xf>
    <xf numFmtId="3" fontId="9" fillId="2" borderId="1" xfId="1" applyFont="1" applyBorder="1" applyAlignment="1" applyProtection="1">
      <alignment horizontal="center" vertical="center"/>
    </xf>
    <xf numFmtId="3" fontId="9" fillId="2" borderId="27" xfId="1" applyFont="1" applyBorder="1" applyAlignment="1" applyProtection="1">
      <alignment horizontal="center" vertical="center"/>
    </xf>
    <xf numFmtId="3" fontId="9" fillId="2" borderId="5" xfId="1" applyFont="1" applyBorder="1" applyAlignment="1" applyProtection="1">
      <alignment horizontal="center" vertical="center"/>
    </xf>
    <xf numFmtId="0" fontId="18" fillId="3" borderId="22" xfId="3" applyFont="1" applyBorder="1">
      <alignment horizontal="center" vertical="center"/>
    </xf>
    <xf numFmtId="0" fontId="18" fillId="3" borderId="4" xfId="3" applyFont="1" applyBorder="1">
      <alignment horizontal="center" vertical="center"/>
    </xf>
    <xf numFmtId="0" fontId="18" fillId="3" borderId="31" xfId="3" applyFont="1" applyBorder="1">
      <alignment horizontal="center" vertical="center"/>
    </xf>
    <xf numFmtId="0" fontId="18" fillId="3" borderId="28" xfId="3" applyFont="1" applyBorder="1">
      <alignment horizontal="center" vertical="center"/>
    </xf>
    <xf numFmtId="0" fontId="18" fillId="0" borderId="3" xfId="61" applyFont="1" applyBorder="1"/>
    <xf numFmtId="0" fontId="18" fillId="0" borderId="30" xfId="61" applyFont="1" applyBorder="1"/>
    <xf numFmtId="0" fontId="18" fillId="13" borderId="2" xfId="61" applyFont="1" applyFill="1" applyBorder="1" applyAlignment="1">
      <alignment horizontal="center" wrapText="1"/>
    </xf>
    <xf numFmtId="3" fontId="18" fillId="5" borderId="24" xfId="12" applyFont="1" applyBorder="1">
      <alignment horizontal="right" vertical="center"/>
      <protection locked="0"/>
    </xf>
    <xf numFmtId="3" fontId="18" fillId="5" borderId="3" xfId="12" applyFont="1" applyBorder="1">
      <alignment horizontal="right" vertical="center"/>
      <protection locked="0"/>
    </xf>
    <xf numFmtId="3" fontId="18" fillId="5" borderId="30" xfId="12" applyFont="1" applyBorder="1">
      <alignment horizontal="right" vertical="center"/>
      <protection locked="0"/>
    </xf>
    <xf numFmtId="3" fontId="18" fillId="5" borderId="34" xfId="12" applyFont="1" applyBorder="1">
      <alignment horizontal="right" vertical="center"/>
      <protection locked="0"/>
    </xf>
    <xf numFmtId="3" fontId="18" fillId="5" borderId="5" xfId="12" applyFont="1" applyBorder="1">
      <alignment horizontal="right" vertical="center"/>
      <protection locked="0"/>
    </xf>
    <xf numFmtId="3" fontId="18" fillId="5" borderId="35" xfId="12" applyFont="1" applyBorder="1">
      <alignment horizontal="right" vertical="center"/>
      <protection locked="0"/>
    </xf>
    <xf numFmtId="0" fontId="18" fillId="0" borderId="3" xfId="61" applyFont="1" applyBorder="1" applyAlignment="1">
      <alignment horizontal="left" vertical="center" wrapText="1"/>
    </xf>
    <xf numFmtId="0" fontId="18" fillId="0" borderId="30" xfId="61" applyFont="1" applyBorder="1" applyAlignment="1">
      <alignment horizontal="left" vertical="center" wrapText="1"/>
    </xf>
    <xf numFmtId="0" fontId="18" fillId="0" borderId="20" xfId="61" applyFont="1" applyBorder="1" applyAlignment="1">
      <alignment horizontal="left"/>
    </xf>
    <xf numFmtId="0" fontId="18" fillId="0" borderId="1" xfId="61" applyFont="1" applyBorder="1" applyAlignment="1">
      <alignment horizontal="left"/>
    </xf>
    <xf numFmtId="0" fontId="18" fillId="0" borderId="28" xfId="61" applyFont="1" applyBorder="1" applyAlignment="1">
      <alignment horizontal="left"/>
    </xf>
    <xf numFmtId="0" fontId="18" fillId="13" borderId="0" xfId="61" applyFont="1" applyFill="1" applyBorder="1" applyAlignment="1">
      <alignment horizontal="left" vertical="center" wrapText="1"/>
    </xf>
    <xf numFmtId="3" fontId="18" fillId="5" borderId="22" xfId="12" applyFont="1" applyBorder="1">
      <alignment horizontal="right" vertical="center"/>
      <protection locked="0"/>
    </xf>
    <xf numFmtId="3" fontId="18" fillId="5" borderId="4" xfId="12" applyFont="1" applyBorder="1">
      <alignment horizontal="right" vertical="center"/>
      <protection locked="0"/>
    </xf>
    <xf numFmtId="3" fontId="18" fillId="5" borderId="23" xfId="12" applyFont="1" applyBorder="1">
      <alignment horizontal="right" vertical="center"/>
      <protection locked="0"/>
    </xf>
    <xf numFmtId="0" fontId="18" fillId="0" borderId="3" xfId="61" applyFont="1" applyBorder="1" applyAlignment="1">
      <alignment horizontal="left" wrapText="1"/>
    </xf>
    <xf numFmtId="0" fontId="18" fillId="0" borderId="30" xfId="61" applyFont="1" applyBorder="1" applyAlignment="1">
      <alignment horizontal="left" wrapText="1"/>
    </xf>
    <xf numFmtId="3" fontId="18" fillId="5" borderId="38" xfId="12" applyFont="1" applyBorder="1">
      <alignment horizontal="right" vertical="center"/>
      <protection locked="0"/>
    </xf>
    <xf numFmtId="3" fontId="18" fillId="5" borderId="13" xfId="12" applyFont="1" applyBorder="1">
      <alignment horizontal="right" vertical="center"/>
      <protection locked="0"/>
    </xf>
    <xf numFmtId="3" fontId="18" fillId="5" borderId="37" xfId="12" applyFont="1" applyBorder="1">
      <alignment horizontal="right" vertical="center"/>
      <protection locked="0"/>
    </xf>
    <xf numFmtId="0" fontId="18" fillId="13" borderId="0" xfId="61" applyFont="1" applyFill="1" applyBorder="1" applyAlignment="1">
      <alignment horizontal="left" wrapText="1"/>
    </xf>
    <xf numFmtId="3" fontId="18" fillId="5" borderId="1" xfId="12" applyFont="1" applyBorder="1">
      <alignment horizontal="right" vertical="center"/>
      <protection locked="0"/>
    </xf>
    <xf numFmtId="3" fontId="18" fillId="5" borderId="4" xfId="12" applyFont="1" applyBorder="1" applyAlignment="1">
      <alignment vertical="center"/>
      <protection locked="0"/>
    </xf>
    <xf numFmtId="3" fontId="9" fillId="2" borderId="28" xfId="1" applyFont="1" applyBorder="1" applyAlignment="1" applyProtection="1">
      <alignment horizontal="center" vertical="center"/>
    </xf>
    <xf numFmtId="0" fontId="18" fillId="0" borderId="24" xfId="61" applyFont="1" applyBorder="1" applyAlignment="1">
      <alignment horizontal="left" wrapText="1"/>
    </xf>
    <xf numFmtId="0" fontId="18" fillId="0" borderId="4" xfId="61" applyFont="1" applyBorder="1" applyAlignment="1">
      <alignment horizontal="left" vertical="center" wrapText="1"/>
    </xf>
    <xf numFmtId="0" fontId="18" fillId="0" borderId="13" xfId="61" applyFont="1" applyBorder="1" applyAlignment="1">
      <alignment horizontal="left" vertical="center" wrapText="1"/>
    </xf>
    <xf numFmtId="0" fontId="19" fillId="13" borderId="0" xfId="61" applyFont="1" applyFill="1" applyBorder="1" applyAlignment="1">
      <alignment horizontal="left" vertical="center"/>
    </xf>
    <xf numFmtId="0" fontId="18" fillId="0" borderId="20" xfId="61" applyFont="1" applyBorder="1" applyAlignment="1">
      <alignment horizontal="left" vertical="center"/>
    </xf>
    <xf numFmtId="0" fontId="18" fillId="0" borderId="1" xfId="61" applyFont="1" applyBorder="1" applyAlignment="1">
      <alignment horizontal="left" vertical="center"/>
    </xf>
    <xf numFmtId="0" fontId="18" fillId="0" borderId="24" xfId="61" applyFont="1" applyBorder="1" applyAlignment="1">
      <alignment horizontal="left" vertical="center"/>
    </xf>
    <xf numFmtId="0" fontId="4" fillId="13" borderId="0" xfId="61" applyFont="1" applyFill="1"/>
    <xf numFmtId="0" fontId="4" fillId="13" borderId="8" xfId="61" applyFont="1" applyFill="1" applyBorder="1"/>
    <xf numFmtId="0" fontId="18" fillId="13" borderId="10" xfId="61" applyFont="1" applyFill="1" applyBorder="1" applyAlignment="1"/>
    <xf numFmtId="0" fontId="18" fillId="13" borderId="11" xfId="61" applyFont="1" applyFill="1" applyBorder="1" applyAlignment="1"/>
    <xf numFmtId="0" fontId="18" fillId="13" borderId="6" xfId="61" applyFont="1" applyFill="1" applyBorder="1" applyAlignment="1">
      <alignment vertical="center"/>
    </xf>
    <xf numFmtId="0" fontId="18" fillId="13" borderId="6" xfId="61" applyFont="1" applyFill="1" applyBorder="1" applyAlignment="1">
      <alignment horizontal="center"/>
    </xf>
    <xf numFmtId="0" fontId="18" fillId="13" borderId="3" xfId="61" applyFont="1" applyFill="1" applyBorder="1" applyAlignment="1">
      <alignment horizontal="center"/>
    </xf>
    <xf numFmtId="0" fontId="18" fillId="13" borderId="30" xfId="61" applyFont="1" applyFill="1" applyBorder="1" applyAlignment="1">
      <alignment horizontal="center"/>
    </xf>
    <xf numFmtId="3" fontId="9" fillId="2" borderId="4" xfId="1" applyFont="1" applyBorder="1" applyAlignment="1" applyProtection="1">
      <alignment horizontal="center" vertical="center"/>
    </xf>
    <xf numFmtId="0" fontId="18" fillId="13" borderId="10" xfId="61" applyFont="1" applyFill="1" applyBorder="1" applyAlignment="1">
      <alignment horizontal="center"/>
    </xf>
    <xf numFmtId="0" fontId="23" fillId="13" borderId="3" xfId="61" applyFont="1" applyFill="1" applyBorder="1" applyAlignment="1">
      <alignment vertical="center"/>
    </xf>
    <xf numFmtId="0" fontId="24" fillId="13" borderId="14" xfId="61" applyFont="1" applyFill="1" applyBorder="1"/>
    <xf numFmtId="0" fontId="23" fillId="13" borderId="14" xfId="61" applyFont="1" applyFill="1" applyBorder="1" applyAlignment="1">
      <alignment vertical="center"/>
    </xf>
    <xf numFmtId="0" fontId="23" fillId="13" borderId="14" xfId="61" applyFont="1" applyFill="1" applyBorder="1"/>
    <xf numFmtId="0" fontId="24" fillId="13" borderId="5" xfId="61" applyFont="1" applyFill="1" applyBorder="1"/>
    <xf numFmtId="0" fontId="19" fillId="13" borderId="0" xfId="61" applyFont="1" applyFill="1" applyBorder="1" applyAlignment="1">
      <alignment vertical="center"/>
    </xf>
    <xf numFmtId="0" fontId="18" fillId="13" borderId="2" xfId="61" applyFont="1" applyFill="1" applyBorder="1" applyAlignment="1">
      <alignment vertical="center"/>
    </xf>
    <xf numFmtId="0" fontId="4" fillId="13" borderId="0" xfId="61" applyFont="1" applyFill="1" applyBorder="1"/>
    <xf numFmtId="0" fontId="20" fillId="13" borderId="0" xfId="61" applyFont="1" applyFill="1" applyBorder="1"/>
    <xf numFmtId="0" fontId="18" fillId="13" borderId="6" xfId="61" applyFont="1" applyFill="1" applyBorder="1"/>
    <xf numFmtId="0" fontId="18" fillId="0" borderId="10" xfId="61" applyFont="1" applyBorder="1" applyAlignment="1">
      <alignment horizontal="center"/>
    </xf>
    <xf numFmtId="0" fontId="18" fillId="13" borderId="7" xfId="61" applyFont="1" applyFill="1" applyBorder="1" applyAlignment="1">
      <alignment horizontal="center" wrapText="1"/>
    </xf>
    <xf numFmtId="0" fontId="17" fillId="13" borderId="10" xfId="61" applyFont="1" applyFill="1" applyBorder="1" applyAlignment="1"/>
    <xf numFmtId="0" fontId="18" fillId="13" borderId="11" xfId="61" applyFont="1" applyFill="1" applyBorder="1" applyAlignment="1">
      <alignment horizontal="left"/>
    </xf>
    <xf numFmtId="0" fontId="18" fillId="13" borderId="11" xfId="61" applyFont="1" applyFill="1" applyBorder="1"/>
    <xf numFmtId="0" fontId="18" fillId="13" borderId="12" xfId="61" applyFont="1" applyFill="1" applyBorder="1"/>
    <xf numFmtId="0" fontId="18" fillId="13" borderId="14" xfId="61" applyFont="1" applyFill="1" applyBorder="1" applyAlignment="1">
      <alignment horizontal="left" vertical="center"/>
    </xf>
    <xf numFmtId="0" fontId="18" fillId="13" borderId="14" xfId="61" applyFont="1" applyFill="1" applyBorder="1"/>
    <xf numFmtId="0" fontId="18" fillId="13" borderId="14" xfId="61" applyFont="1" applyFill="1" applyBorder="1" applyAlignment="1">
      <alignment horizontal="center" wrapText="1"/>
    </xf>
    <xf numFmtId="0" fontId="18" fillId="13" borderId="5" xfId="61" applyFont="1" applyFill="1" applyBorder="1"/>
    <xf numFmtId="0" fontId="18" fillId="13" borderId="11" xfId="61" applyFont="1" applyFill="1" applyBorder="1" applyAlignment="1">
      <alignment horizontal="left" vertical="center"/>
    </xf>
    <xf numFmtId="0" fontId="18" fillId="13" borderId="11" xfId="61" applyFont="1" applyFill="1" applyBorder="1" applyAlignment="1">
      <alignment horizontal="center" vertical="center"/>
    </xf>
    <xf numFmtId="0" fontId="18" fillId="13" borderId="8" xfId="61" applyFont="1" applyFill="1" applyBorder="1" applyAlignment="1">
      <alignment horizontal="center" vertical="center"/>
    </xf>
    <xf numFmtId="0" fontId="11" fillId="13" borderId="3" xfId="60" applyFont="1" applyFill="1" applyBorder="1" applyAlignment="1" applyProtection="1">
      <alignment horizontal="left"/>
    </xf>
    <xf numFmtId="0" fontId="18" fillId="13" borderId="14" xfId="61" applyFont="1" applyFill="1" applyBorder="1" applyAlignment="1">
      <alignment vertical="center"/>
    </xf>
    <xf numFmtId="0" fontId="19" fillId="13" borderId="14" xfId="61" applyFont="1" applyFill="1" applyBorder="1"/>
    <xf numFmtId="0" fontId="17" fillId="13" borderId="3" xfId="61" applyFont="1" applyFill="1" applyBorder="1"/>
    <xf numFmtId="0" fontId="18" fillId="13" borderId="14" xfId="61" applyFont="1" applyFill="1" applyBorder="1" applyAlignment="1">
      <alignment horizontal="left"/>
    </xf>
    <xf numFmtId="0" fontId="17" fillId="13" borderId="2" xfId="61" applyFont="1" applyFill="1" applyBorder="1" applyAlignment="1"/>
    <xf numFmtId="0" fontId="22" fillId="13" borderId="2" xfId="61" applyFont="1" applyFill="1" applyBorder="1" applyAlignment="1">
      <alignment vertical="center"/>
    </xf>
    <xf numFmtId="0" fontId="18" fillId="13" borderId="10" xfId="61" applyFont="1" applyFill="1" applyBorder="1"/>
    <xf numFmtId="0" fontId="11" fillId="13" borderId="6" xfId="60" applyFont="1" applyFill="1" applyBorder="1" applyAlignment="1" applyProtection="1">
      <alignment horizontal="left"/>
    </xf>
    <xf numFmtId="0" fontId="19" fillId="13" borderId="22" xfId="61" applyFont="1" applyFill="1" applyBorder="1" applyAlignment="1">
      <alignment horizontal="center"/>
    </xf>
    <xf numFmtId="0" fontId="19" fillId="13" borderId="4" xfId="61" applyFont="1" applyFill="1" applyBorder="1" applyAlignment="1">
      <alignment horizontal="center"/>
    </xf>
    <xf numFmtId="0" fontId="19" fillId="13" borderId="23" xfId="61" applyFont="1" applyFill="1" applyBorder="1" applyAlignment="1">
      <alignment horizontal="center"/>
    </xf>
    <xf numFmtId="0" fontId="18" fillId="0" borderId="28" xfId="61" applyFont="1" applyBorder="1" applyAlignment="1">
      <alignment horizontal="left" vertical="center"/>
    </xf>
    <xf numFmtId="0" fontId="18" fillId="0" borderId="24" xfId="61" applyFont="1" applyBorder="1" applyAlignment="1">
      <alignment horizontal="left"/>
    </xf>
    <xf numFmtId="0" fontId="18" fillId="0" borderId="3" xfId="61" applyFont="1" applyBorder="1" applyAlignment="1">
      <alignment horizontal="left"/>
    </xf>
    <xf numFmtId="0" fontId="18" fillId="0" borderId="30" xfId="61" applyFont="1" applyBorder="1" applyAlignment="1">
      <alignment horizontal="left"/>
    </xf>
    <xf numFmtId="0" fontId="18" fillId="0" borderId="24" xfId="61" applyFont="1" applyBorder="1"/>
    <xf numFmtId="0" fontId="18" fillId="0" borderId="20" xfId="61" applyFont="1" applyBorder="1" applyAlignment="1"/>
    <xf numFmtId="0" fontId="18" fillId="0" borderId="28" xfId="61" applyFont="1" applyBorder="1" applyAlignment="1"/>
    <xf numFmtId="0" fontId="18" fillId="0" borderId="1" xfId="61" applyFont="1" applyBorder="1" applyAlignment="1"/>
    <xf numFmtId="0" fontId="19" fillId="13" borderId="10" xfId="61" applyFont="1" applyFill="1" applyBorder="1" applyAlignment="1">
      <alignment horizontal="center"/>
    </xf>
    <xf numFmtId="0" fontId="19" fillId="13" borderId="40" xfId="61" applyFont="1" applyFill="1" applyBorder="1" applyAlignment="1">
      <alignment horizontal="center"/>
    </xf>
    <xf numFmtId="3" fontId="18" fillId="5" borderId="6" xfId="12" applyFont="1" applyBorder="1">
      <alignment horizontal="right" vertical="center"/>
      <protection locked="0"/>
    </xf>
    <xf numFmtId="0" fontId="19" fillId="0" borderId="4" xfId="61" applyFont="1" applyBorder="1" applyAlignment="1">
      <alignment horizontal="center"/>
    </xf>
    <xf numFmtId="0" fontId="19" fillId="0" borderId="23" xfId="61" applyFont="1" applyBorder="1" applyAlignment="1">
      <alignment horizontal="center"/>
    </xf>
    <xf numFmtId="0" fontId="19" fillId="0" borderId="22" xfId="61" applyFont="1" applyBorder="1" applyAlignment="1">
      <alignment horizontal="center"/>
    </xf>
    <xf numFmtId="0" fontId="18" fillId="0" borderId="1" xfId="61" applyFont="1" applyBorder="1" applyAlignment="1">
      <alignment horizontal="left" vertical="center" wrapText="1"/>
    </xf>
    <xf numFmtId="0" fontId="18" fillId="0" borderId="28" xfId="61" applyFont="1" applyBorder="1" applyAlignment="1">
      <alignment horizontal="left" vertical="center" wrapText="1"/>
    </xf>
    <xf numFmtId="0" fontId="18" fillId="0" borderId="29" xfId="61" applyFont="1" applyBorder="1" applyAlignment="1">
      <alignment horizontal="left" vertical="center" wrapText="1"/>
    </xf>
    <xf numFmtId="0" fontId="18" fillId="3" borderId="26" xfId="3" applyFont="1" applyBorder="1">
      <alignment horizontal="center" vertical="center"/>
    </xf>
    <xf numFmtId="0" fontId="18" fillId="3" borderId="1" xfId="3" applyFont="1" applyBorder="1">
      <alignment horizontal="center" vertical="center"/>
    </xf>
    <xf numFmtId="0" fontId="18" fillId="13" borderId="8" xfId="61" applyFont="1" applyFill="1" applyBorder="1" applyAlignment="1">
      <alignment horizontal="left" vertical="center"/>
    </xf>
    <xf numFmtId="0" fontId="18" fillId="13" borderId="8" xfId="61" applyFont="1" applyFill="1" applyBorder="1" applyAlignment="1">
      <alignment horizontal="left" vertical="center" wrapText="1"/>
    </xf>
    <xf numFmtId="0" fontId="18" fillId="13" borderId="11" xfId="61" applyFont="1" applyFill="1" applyBorder="1" applyAlignment="1">
      <alignment horizontal="left" vertical="center" wrapText="1"/>
    </xf>
    <xf numFmtId="0" fontId="19" fillId="0" borderId="12" xfId="61" applyFont="1" applyBorder="1" applyAlignment="1">
      <alignment horizontal="center"/>
    </xf>
    <xf numFmtId="0" fontId="19" fillId="0" borderId="10" xfId="61" applyFont="1" applyBorder="1" applyAlignment="1">
      <alignment horizontal="center"/>
    </xf>
    <xf numFmtId="3" fontId="9" fillId="2" borderId="3" xfId="1" applyFont="1" applyBorder="1" applyAlignment="1" applyProtection="1">
      <alignment horizontal="center" vertical="center"/>
    </xf>
    <xf numFmtId="0" fontId="9" fillId="0" borderId="3" xfId="21" applyFont="1" applyFill="1" applyBorder="1" applyAlignment="1" applyProtection="1">
      <alignment vertical="center"/>
    </xf>
    <xf numFmtId="3" fontId="9" fillId="2" borderId="22" xfId="1" applyFont="1" applyBorder="1" applyAlignment="1" applyProtection="1">
      <alignment horizontal="center" vertical="center"/>
    </xf>
    <xf numFmtId="3" fontId="18" fillId="3" borderId="26" xfId="3" applyNumberFormat="1" applyFont="1" applyBorder="1">
      <alignment horizontal="center" vertical="center"/>
    </xf>
    <xf numFmtId="3" fontId="18" fillId="3" borderId="1" xfId="3" applyNumberFormat="1" applyFont="1" applyBorder="1">
      <alignment horizontal="center" vertical="center"/>
    </xf>
    <xf numFmtId="3" fontId="18" fillId="3" borderId="31" xfId="3" applyNumberFormat="1" applyFont="1" applyBorder="1">
      <alignment horizontal="center" vertical="center"/>
    </xf>
    <xf numFmtId="3" fontId="18" fillId="3" borderId="28" xfId="3" applyNumberFormat="1" applyFont="1" applyBorder="1">
      <alignment horizontal="center" vertical="center"/>
    </xf>
    <xf numFmtId="0" fontId="18" fillId="0" borderId="3" xfId="61" applyFont="1" applyFill="1" applyBorder="1" applyAlignment="1">
      <alignment horizontal="left" wrapText="1"/>
    </xf>
    <xf numFmtId="49" fontId="9" fillId="12" borderId="1" xfId="59" applyFont="1" applyAlignment="1" applyProtection="1">
      <alignment horizontal="center" vertical="center"/>
      <protection locked="0"/>
    </xf>
    <xf numFmtId="1" fontId="9" fillId="12" borderId="1" xfId="51" applyFont="1" applyAlignment="1" applyProtection="1">
      <alignment horizontal="center" vertical="center"/>
      <protection locked="0"/>
    </xf>
    <xf numFmtId="0" fontId="9" fillId="12" borderId="1" xfId="58" applyFont="1" applyProtection="1">
      <alignment horizontal="center" vertical="center" wrapText="1"/>
      <protection locked="0"/>
    </xf>
    <xf numFmtId="166" fontId="9" fillId="12" borderId="1" xfId="52" applyFont="1" applyProtection="1">
      <alignment vertical="center"/>
      <protection locked="0"/>
    </xf>
    <xf numFmtId="164" fontId="9" fillId="11" borderId="1" xfId="49" applyFont="1" applyProtection="1">
      <alignment vertical="center"/>
      <protection locked="0"/>
    </xf>
    <xf numFmtId="0" fontId="11" fillId="2" borderId="3" xfId="5" applyFont="1" applyFill="1" applyBorder="1"/>
    <xf numFmtId="0" fontId="0" fillId="2" borderId="14" xfId="0" applyFont="1" applyFill="1" applyBorder="1" applyAlignment="1">
      <alignment vertical="center"/>
    </xf>
    <xf numFmtId="0" fontId="9" fillId="2" borderId="14" xfId="0" applyFont="1" applyFill="1" applyBorder="1" applyAlignment="1">
      <alignment vertical="center"/>
    </xf>
    <xf numFmtId="0" fontId="0" fillId="2" borderId="5" xfId="0" applyFont="1" applyFill="1" applyBorder="1" applyAlignment="1">
      <alignment vertical="center"/>
    </xf>
    <xf numFmtId="0" fontId="11" fillId="2" borderId="0" xfId="5" applyFill="1" applyProtection="1"/>
    <xf numFmtId="0" fontId="0" fillId="2" borderId="2" xfId="0" applyFont="1" applyFill="1" applyBorder="1" applyAlignment="1">
      <alignment vertical="center"/>
    </xf>
    <xf numFmtId="0" fontId="0" fillId="2" borderId="0" xfId="0" applyFont="1" applyFill="1" applyBorder="1" applyAlignment="1">
      <alignment vertical="center"/>
    </xf>
    <xf numFmtId="0" fontId="9" fillId="2" borderId="0" xfId="0" applyFont="1" applyFill="1" applyBorder="1" applyAlignment="1">
      <alignment vertical="center"/>
    </xf>
    <xf numFmtId="0" fontId="0" fillId="2" borderId="7" xfId="0" applyFont="1" applyFill="1" applyBorder="1" applyAlignment="1">
      <alignment vertical="center"/>
    </xf>
    <xf numFmtId="0" fontId="9" fillId="2" borderId="0" xfId="0" applyFont="1" applyFill="1" applyAlignment="1" applyProtection="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0" fontId="1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9" fillId="2" borderId="3" xfId="0" applyFont="1" applyFill="1" applyBorder="1" applyAlignment="1">
      <alignment vertical="center" wrapText="1"/>
    </xf>
    <xf numFmtId="3" fontId="9" fillId="2" borderId="13" xfId="1" applyFont="1" applyBorder="1" applyAlignment="1" applyProtection="1">
      <alignment horizontal="center" vertical="center"/>
    </xf>
    <xf numFmtId="0" fontId="9" fillId="2" borderId="0" xfId="21" applyFont="1" applyFill="1" applyBorder="1" applyProtection="1">
      <alignment vertical="center"/>
    </xf>
    <xf numFmtId="0" fontId="9" fillId="2" borderId="2" xfId="21" applyFont="1" applyFill="1" applyBorder="1" applyProtection="1">
      <alignment vertical="center"/>
    </xf>
    <xf numFmtId="0" fontId="9" fillId="2" borderId="7" xfId="21" applyFont="1" applyFill="1" applyBorder="1" applyProtection="1">
      <alignment vertical="center"/>
    </xf>
    <xf numFmtId="0" fontId="9" fillId="2" borderId="6" xfId="21" applyFont="1" applyFill="1" applyBorder="1" applyProtection="1">
      <alignment vertical="center"/>
    </xf>
    <xf numFmtId="0" fontId="26" fillId="2" borderId="0" xfId="21" applyFont="1" applyFill="1" applyBorder="1" applyAlignment="1" applyProtection="1">
      <alignment vertical="center"/>
    </xf>
    <xf numFmtId="0" fontId="23" fillId="13" borderId="3" xfId="79" applyFont="1" applyFill="1" applyBorder="1" applyAlignment="1">
      <alignment vertical="center"/>
    </xf>
    <xf numFmtId="0" fontId="10" fillId="2" borderId="8" xfId="4" applyFont="1" applyFill="1" applyBorder="1" applyAlignment="1"/>
    <xf numFmtId="0" fontId="15" fillId="2" borderId="8" xfId="4" applyFont="1" applyFill="1" applyBorder="1" applyAlignment="1">
      <alignment horizontal="center"/>
    </xf>
    <xf numFmtId="0" fontId="9" fillId="2" borderId="8" xfId="21" applyFont="1" applyFill="1" applyBorder="1">
      <alignment vertical="center"/>
    </xf>
    <xf numFmtId="0" fontId="9" fillId="2" borderId="9" xfId="21" applyFont="1" applyFill="1" applyBorder="1">
      <alignment vertical="center"/>
    </xf>
    <xf numFmtId="0" fontId="17" fillId="13" borderId="2" xfId="79" applyFont="1" applyFill="1" applyBorder="1" applyAlignment="1"/>
    <xf numFmtId="0" fontId="15" fillId="2" borderId="0" xfId="4" applyFont="1" applyFill="1" applyBorder="1" applyAlignment="1">
      <alignment horizontal="center"/>
    </xf>
    <xf numFmtId="0" fontId="9" fillId="2" borderId="0" xfId="21" applyFont="1" applyFill="1" applyBorder="1">
      <alignment vertical="center"/>
    </xf>
    <xf numFmtId="0" fontId="9" fillId="2" borderId="7" xfId="21" applyFont="1" applyFill="1" applyBorder="1">
      <alignment vertical="center"/>
    </xf>
    <xf numFmtId="0" fontId="12" fillId="2" borderId="1" xfId="21" applyFont="1" applyFill="1" applyBorder="1" applyProtection="1">
      <alignment vertical="center"/>
    </xf>
    <xf numFmtId="0" fontId="12" fillId="2" borderId="1" xfId="21" applyFont="1" applyFill="1" applyBorder="1">
      <alignment vertical="center"/>
    </xf>
    <xf numFmtId="0" fontId="9" fillId="2" borderId="1" xfId="21" applyFont="1" applyFill="1" applyBorder="1" applyAlignment="1" applyProtection="1">
      <alignment horizontal="left" vertical="center"/>
    </xf>
    <xf numFmtId="3" fontId="18" fillId="5" borderId="1" xfId="12" applyFont="1" applyBorder="1" applyAlignment="1">
      <alignment vertical="center"/>
      <protection locked="0"/>
    </xf>
    <xf numFmtId="0" fontId="19" fillId="0" borderId="1" xfId="79" applyFont="1" applyBorder="1" applyAlignment="1">
      <alignment horizontal="center" vertical="center"/>
    </xf>
    <xf numFmtId="0" fontId="9" fillId="2" borderId="1" xfId="21" applyFont="1" applyFill="1" applyBorder="1" applyProtection="1">
      <alignment vertical="center"/>
    </xf>
    <xf numFmtId="0" fontId="0" fillId="0" borderId="7" xfId="0" applyBorder="1"/>
    <xf numFmtId="0" fontId="0" fillId="0" borderId="8" xfId="0" applyBorder="1"/>
    <xf numFmtId="0" fontId="0" fillId="0" borderId="9" xfId="0" applyBorder="1"/>
    <xf numFmtId="0" fontId="12" fillId="2" borderId="1" xfId="21" applyFont="1" applyFill="1" applyBorder="1" applyAlignment="1">
      <alignment horizontal="center" vertical="center"/>
    </xf>
    <xf numFmtId="0" fontId="9" fillId="5" borderId="1" xfId="19" applyFont="1">
      <alignment horizontal="center" vertical="center" wrapText="1"/>
      <protection locked="0"/>
    </xf>
    <xf numFmtId="0" fontId="18" fillId="5" borderId="1" xfId="19" applyFont="1" applyBorder="1" applyAlignment="1">
      <alignment horizontal="left" vertical="center"/>
      <protection locked="0"/>
    </xf>
    <xf numFmtId="0" fontId="11" fillId="14" borderId="0" xfId="21" applyFont="1" applyFill="1" applyAlignment="1">
      <alignment horizontal="center" vertical="center" wrapText="1"/>
    </xf>
    <xf numFmtId="0" fontId="18" fillId="0" borderId="4" xfId="61" applyFont="1" applyBorder="1" applyAlignment="1">
      <alignment horizontal="left" vertical="center" wrapText="1"/>
    </xf>
    <xf numFmtId="0" fontId="4" fillId="0" borderId="13" xfId="61" applyFont="1" applyBorder="1" applyAlignment="1">
      <alignment horizontal="left" vertical="center" wrapText="1"/>
    </xf>
    <xf numFmtId="0" fontId="18" fillId="0" borderId="4" xfId="61" applyFont="1" applyBorder="1" applyAlignment="1">
      <alignment horizontal="left" vertical="center"/>
    </xf>
    <xf numFmtId="0" fontId="18" fillId="0" borderId="29" xfId="61" applyFont="1" applyBorder="1" applyAlignment="1">
      <alignment horizontal="left" vertical="center"/>
    </xf>
    <xf numFmtId="0" fontId="18" fillId="13" borderId="10" xfId="71" applyFont="1" applyFill="1" applyBorder="1" applyAlignment="1">
      <alignment horizontal="center" vertical="center"/>
    </xf>
    <xf numFmtId="0" fontId="18" fillId="13" borderId="12" xfId="71" applyFont="1" applyFill="1" applyBorder="1" applyAlignment="1">
      <alignment horizontal="center" vertical="center"/>
    </xf>
    <xf numFmtId="0" fontId="18" fillId="13" borderId="2" xfId="71" applyFont="1" applyFill="1" applyBorder="1" applyAlignment="1">
      <alignment horizontal="center" vertical="center"/>
    </xf>
    <xf numFmtId="0" fontId="18" fillId="13" borderId="7" xfId="71" applyFont="1" applyFill="1" applyBorder="1" applyAlignment="1">
      <alignment horizontal="center" vertical="center"/>
    </xf>
    <xf numFmtId="0" fontId="18" fillId="13" borderId="36" xfId="71" applyFont="1" applyFill="1" applyBorder="1" applyAlignment="1">
      <alignment horizontal="center" vertical="center"/>
    </xf>
    <xf numFmtId="0" fontId="18" fillId="13" borderId="33" xfId="71" applyFont="1" applyFill="1" applyBorder="1" applyAlignment="1">
      <alignment horizontal="center" vertical="center"/>
    </xf>
    <xf numFmtId="0" fontId="18" fillId="13" borderId="18" xfId="71" applyFont="1" applyFill="1" applyBorder="1" applyAlignment="1">
      <alignment horizontal="center" vertical="center"/>
    </xf>
    <xf numFmtId="0" fontId="18" fillId="13" borderId="17" xfId="71" applyFont="1" applyFill="1" applyBorder="1" applyAlignment="1">
      <alignment horizontal="center" vertical="center"/>
    </xf>
    <xf numFmtId="0" fontId="18" fillId="13" borderId="6" xfId="71" applyFont="1" applyFill="1" applyBorder="1" applyAlignment="1">
      <alignment horizontal="center" vertical="center"/>
    </xf>
    <xf numFmtId="0" fontId="18" fillId="13" borderId="9" xfId="71" applyFont="1" applyFill="1" applyBorder="1" applyAlignment="1">
      <alignment horizontal="center" vertical="center"/>
    </xf>
    <xf numFmtId="0" fontId="18" fillId="0" borderId="6" xfId="61" applyFont="1" applyBorder="1" applyAlignment="1">
      <alignment horizontal="left" wrapText="1"/>
    </xf>
    <xf numFmtId="0" fontId="4" fillId="0" borderId="8" xfId="61" applyFont="1" applyBorder="1" applyAlignment="1">
      <alignment horizontal="left" wrapText="1"/>
    </xf>
    <xf numFmtId="0" fontId="18" fillId="0" borderId="13" xfId="61" applyFont="1" applyBorder="1" applyAlignment="1">
      <alignment horizontal="left" vertical="center"/>
    </xf>
    <xf numFmtId="0" fontId="18" fillId="0" borderId="24" xfId="61" applyFont="1" applyBorder="1" applyAlignment="1">
      <alignment horizontal="left" wrapText="1"/>
    </xf>
    <xf numFmtId="0" fontId="4" fillId="0" borderId="25" xfId="61" applyFont="1" applyBorder="1" applyAlignment="1">
      <alignment horizontal="left" wrapText="1"/>
    </xf>
    <xf numFmtId="0" fontId="19" fillId="0" borderId="10" xfId="61" applyFont="1" applyBorder="1" applyAlignment="1">
      <alignment horizontal="center" vertical="center"/>
    </xf>
    <xf numFmtId="0" fontId="4" fillId="0" borderId="12" xfId="61" applyFont="1" applyBorder="1" applyAlignment="1">
      <alignment horizontal="center" vertical="center"/>
    </xf>
    <xf numFmtId="0" fontId="19" fillId="0" borderId="2" xfId="61" applyFont="1" applyBorder="1" applyAlignment="1">
      <alignment horizontal="center" vertical="center"/>
    </xf>
    <xf numFmtId="0" fontId="4" fillId="0" borderId="7" xfId="61" applyFont="1" applyBorder="1" applyAlignment="1">
      <alignment horizontal="center" vertical="center"/>
    </xf>
    <xf numFmtId="0" fontId="19" fillId="0" borderId="1" xfId="61" applyFont="1" applyBorder="1" applyAlignment="1">
      <alignment horizontal="center" vertical="center"/>
    </xf>
    <xf numFmtId="0" fontId="18" fillId="0" borderId="3" xfId="61" applyFont="1" applyBorder="1" applyAlignment="1">
      <alignment horizontal="left" wrapText="1"/>
    </xf>
    <xf numFmtId="0" fontId="4" fillId="0" borderId="14" xfId="61" applyFont="1" applyBorder="1" applyAlignment="1">
      <alignment horizontal="left" wrapText="1"/>
    </xf>
    <xf numFmtId="0" fontId="18" fillId="0" borderId="15" xfId="61" applyFont="1" applyBorder="1" applyAlignment="1">
      <alignment horizontal="left" vertical="center" wrapText="1"/>
    </xf>
    <xf numFmtId="0" fontId="18" fillId="0" borderId="15" xfId="61" applyFont="1" applyBorder="1" applyAlignment="1">
      <alignment horizontal="left" vertical="center"/>
    </xf>
    <xf numFmtId="0" fontId="18" fillId="13" borderId="2" xfId="61" applyFont="1" applyFill="1" applyBorder="1" applyAlignment="1">
      <alignment horizontal="center" vertical="center"/>
    </xf>
    <xf numFmtId="0" fontId="4" fillId="13" borderId="7" xfId="61" applyFont="1" applyFill="1" applyBorder="1" applyAlignment="1">
      <alignment horizontal="center" vertical="center"/>
    </xf>
    <xf numFmtId="0" fontId="18" fillId="13" borderId="6" xfId="61" applyFont="1" applyFill="1" applyBorder="1" applyAlignment="1">
      <alignment horizontal="left" wrapText="1"/>
    </xf>
    <xf numFmtId="0" fontId="4" fillId="13" borderId="8" xfId="61" applyFont="1" applyFill="1" applyBorder="1" applyAlignment="1">
      <alignment horizontal="left" wrapText="1"/>
    </xf>
    <xf numFmtId="0" fontId="18" fillId="13" borderId="4" xfId="61" applyFont="1" applyFill="1" applyBorder="1" applyAlignment="1">
      <alignment horizontal="left" vertical="center" wrapText="1"/>
    </xf>
    <xf numFmtId="0" fontId="18" fillId="13" borderId="13" xfId="61" applyFont="1" applyFill="1" applyBorder="1" applyAlignment="1">
      <alignment horizontal="left" vertical="center" wrapText="1"/>
    </xf>
    <xf numFmtId="0" fontId="18" fillId="0" borderId="4" xfId="61" applyFont="1" applyFill="1" applyBorder="1" applyAlignment="1">
      <alignment horizontal="left" vertical="center" wrapText="1"/>
    </xf>
    <xf numFmtId="0" fontId="18" fillId="0" borderId="13" xfId="61" applyFont="1" applyFill="1" applyBorder="1" applyAlignment="1">
      <alignment horizontal="left" vertical="center"/>
    </xf>
    <xf numFmtId="0" fontId="18" fillId="13" borderId="4" xfId="61" applyFont="1" applyFill="1" applyBorder="1" applyAlignment="1">
      <alignment horizontal="left" vertical="center"/>
    </xf>
    <xf numFmtId="0" fontId="18" fillId="13" borderId="13" xfId="61" applyFont="1" applyFill="1" applyBorder="1" applyAlignment="1">
      <alignment horizontal="left" vertical="center"/>
    </xf>
    <xf numFmtId="0" fontId="18" fillId="13" borderId="18" xfId="61" applyFont="1" applyFill="1" applyBorder="1" applyAlignment="1">
      <alignment horizontal="center" vertical="center"/>
    </xf>
    <xf numFmtId="0" fontId="4" fillId="13" borderId="17" xfId="61" applyFont="1" applyFill="1" applyBorder="1" applyAlignment="1">
      <alignment horizontal="center" vertical="center"/>
    </xf>
    <xf numFmtId="0" fontId="18" fillId="13" borderId="24" xfId="61" applyFont="1" applyFill="1" applyBorder="1" applyAlignment="1">
      <alignment horizontal="left" wrapText="1"/>
    </xf>
    <xf numFmtId="0" fontId="4" fillId="13" borderId="25" xfId="61" applyFont="1" applyFill="1" applyBorder="1" applyAlignment="1">
      <alignment horizontal="left" wrapText="1"/>
    </xf>
    <xf numFmtId="0" fontId="4" fillId="13" borderId="13" xfId="61" applyFont="1" applyFill="1" applyBorder="1" applyAlignment="1">
      <alignment horizontal="left" vertical="center" wrapText="1"/>
    </xf>
    <xf numFmtId="0" fontId="18" fillId="0" borderId="29" xfId="61" applyFont="1" applyFill="1" applyBorder="1" applyAlignment="1">
      <alignment horizontal="left" vertical="center"/>
    </xf>
    <xf numFmtId="0" fontId="18" fillId="13" borderId="29" xfId="61" applyFont="1" applyFill="1" applyBorder="1" applyAlignment="1">
      <alignment horizontal="left" vertical="center"/>
    </xf>
    <xf numFmtId="0" fontId="18" fillId="13" borderId="15" xfId="61" applyFont="1" applyFill="1" applyBorder="1" applyAlignment="1">
      <alignment horizontal="left" vertical="center"/>
    </xf>
    <xf numFmtId="0" fontId="18" fillId="13" borderId="10" xfId="61" applyFont="1" applyFill="1" applyBorder="1" applyAlignment="1">
      <alignment horizontal="center" vertical="center"/>
    </xf>
    <xf numFmtId="0" fontId="4" fillId="13" borderId="12" xfId="61" applyFont="1" applyFill="1" applyBorder="1" applyAlignment="1">
      <alignment horizontal="center" vertical="center"/>
    </xf>
    <xf numFmtId="0" fontId="18" fillId="13" borderId="3" xfId="61" applyFont="1" applyFill="1" applyBorder="1" applyAlignment="1">
      <alignment horizontal="left" wrapText="1"/>
    </xf>
    <xf numFmtId="0" fontId="4" fillId="13" borderId="14" xfId="61" applyFont="1" applyFill="1" applyBorder="1" applyAlignment="1">
      <alignment horizontal="left" wrapText="1"/>
    </xf>
    <xf numFmtId="0" fontId="18" fillId="13" borderId="12" xfId="61" applyFont="1" applyFill="1" applyBorder="1" applyAlignment="1">
      <alignment horizontal="left" vertical="center"/>
    </xf>
    <xf numFmtId="0" fontId="18" fillId="13" borderId="33" xfId="61" applyFont="1" applyFill="1" applyBorder="1" applyAlignment="1">
      <alignment horizontal="left" vertical="center"/>
    </xf>
    <xf numFmtId="0" fontId="19" fillId="13" borderId="10" xfId="61" applyFont="1" applyFill="1" applyBorder="1" applyAlignment="1">
      <alignment horizontal="center" vertical="center"/>
    </xf>
    <xf numFmtId="0" fontId="19" fillId="13" borderId="2" xfId="61" applyFont="1" applyFill="1" applyBorder="1" applyAlignment="1">
      <alignment horizontal="center" vertical="center"/>
    </xf>
    <xf numFmtId="0" fontId="18" fillId="13" borderId="2" xfId="61" applyFont="1" applyFill="1" applyBorder="1" applyAlignment="1">
      <alignment horizontal="left" vertical="center" wrapText="1"/>
    </xf>
    <xf numFmtId="0" fontId="18" fillId="13" borderId="0" xfId="61" applyFont="1" applyFill="1" applyBorder="1" applyAlignment="1">
      <alignment horizontal="left" vertical="center" wrapText="1"/>
    </xf>
    <xf numFmtId="0" fontId="18" fillId="13" borderId="7" xfId="61" applyFont="1" applyFill="1" applyBorder="1" applyAlignment="1">
      <alignment horizontal="left" vertical="center" wrapText="1"/>
    </xf>
    <xf numFmtId="0" fontId="18" fillId="0" borderId="1" xfId="61" applyFont="1" applyBorder="1" applyAlignment="1">
      <alignment horizontal="left" vertical="center"/>
    </xf>
    <xf numFmtId="0" fontId="18" fillId="0" borderId="39" xfId="61" applyFont="1" applyBorder="1" applyAlignment="1">
      <alignment horizontal="left" vertical="center"/>
    </xf>
    <xf numFmtId="0" fontId="18" fillId="0" borderId="3" xfId="61" applyFont="1" applyBorder="1" applyAlignment="1">
      <alignment horizontal="left" vertical="center"/>
    </xf>
    <xf numFmtId="0" fontId="20" fillId="0" borderId="1" xfId="61" applyFont="1" applyBorder="1" applyAlignment="1">
      <alignment horizontal="left" vertical="center" wrapText="1"/>
    </xf>
    <xf numFmtId="0" fontId="20" fillId="0" borderId="3" xfId="61" applyFont="1" applyBorder="1" applyAlignment="1">
      <alignment horizontal="left" vertical="center"/>
    </xf>
    <xf numFmtId="0" fontId="18" fillId="0" borderId="1" xfId="61" applyFont="1" applyFill="1" applyBorder="1" applyAlignment="1">
      <alignment horizontal="left" vertical="center"/>
    </xf>
    <xf numFmtId="0" fontId="18" fillId="0" borderId="3" xfId="61" applyFont="1" applyFill="1" applyBorder="1" applyAlignment="1">
      <alignment horizontal="left" vertical="center"/>
    </xf>
    <xf numFmtId="0" fontId="18" fillId="0" borderId="15" xfId="61" applyFont="1" applyFill="1" applyBorder="1" applyAlignment="1">
      <alignment horizontal="left" vertical="center"/>
    </xf>
    <xf numFmtId="0" fontId="18" fillId="0" borderId="2" xfId="61" applyFont="1" applyFill="1" applyBorder="1" applyAlignment="1">
      <alignment horizontal="left" vertical="center"/>
    </xf>
    <xf numFmtId="0" fontId="19" fillId="13" borderId="26" xfId="61" applyFont="1" applyFill="1" applyBorder="1" applyAlignment="1">
      <alignment horizontal="center"/>
    </xf>
    <xf numFmtId="0" fontId="19" fillId="13" borderId="1" xfId="61" applyFont="1" applyFill="1" applyBorder="1" applyAlignment="1">
      <alignment horizontal="center"/>
    </xf>
    <xf numFmtId="0" fontId="18" fillId="0" borderId="10" xfId="61" applyFont="1" applyBorder="1" applyAlignment="1">
      <alignment horizontal="left"/>
    </xf>
    <xf numFmtId="0" fontId="18" fillId="0" borderId="14" xfId="61" applyFont="1" applyBorder="1" applyAlignment="1">
      <alignment horizontal="left" vertical="center"/>
    </xf>
    <xf numFmtId="0" fontId="18" fillId="0" borderId="1" xfId="61" applyFont="1" applyBorder="1" applyAlignment="1">
      <alignment horizontal="center" vertical="center"/>
    </xf>
    <xf numFmtId="0" fontId="19" fillId="13" borderId="0" xfId="61" applyFont="1" applyFill="1" applyBorder="1" applyAlignment="1">
      <alignment horizontal="left" vertical="center"/>
    </xf>
    <xf numFmtId="0" fontId="19" fillId="13" borderId="27" xfId="61" applyFont="1" applyFill="1" applyBorder="1" applyAlignment="1">
      <alignment horizontal="center"/>
    </xf>
    <xf numFmtId="0" fontId="18" fillId="0" borderId="6" xfId="61" applyFont="1" applyBorder="1" applyAlignment="1">
      <alignment horizontal="left" vertical="center"/>
    </xf>
    <xf numFmtId="0" fontId="20" fillId="0" borderId="3" xfId="61" applyFont="1" applyBorder="1" applyAlignment="1">
      <alignment horizontal="left" vertical="center" wrapText="1"/>
    </xf>
    <xf numFmtId="0" fontId="20" fillId="0" borderId="14" xfId="61" applyFont="1" applyBorder="1" applyAlignment="1">
      <alignment horizontal="left" vertical="center" wrapText="1"/>
    </xf>
    <xf numFmtId="0" fontId="18" fillId="13" borderId="39" xfId="61" applyFont="1" applyFill="1" applyBorder="1" applyAlignment="1">
      <alignment horizontal="left" vertical="center"/>
    </xf>
    <xf numFmtId="0" fontId="20" fillId="0" borderId="1" xfId="61" applyFont="1" applyBorder="1" applyAlignment="1">
      <alignment horizontal="left" vertical="center"/>
    </xf>
    <xf numFmtId="0" fontId="18" fillId="0" borderId="1" xfId="61" applyFont="1" applyBorder="1" applyAlignment="1">
      <alignment horizontal="left"/>
    </xf>
    <xf numFmtId="0" fontId="18" fillId="0" borderId="5" xfId="61" applyFont="1" applyBorder="1" applyAlignment="1">
      <alignment horizontal="left" vertical="center"/>
    </xf>
    <xf numFmtId="171" fontId="18" fillId="2" borderId="1" xfId="38" applyFont="1" applyBorder="1">
      <alignment horizontal="center" vertical="center" wrapText="1"/>
    </xf>
    <xf numFmtId="0" fontId="19" fillId="13" borderId="3" xfId="61" applyFont="1" applyFill="1" applyBorder="1" applyAlignment="1">
      <alignment horizontal="center"/>
    </xf>
    <xf numFmtId="0" fontId="19" fillId="13" borderId="14" xfId="61" applyFont="1" applyFill="1" applyBorder="1" applyAlignment="1">
      <alignment horizontal="center"/>
    </xf>
    <xf numFmtId="0" fontId="20" fillId="0" borderId="5" xfId="61" applyFont="1" applyBorder="1" applyAlignment="1">
      <alignment horizontal="left" vertical="center" wrapText="1"/>
    </xf>
    <xf numFmtId="0" fontId="19" fillId="0" borderId="5" xfId="61" applyFont="1" applyBorder="1" applyAlignment="1">
      <alignment horizontal="center"/>
    </xf>
    <xf numFmtId="0" fontId="19" fillId="0" borderId="1" xfId="61" applyFont="1" applyBorder="1" applyAlignment="1">
      <alignment horizontal="center"/>
    </xf>
    <xf numFmtId="0" fontId="18" fillId="0" borderId="10" xfId="61" applyFont="1" applyBorder="1" applyAlignment="1">
      <alignment horizontal="left" vertical="center"/>
    </xf>
    <xf numFmtId="0" fontId="18" fillId="0" borderId="11" xfId="61" applyFont="1" applyBorder="1" applyAlignment="1">
      <alignment horizontal="left" vertical="center"/>
    </xf>
    <xf numFmtId="0" fontId="18" fillId="0" borderId="30" xfId="61" applyFont="1" applyFill="1" applyBorder="1" applyAlignment="1">
      <alignment horizontal="left" vertical="center"/>
    </xf>
    <xf numFmtId="0" fontId="18" fillId="0" borderId="41" xfId="61" applyFont="1" applyFill="1" applyBorder="1" applyAlignment="1">
      <alignment horizontal="left" vertical="center"/>
    </xf>
    <xf numFmtId="0" fontId="18" fillId="0" borderId="14" xfId="61" applyFont="1" applyFill="1" applyBorder="1" applyAlignment="1">
      <alignment horizontal="left" vertical="center"/>
    </xf>
    <xf numFmtId="0" fontId="18" fillId="0" borderId="20" xfId="61" applyFont="1" applyBorder="1" applyAlignment="1">
      <alignment horizontal="left" vertical="center"/>
    </xf>
    <xf numFmtId="0" fontId="18" fillId="0" borderId="28" xfId="61" applyFont="1" applyBorder="1" applyAlignment="1">
      <alignment horizontal="left" vertical="center"/>
    </xf>
    <xf numFmtId="0" fontId="19" fillId="0" borderId="0" xfId="61" applyFont="1" applyBorder="1" applyAlignment="1">
      <alignment horizontal="left" vertical="center"/>
    </xf>
    <xf numFmtId="0" fontId="19" fillId="0" borderId="3" xfId="61" applyFont="1" applyBorder="1" applyAlignment="1">
      <alignment horizontal="center"/>
    </xf>
    <xf numFmtId="0" fontId="19" fillId="0" borderId="27" xfId="61" applyFont="1" applyBorder="1" applyAlignment="1">
      <alignment horizontal="center"/>
    </xf>
    <xf numFmtId="0" fontId="19" fillId="0" borderId="26" xfId="61" applyFont="1" applyBorder="1" applyAlignment="1">
      <alignment horizontal="center"/>
    </xf>
    <xf numFmtId="0" fontId="18" fillId="0" borderId="5" xfId="61" applyFont="1" applyFill="1" applyBorder="1" applyAlignment="1">
      <alignment horizontal="left" vertical="center"/>
    </xf>
    <xf numFmtId="0" fontId="18" fillId="0" borderId="35" xfId="61" applyFont="1" applyFill="1" applyBorder="1" applyAlignment="1">
      <alignment horizontal="left" vertical="center"/>
    </xf>
    <xf numFmtId="0" fontId="19" fillId="0" borderId="3" xfId="79"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1" fontId="1" fillId="9" borderId="1" xfId="40" applyFont="1" applyBorder="1" applyAlignment="1">
      <alignment horizontal="center" vertical="center"/>
    </xf>
  </cellXfs>
  <cellStyles count="80">
    <cellStyle name="=C:\WINNT35\SYSTEM32\COMMAND.COM" xfId="62"/>
    <cellStyle name="checkExposure" xfId="1"/>
    <cellStyle name="checkLiq" xfId="2"/>
    <cellStyle name="greyed" xfId="3"/>
    <cellStyle name="Heading 1 2" xfId="4"/>
    <cellStyle name="Heading 2" xfId="60" builtinId="17"/>
    <cellStyle name="Heading 2 2" xfId="5"/>
    <cellStyle name="HeadingTable" xfId="6"/>
    <cellStyle name="highlightExposure" xfId="7"/>
    <cellStyle name="highlightPD" xfId="8"/>
    <cellStyle name="highlightPercentage" xfId="9"/>
    <cellStyle name="highlightText" xfId="10"/>
    <cellStyle name="inputDate" xfId="11"/>
    <cellStyle name="inputExposure" xfId="12"/>
    <cellStyle name="inputMaturity" xfId="13"/>
    <cellStyle name="inputParameterE" xfId="14"/>
    <cellStyle name="inputPD" xfId="15"/>
    <cellStyle name="inputPercentage" xfId="16"/>
    <cellStyle name="inputPercentageL" xfId="17"/>
    <cellStyle name="inputPercentageS" xfId="18"/>
    <cellStyle name="inputSelection" xfId="19"/>
    <cellStyle name="inputText" xfId="20"/>
    <cellStyle name="Normal" xfId="0" builtinId="0"/>
    <cellStyle name="Normal 2" xfId="21"/>
    <cellStyle name="Normal 3" xfId="22"/>
    <cellStyle name="Normal 3 2" xfId="64"/>
    <cellStyle name="Normal 3 2 2" xfId="73"/>
    <cellStyle name="Normal 3 3" xfId="65"/>
    <cellStyle name="Normal 3 3 2" xfId="74"/>
    <cellStyle name="Normal 3 4" xfId="70"/>
    <cellStyle name="Normal 4" xfId="61"/>
    <cellStyle name="Normal 4 2" xfId="71"/>
    <cellStyle name="Normal 4 3" xfId="79"/>
    <cellStyle name="Normal 5" xfId="66"/>
    <cellStyle name="Normal 5 2" xfId="75"/>
    <cellStyle name="Normal 6" xfId="68"/>
    <cellStyle name="Normal 6 2" xfId="77"/>
    <cellStyle name="optionalExposure" xfId="23"/>
    <cellStyle name="optionalMaturity" xfId="24"/>
    <cellStyle name="optionalPD" xfId="25"/>
    <cellStyle name="optionalPercentage" xfId="26"/>
    <cellStyle name="optionalPercentageL" xfId="27"/>
    <cellStyle name="optionalPercentageS" xfId="28"/>
    <cellStyle name="optionalSelection" xfId="29"/>
    <cellStyle name="optionalText" xfId="30"/>
    <cellStyle name="Percent 2" xfId="63"/>
    <cellStyle name="Percent 2 2" xfId="72"/>
    <cellStyle name="Percent 3" xfId="67"/>
    <cellStyle name="Percent 3 2" xfId="76"/>
    <cellStyle name="Percent 4" xfId="69"/>
    <cellStyle name="Percent 4 2" xfId="78"/>
    <cellStyle name="reviseExposure" xfId="31"/>
    <cellStyle name="showCheck" xfId="32"/>
    <cellStyle name="showExposure" xfId="33"/>
    <cellStyle name="showParameterE" xfId="34"/>
    <cellStyle name="showParameterS" xfId="35"/>
    <cellStyle name="showPD" xfId="36"/>
    <cellStyle name="showPercentage" xfId="37"/>
    <cellStyle name="showSelection" xfId="38"/>
    <cellStyle name="sup2Date" xfId="39"/>
    <cellStyle name="sup2Int" xfId="40"/>
    <cellStyle name="sup2ParameterE" xfId="41"/>
    <cellStyle name="sup2Percentage" xfId="42"/>
    <cellStyle name="sup2PercentageL" xfId="43"/>
    <cellStyle name="sup2PercentageM" xfId="44"/>
    <cellStyle name="sup2Selection" xfId="45"/>
    <cellStyle name="sup2Text" xfId="46"/>
    <cellStyle name="sup3ParameterE" xfId="47"/>
    <cellStyle name="sup3Percentage" xfId="48"/>
    <cellStyle name="supDate" xfId="49"/>
    <cellStyle name="supFloat" xfId="50"/>
    <cellStyle name="supInt" xfId="51"/>
    <cellStyle name="supParameterE" xfId="52"/>
    <cellStyle name="supParameterS" xfId="53"/>
    <cellStyle name="supPD" xfId="54"/>
    <cellStyle name="supPercentage" xfId="55"/>
    <cellStyle name="supPercentageL" xfId="56"/>
    <cellStyle name="supPercentageM" xfId="57"/>
    <cellStyle name="supSelection" xfId="58"/>
    <cellStyle name="supText" xfId="59"/>
  </cellStyles>
  <dxfs count="138">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patternType="solid">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s>
  <tableStyles count="0" defaultTableStyle="TableStyleMedium2" defaultPivotStyle="PivotStyleMedium9"/>
  <colors>
    <mruColors>
      <color rgb="FFFF6600"/>
      <color rgb="FFFF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13"/>
  <sheetViews>
    <sheetView tabSelected="1" zoomScale="75" zoomScaleNormal="75" zoomScalePageLayoutView="75" workbookViewId="0"/>
  </sheetViews>
  <sheetFormatPr defaultColWidth="8.85546875" defaultRowHeight="15" customHeight="1" x14ac:dyDescent="0.25"/>
  <cols>
    <col min="1" max="1" width="1.7109375" style="25" customWidth="1"/>
    <col min="2" max="2" width="60.7109375" style="25" customWidth="1"/>
    <col min="3" max="3" width="32.5703125" style="25" customWidth="1"/>
    <col min="4" max="4" width="33.28515625" style="49" customWidth="1"/>
    <col min="5" max="5" width="1.7109375" style="49" customWidth="1"/>
    <col min="6" max="16384" width="8.85546875" style="49"/>
  </cols>
  <sheetData>
    <row r="1" spans="1:15" ht="30" customHeight="1" x14ac:dyDescent="0.4">
      <c r="A1" s="31" t="s">
        <v>22</v>
      </c>
      <c r="B1" s="48"/>
      <c r="C1" s="61" t="str">
        <f>CONCATENATE("v",Parameters!C4,".",Parameters!D4,".",Parameters!E4)</f>
        <v>v1.0.S1</v>
      </c>
      <c r="D1" s="32"/>
      <c r="E1" s="33"/>
    </row>
    <row r="2" spans="1:15" ht="30" customHeight="1" x14ac:dyDescent="0.25">
      <c r="A2" s="34" t="s">
        <v>23</v>
      </c>
      <c r="B2" s="50"/>
      <c r="C2" s="51"/>
      <c r="D2" s="32"/>
      <c r="E2" s="33"/>
    </row>
    <row r="3" spans="1:15" ht="15" customHeight="1" x14ac:dyDescent="0.25">
      <c r="A3" s="35"/>
      <c r="B3" s="52"/>
      <c r="C3" s="53"/>
      <c r="D3" s="36"/>
      <c r="E3" s="37"/>
    </row>
    <row r="4" spans="1:15" s="41" customFormat="1" ht="15" customHeight="1" x14ac:dyDescent="0.25">
      <c r="A4" s="38"/>
      <c r="B4" s="39"/>
      <c r="C4" s="3"/>
      <c r="D4" s="62" t="s">
        <v>4</v>
      </c>
      <c r="E4" s="40"/>
      <c r="G4" s="268" t="s">
        <v>184</v>
      </c>
      <c r="H4" s="268"/>
      <c r="I4" s="268"/>
      <c r="J4" s="268"/>
      <c r="K4" s="268"/>
      <c r="L4" s="268"/>
      <c r="M4" s="268"/>
      <c r="N4" s="268"/>
      <c r="O4" s="268"/>
    </row>
    <row r="5" spans="1:15" s="41" customFormat="1" ht="15" customHeight="1" x14ac:dyDescent="0.25">
      <c r="A5" s="42"/>
      <c r="B5" s="11" t="s">
        <v>24</v>
      </c>
      <c r="C5" s="221"/>
      <c r="D5" s="63"/>
      <c r="E5" s="40"/>
      <c r="G5" s="268"/>
      <c r="H5" s="268"/>
      <c r="I5" s="268"/>
      <c r="J5" s="268"/>
      <c r="K5" s="268"/>
      <c r="L5" s="268"/>
      <c r="M5" s="268"/>
      <c r="N5" s="268"/>
      <c r="O5" s="268"/>
    </row>
    <row r="6" spans="1:15" s="41" customFormat="1" ht="15" customHeight="1" x14ac:dyDescent="0.25">
      <c r="A6" s="42"/>
      <c r="B6" s="64" t="s">
        <v>180</v>
      </c>
      <c r="C6" s="222"/>
      <c r="D6" s="63"/>
      <c r="E6" s="40"/>
      <c r="G6" s="268"/>
      <c r="H6" s="268"/>
      <c r="I6" s="268"/>
      <c r="J6" s="268"/>
      <c r="K6" s="268"/>
      <c r="L6" s="268"/>
      <c r="M6" s="268"/>
      <c r="N6" s="268"/>
      <c r="O6" s="268"/>
    </row>
    <row r="7" spans="1:15" s="41" customFormat="1" ht="15" customHeight="1" x14ac:dyDescent="0.25">
      <c r="A7" s="42"/>
      <c r="B7" s="64" t="s">
        <v>14</v>
      </c>
      <c r="C7" s="223"/>
      <c r="D7" s="63"/>
      <c r="E7" s="40"/>
      <c r="G7" s="268"/>
      <c r="H7" s="268"/>
      <c r="I7" s="268"/>
      <c r="J7" s="268"/>
      <c r="K7" s="268"/>
      <c r="L7" s="268"/>
      <c r="M7" s="268"/>
      <c r="N7" s="268"/>
      <c r="O7" s="268"/>
    </row>
    <row r="8" spans="1:15" s="41" customFormat="1" ht="15" customHeight="1" x14ac:dyDescent="0.25">
      <c r="A8" s="42"/>
      <c r="B8" s="22" t="s">
        <v>25</v>
      </c>
      <c r="C8" s="224">
        <v>1</v>
      </c>
      <c r="D8" s="63"/>
      <c r="E8" s="40"/>
      <c r="G8" s="268"/>
      <c r="H8" s="268"/>
      <c r="I8" s="268"/>
      <c r="J8" s="268"/>
      <c r="K8" s="268"/>
      <c r="L8" s="268"/>
      <c r="M8" s="268"/>
      <c r="N8" s="268"/>
      <c r="O8" s="268"/>
    </row>
    <row r="9" spans="1:15" s="41" customFormat="1" ht="15" customHeight="1" x14ac:dyDescent="0.25">
      <c r="A9" s="42"/>
      <c r="B9" s="22" t="s">
        <v>26</v>
      </c>
      <c r="C9" s="225"/>
      <c r="D9" s="63"/>
      <c r="E9" s="40"/>
      <c r="G9" s="268"/>
      <c r="H9" s="268"/>
      <c r="I9" s="268"/>
      <c r="J9" s="268"/>
      <c r="K9" s="268"/>
      <c r="L9" s="268"/>
      <c r="M9" s="268"/>
      <c r="N9" s="268"/>
      <c r="O9" s="268"/>
    </row>
    <row r="10" spans="1:15" s="41" customFormat="1" ht="15" customHeight="1" x14ac:dyDescent="0.25">
      <c r="A10" s="42"/>
      <c r="B10" s="22" t="s">
        <v>27</v>
      </c>
      <c r="C10" s="43"/>
      <c r="D10" s="63"/>
      <c r="E10" s="40"/>
      <c r="G10" s="268"/>
      <c r="H10" s="268"/>
      <c r="I10" s="268"/>
      <c r="J10" s="268"/>
      <c r="K10" s="268"/>
      <c r="L10" s="268"/>
      <c r="M10" s="268"/>
      <c r="N10" s="268"/>
      <c r="O10" s="268"/>
    </row>
    <row r="11" spans="1:15" s="41" customFormat="1" ht="15" customHeight="1" x14ac:dyDescent="0.25">
      <c r="A11" s="42"/>
      <c r="B11" s="22" t="s">
        <v>28</v>
      </c>
      <c r="C11" s="44"/>
      <c r="D11" s="63"/>
      <c r="E11" s="40"/>
      <c r="G11" s="268"/>
      <c r="H11" s="268"/>
      <c r="I11" s="268"/>
      <c r="J11" s="268"/>
      <c r="K11" s="268"/>
      <c r="L11" s="268"/>
      <c r="M11" s="268"/>
      <c r="N11" s="268"/>
      <c r="O11" s="268"/>
    </row>
    <row r="12" spans="1:15" s="41" customFormat="1" ht="15" customHeight="1" x14ac:dyDescent="0.25">
      <c r="A12" s="42"/>
      <c r="B12" s="22" t="s">
        <v>29</v>
      </c>
      <c r="C12" s="45">
        <v>1</v>
      </c>
      <c r="D12" s="63"/>
      <c r="E12" s="40"/>
      <c r="G12" s="268"/>
      <c r="H12" s="268"/>
      <c r="I12" s="268"/>
      <c r="J12" s="268"/>
      <c r="K12" s="268"/>
      <c r="L12" s="268"/>
      <c r="M12" s="268"/>
      <c r="N12" s="268"/>
      <c r="O12" s="268"/>
    </row>
    <row r="13" spans="1:15" s="41" customFormat="1" ht="15" customHeight="1" x14ac:dyDescent="0.25">
      <c r="A13" s="12"/>
      <c r="B13" s="13"/>
      <c r="C13" s="13"/>
      <c r="D13" s="46"/>
      <c r="E13" s="47"/>
    </row>
  </sheetData>
  <mergeCells count="1">
    <mergeCell ref="G4:O12"/>
  </mergeCells>
  <dataValidations disablePrompts="1" count="3">
    <dataValidation type="list" showInputMessage="1" showErrorMessage="1" sqref="C65354">
      <formula1>Accounting</formula1>
    </dataValidation>
    <dataValidation type="list" showInputMessage="1" showErrorMessage="1" sqref="C65339">
      <formula1>BankType</formula1>
    </dataValidation>
    <dataValidation type="list" allowBlank="1" showInputMessage="1" showErrorMessage="1" sqref="C7">
      <formula1>Group</formula1>
    </dataValidation>
  </dataValidations>
  <printOptions headings="1"/>
  <pageMargins left="0.59055118110236227" right="0.59055118110236227" top="0.98425196850393704" bottom="0.98425196850393704" header="0.51181102362204722" footer="0.51181102362204722"/>
  <pageSetup paperSize="9" scale="50" fitToWidth="0" fitToHeight="0" pageOrder="overThenDown" orientation="landscape" r:id="rId1"/>
  <headerFooter alignWithMargins="0">
    <oddHeader>&amp;L&amp;"Arial,Bold"&amp;14Basel Committee on Banking Supervision
Joint QIS reporting template NIMM part&amp;C&amp;"Arial,Regular"&amp;14&amp;F
&amp;A&amp;R&amp;"Arial,Bold"&amp;14Confidential when completed</oddHeader>
    <oddFooter>&amp;L&amp;"Arial,Regular"&amp;14&amp;D  &amp;T&amp;R&amp;"Arial,Regular"&amp;14Page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K108"/>
  <sheetViews>
    <sheetView zoomScale="85" zoomScaleNormal="85" zoomScalePageLayoutView="75" workbookViewId="0"/>
  </sheetViews>
  <sheetFormatPr defaultColWidth="12.5703125" defaultRowHeight="15" customHeight="1" x14ac:dyDescent="0.2"/>
  <cols>
    <col min="1" max="1" width="1.7109375" style="70" customWidth="1"/>
    <col min="2" max="2" width="45.7109375" style="74" customWidth="1"/>
    <col min="3" max="3" width="16.7109375" style="74" customWidth="1"/>
    <col min="4" max="4" width="23.7109375" style="70" customWidth="1"/>
    <col min="5" max="5" width="12.7109375" style="70" customWidth="1"/>
    <col min="6" max="10" width="16.7109375" style="70" customWidth="1"/>
    <col min="11" max="11" width="1.7109375" style="69" customWidth="1"/>
    <col min="12" max="14" width="16.7109375" style="69" customWidth="1"/>
    <col min="15" max="16384" width="12.5703125" style="69"/>
  </cols>
  <sheetData>
    <row r="1" spans="1:11" s="73" customFormat="1" ht="30" customHeight="1" x14ac:dyDescent="0.4">
      <c r="A1" s="154" t="s">
        <v>137</v>
      </c>
      <c r="B1" s="155"/>
      <c r="C1" s="156"/>
      <c r="D1" s="157"/>
      <c r="E1" s="157"/>
      <c r="F1" s="155"/>
      <c r="G1" s="155"/>
      <c r="H1" s="155"/>
      <c r="I1" s="155"/>
      <c r="J1" s="155"/>
      <c r="K1" s="158"/>
    </row>
    <row r="2" spans="1:11" ht="30" customHeight="1" x14ac:dyDescent="0.25">
      <c r="A2" s="166" t="s">
        <v>156</v>
      </c>
      <c r="B2" s="167"/>
      <c r="C2" s="168"/>
      <c r="D2" s="168"/>
      <c r="E2" s="168"/>
      <c r="F2" s="168"/>
      <c r="G2" s="168"/>
      <c r="H2" s="168"/>
      <c r="I2" s="168"/>
      <c r="J2" s="168"/>
      <c r="K2" s="169"/>
    </row>
    <row r="3" spans="1:11" ht="30" customHeight="1" x14ac:dyDescent="0.2">
      <c r="A3" s="96" t="s">
        <v>81</v>
      </c>
      <c r="B3" s="159"/>
      <c r="C3" s="159"/>
      <c r="D3" s="78"/>
      <c r="E3" s="78"/>
      <c r="F3" s="69"/>
      <c r="G3" s="69"/>
      <c r="H3" s="69"/>
      <c r="I3" s="69"/>
      <c r="J3" s="69"/>
      <c r="K3" s="71"/>
    </row>
    <row r="4" spans="1:11" ht="30" customHeight="1" x14ac:dyDescent="0.2">
      <c r="A4" s="323" t="s">
        <v>146</v>
      </c>
      <c r="B4" s="324"/>
      <c r="C4" s="324"/>
      <c r="D4" s="324"/>
      <c r="E4" s="324"/>
      <c r="F4" s="324"/>
      <c r="G4" s="324"/>
      <c r="H4" s="324"/>
      <c r="I4" s="324"/>
      <c r="J4" s="324"/>
      <c r="K4" s="325"/>
    </row>
    <row r="5" spans="1:11" ht="15" customHeight="1" x14ac:dyDescent="0.2">
      <c r="A5" s="160" t="s">
        <v>82</v>
      </c>
      <c r="B5" s="69"/>
      <c r="C5" s="77"/>
      <c r="D5" s="78"/>
      <c r="E5" s="78"/>
      <c r="F5" s="69"/>
      <c r="G5" s="69"/>
      <c r="H5" s="69"/>
      <c r="I5" s="69"/>
      <c r="J5" s="69"/>
      <c r="K5" s="71"/>
    </row>
    <row r="6" spans="1:11" ht="15" customHeight="1" x14ac:dyDescent="0.2">
      <c r="A6" s="160" t="s">
        <v>129</v>
      </c>
      <c r="B6" s="69"/>
      <c r="C6" s="77"/>
      <c r="D6" s="78"/>
      <c r="E6" s="78"/>
      <c r="F6" s="69"/>
      <c r="G6" s="69"/>
      <c r="H6" s="69"/>
      <c r="I6" s="69"/>
      <c r="J6" s="69"/>
      <c r="K6" s="71"/>
    </row>
    <row r="7" spans="1:11" ht="15" customHeight="1" x14ac:dyDescent="0.2">
      <c r="A7" s="148" t="s">
        <v>83</v>
      </c>
      <c r="B7" s="67"/>
      <c r="C7" s="75"/>
      <c r="D7" s="76"/>
      <c r="E7" s="76"/>
      <c r="F7" s="67"/>
      <c r="G7" s="67"/>
      <c r="H7" s="67"/>
      <c r="I7" s="67"/>
      <c r="J7" s="67"/>
      <c r="K7" s="68"/>
    </row>
    <row r="8" spans="1:11" ht="30" customHeight="1" x14ac:dyDescent="0.25">
      <c r="A8" s="177" t="s">
        <v>84</v>
      </c>
      <c r="B8" s="171"/>
      <c r="C8" s="178"/>
      <c r="D8" s="179"/>
      <c r="E8" s="179"/>
      <c r="F8" s="171"/>
      <c r="G8" s="171"/>
      <c r="H8" s="171"/>
      <c r="I8" s="171"/>
      <c r="J8" s="171"/>
      <c r="K8" s="173"/>
    </row>
    <row r="9" spans="1:11" ht="15" customHeight="1" x14ac:dyDescent="0.2">
      <c r="A9" s="96"/>
      <c r="B9" s="77"/>
      <c r="C9" s="77"/>
      <c r="D9" s="78"/>
      <c r="E9" s="78"/>
      <c r="F9" s="69"/>
      <c r="G9" s="69"/>
      <c r="H9" s="69"/>
      <c r="I9" s="69"/>
      <c r="J9" s="69"/>
      <c r="K9" s="71"/>
    </row>
    <row r="10" spans="1:11" ht="15" customHeight="1" x14ac:dyDescent="0.2">
      <c r="A10" s="96"/>
      <c r="B10" s="326" t="s">
        <v>15</v>
      </c>
      <c r="C10" s="326"/>
      <c r="D10" s="267"/>
      <c r="E10" s="69"/>
      <c r="F10" s="69"/>
      <c r="G10" s="69"/>
      <c r="H10" s="69"/>
      <c r="I10" s="69"/>
      <c r="J10" s="69"/>
      <c r="K10" s="71"/>
    </row>
    <row r="11" spans="1:11" ht="15" customHeight="1" x14ac:dyDescent="0.2">
      <c r="A11" s="96"/>
      <c r="B11" s="326" t="s">
        <v>157</v>
      </c>
      <c r="C11" s="326"/>
      <c r="D11" s="267"/>
      <c r="E11" s="69"/>
      <c r="F11" s="69"/>
      <c r="G11" s="69"/>
      <c r="H11" s="69"/>
      <c r="I11" s="69"/>
      <c r="J11" s="69"/>
      <c r="K11" s="71"/>
    </row>
    <row r="12" spans="1:11" ht="15" hidden="1" customHeight="1" x14ac:dyDescent="0.2">
      <c r="A12" s="96"/>
      <c r="B12" s="79"/>
      <c r="C12" s="80"/>
      <c r="D12" s="78"/>
      <c r="E12" s="78"/>
      <c r="F12" s="69"/>
      <c r="G12" s="69"/>
      <c r="H12" s="69"/>
      <c r="I12" s="69"/>
      <c r="J12" s="69"/>
      <c r="K12" s="71"/>
    </row>
    <row r="13" spans="1:11" ht="15" customHeight="1" x14ac:dyDescent="0.2">
      <c r="A13" s="96"/>
      <c r="B13" s="80"/>
      <c r="C13" s="80"/>
      <c r="D13" s="78"/>
      <c r="E13" s="78"/>
      <c r="F13" s="69"/>
      <c r="G13" s="69"/>
      <c r="H13" s="69"/>
      <c r="I13" s="69"/>
      <c r="J13" s="69"/>
      <c r="K13" s="71"/>
    </row>
    <row r="14" spans="1:11" ht="30" customHeight="1" x14ac:dyDescent="0.25">
      <c r="A14" s="180" t="s">
        <v>85</v>
      </c>
      <c r="B14" s="178"/>
      <c r="C14" s="178"/>
      <c r="D14" s="179"/>
      <c r="E14" s="179"/>
      <c r="F14" s="171"/>
      <c r="G14" s="171"/>
      <c r="H14" s="171"/>
      <c r="I14" s="171"/>
      <c r="J14" s="171"/>
      <c r="K14" s="173"/>
    </row>
    <row r="15" spans="1:11" ht="15" customHeight="1" x14ac:dyDescent="0.2">
      <c r="A15" s="96"/>
      <c r="B15" s="77"/>
      <c r="C15" s="77"/>
      <c r="D15" s="78"/>
      <c r="E15" s="78"/>
      <c r="F15" s="69"/>
      <c r="G15" s="69"/>
      <c r="H15" s="69"/>
      <c r="I15" s="69"/>
      <c r="J15" s="69"/>
      <c r="K15" s="71"/>
    </row>
    <row r="16" spans="1:11" ht="15" customHeight="1" x14ac:dyDescent="0.2">
      <c r="A16" s="96"/>
      <c r="B16" s="321" t="s">
        <v>86</v>
      </c>
      <c r="C16" s="316"/>
      <c r="D16" s="146"/>
      <c r="E16" s="147"/>
      <c r="F16" s="292" t="s">
        <v>87</v>
      </c>
      <c r="G16" s="292"/>
      <c r="H16" s="292"/>
      <c r="I16" s="292"/>
      <c r="J16" s="292"/>
      <c r="K16" s="71"/>
    </row>
    <row r="17" spans="1:11" ht="15" customHeight="1" x14ac:dyDescent="0.2">
      <c r="A17" s="96"/>
      <c r="B17" s="322"/>
      <c r="C17" s="298"/>
      <c r="D17" s="81"/>
      <c r="E17" s="82"/>
      <c r="F17" s="83" t="s">
        <v>88</v>
      </c>
      <c r="G17" s="83" t="s">
        <v>89</v>
      </c>
      <c r="H17" s="83" t="s">
        <v>90</v>
      </c>
      <c r="I17" s="83" t="s">
        <v>91</v>
      </c>
      <c r="J17" s="83" t="s">
        <v>92</v>
      </c>
      <c r="K17" s="71"/>
    </row>
    <row r="18" spans="1:11" ht="15" customHeight="1" x14ac:dyDescent="0.2">
      <c r="A18" s="96"/>
      <c r="B18" s="315" t="s">
        <v>93</v>
      </c>
      <c r="C18" s="316"/>
      <c r="D18" s="317" t="s">
        <v>94</v>
      </c>
      <c r="E18" s="318"/>
      <c r="F18" s="134"/>
      <c r="G18" s="134"/>
      <c r="H18" s="134"/>
      <c r="I18" s="134"/>
      <c r="J18" s="134"/>
      <c r="K18" s="71"/>
    </row>
    <row r="19" spans="1:11" ht="15" customHeight="1" x14ac:dyDescent="0.2">
      <c r="A19" s="96"/>
      <c r="B19" s="297"/>
      <c r="C19" s="298"/>
      <c r="D19" s="301" t="s">
        <v>95</v>
      </c>
      <c r="E19" s="149" t="s">
        <v>96</v>
      </c>
      <c r="F19" s="134"/>
      <c r="G19" s="134"/>
      <c r="H19" s="134"/>
      <c r="I19" s="134"/>
      <c r="J19" s="134"/>
      <c r="K19" s="71"/>
    </row>
    <row r="20" spans="1:11" ht="15" customHeight="1" x14ac:dyDescent="0.2">
      <c r="A20" s="96"/>
      <c r="B20" s="297"/>
      <c r="C20" s="298"/>
      <c r="D20" s="311"/>
      <c r="E20" s="150" t="s">
        <v>97</v>
      </c>
      <c r="F20" s="134"/>
      <c r="G20" s="134"/>
      <c r="H20" s="134"/>
      <c r="I20" s="134"/>
      <c r="J20" s="134"/>
      <c r="K20" s="71"/>
    </row>
    <row r="21" spans="1:11" ht="15" customHeight="1" x14ac:dyDescent="0.2">
      <c r="A21" s="96"/>
      <c r="B21" s="303" t="s">
        <v>162</v>
      </c>
      <c r="C21" s="135"/>
      <c r="D21" s="319" t="s">
        <v>158</v>
      </c>
      <c r="E21" s="149" t="s">
        <v>96</v>
      </c>
      <c r="F21" s="134"/>
      <c r="G21" s="134"/>
      <c r="H21" s="134"/>
      <c r="I21" s="134"/>
      <c r="J21" s="134"/>
      <c r="K21" s="71"/>
    </row>
    <row r="22" spans="1:11" ht="15" customHeight="1" thickBot="1" x14ac:dyDescent="0.25">
      <c r="A22" s="96"/>
      <c r="B22" s="312"/>
      <c r="C22" s="136" t="str">
        <f>IF(C21&gt;=SUM(F20,G20,H20,I20,J20,F51,G51,H51,I51,J51),"Yes","No")</f>
        <v>Yes</v>
      </c>
      <c r="D22" s="320"/>
      <c r="E22" s="151" t="s">
        <v>97</v>
      </c>
      <c r="F22" s="93"/>
      <c r="G22" s="93"/>
      <c r="H22" s="93"/>
      <c r="I22" s="93"/>
      <c r="J22" s="93"/>
      <c r="K22" s="71"/>
    </row>
    <row r="23" spans="1:11" ht="15" customHeight="1" x14ac:dyDescent="0.2">
      <c r="A23" s="96"/>
      <c r="B23" s="297" t="s">
        <v>5</v>
      </c>
      <c r="C23" s="298"/>
      <c r="D23" s="299" t="s">
        <v>94</v>
      </c>
      <c r="E23" s="300"/>
      <c r="F23" s="131"/>
      <c r="G23" s="131"/>
      <c r="H23" s="131"/>
      <c r="I23" s="131"/>
      <c r="J23" s="131"/>
      <c r="K23" s="71"/>
    </row>
    <row r="24" spans="1:11" ht="15" customHeight="1" x14ac:dyDescent="0.2">
      <c r="A24" s="96"/>
      <c r="B24" s="297"/>
      <c r="C24" s="298"/>
      <c r="D24" s="301" t="s">
        <v>95</v>
      </c>
      <c r="E24" s="149" t="s">
        <v>96</v>
      </c>
      <c r="F24" s="134"/>
      <c r="G24" s="134"/>
      <c r="H24" s="134"/>
      <c r="I24" s="134"/>
      <c r="J24" s="134"/>
      <c r="K24" s="71"/>
    </row>
    <row r="25" spans="1:11" ht="15" customHeight="1" x14ac:dyDescent="0.2">
      <c r="A25" s="96"/>
      <c r="B25" s="297"/>
      <c r="C25" s="298"/>
      <c r="D25" s="311"/>
      <c r="E25" s="150" t="s">
        <v>97</v>
      </c>
      <c r="F25" s="134"/>
      <c r="G25" s="134"/>
      <c r="H25" s="134"/>
      <c r="I25" s="134"/>
      <c r="J25" s="134"/>
      <c r="K25" s="71"/>
    </row>
    <row r="26" spans="1:11" ht="15" customHeight="1" x14ac:dyDescent="0.2">
      <c r="A26" s="96"/>
      <c r="B26" s="303" t="s">
        <v>165</v>
      </c>
      <c r="C26" s="135"/>
      <c r="D26" s="305" t="s">
        <v>158</v>
      </c>
      <c r="E26" s="149" t="s">
        <v>96</v>
      </c>
      <c r="F26" s="134"/>
      <c r="G26" s="134"/>
      <c r="H26" s="134"/>
      <c r="I26" s="134"/>
      <c r="J26" s="134"/>
      <c r="K26" s="71"/>
    </row>
    <row r="27" spans="1:11" ht="15" customHeight="1" thickBot="1" x14ac:dyDescent="0.25">
      <c r="A27" s="96"/>
      <c r="B27" s="312"/>
      <c r="C27" s="152" t="str">
        <f>IF(C26&gt;=SUM(F25,G25,H25,I25,J25),"Yes","No")</f>
        <v>Yes</v>
      </c>
      <c r="D27" s="314"/>
      <c r="E27" s="153" t="s">
        <v>97</v>
      </c>
      <c r="F27" s="126"/>
      <c r="G27" s="126"/>
      <c r="H27" s="126"/>
      <c r="I27" s="126"/>
      <c r="J27" s="126"/>
      <c r="K27" s="71"/>
    </row>
    <row r="28" spans="1:11" ht="15" customHeight="1" x14ac:dyDescent="0.2">
      <c r="A28" s="96"/>
      <c r="B28" s="307" t="s">
        <v>98</v>
      </c>
      <c r="C28" s="308"/>
      <c r="D28" s="309" t="s">
        <v>94</v>
      </c>
      <c r="E28" s="310"/>
      <c r="F28" s="85"/>
      <c r="G28" s="85"/>
      <c r="H28" s="85"/>
      <c r="I28" s="85"/>
      <c r="J28" s="85"/>
      <c r="K28" s="71"/>
    </row>
    <row r="29" spans="1:11" ht="15" customHeight="1" x14ac:dyDescent="0.2">
      <c r="A29" s="96"/>
      <c r="B29" s="297"/>
      <c r="C29" s="298"/>
      <c r="D29" s="301" t="s">
        <v>95</v>
      </c>
      <c r="E29" s="149" t="s">
        <v>96</v>
      </c>
      <c r="F29" s="134"/>
      <c r="G29" s="134"/>
      <c r="H29" s="134"/>
      <c r="I29" s="134"/>
      <c r="J29" s="134"/>
      <c r="K29" s="71"/>
    </row>
    <row r="30" spans="1:11" ht="15" customHeight="1" x14ac:dyDescent="0.2">
      <c r="A30" s="96"/>
      <c r="B30" s="297"/>
      <c r="C30" s="298"/>
      <c r="D30" s="311"/>
      <c r="E30" s="150" t="s">
        <v>97</v>
      </c>
      <c r="F30" s="134"/>
      <c r="G30" s="134"/>
      <c r="H30" s="134"/>
      <c r="I30" s="134"/>
      <c r="J30" s="134"/>
      <c r="K30" s="71"/>
    </row>
    <row r="31" spans="1:11" ht="15" customHeight="1" x14ac:dyDescent="0.2">
      <c r="A31" s="96"/>
      <c r="B31" s="303" t="s">
        <v>166</v>
      </c>
      <c r="C31" s="135"/>
      <c r="D31" s="305" t="s">
        <v>158</v>
      </c>
      <c r="E31" s="149" t="s">
        <v>96</v>
      </c>
      <c r="F31" s="134"/>
      <c r="G31" s="134"/>
      <c r="H31" s="134"/>
      <c r="I31" s="134"/>
      <c r="J31" s="134"/>
      <c r="K31" s="71"/>
    </row>
    <row r="32" spans="1:11" ht="15" customHeight="1" thickBot="1" x14ac:dyDescent="0.25">
      <c r="A32" s="96"/>
      <c r="B32" s="312"/>
      <c r="C32" s="136" t="str">
        <f>IF(C31&gt;=SUM(F30,G30,H30,I30,J30,F56,G56,H56,I56,J56),"Yes","No")</f>
        <v>Yes</v>
      </c>
      <c r="D32" s="313"/>
      <c r="E32" s="151" t="s">
        <v>97</v>
      </c>
      <c r="F32" s="93"/>
      <c r="G32" s="93"/>
      <c r="H32" s="93"/>
      <c r="I32" s="93"/>
      <c r="J32" s="93"/>
      <c r="K32" s="71"/>
    </row>
    <row r="33" spans="1:11" ht="15" customHeight="1" x14ac:dyDescent="0.2">
      <c r="A33" s="96"/>
      <c r="B33" s="307" t="s">
        <v>99</v>
      </c>
      <c r="C33" s="308"/>
      <c r="D33" s="309" t="s">
        <v>94</v>
      </c>
      <c r="E33" s="310"/>
      <c r="F33" s="85"/>
      <c r="G33" s="85"/>
      <c r="H33" s="85"/>
      <c r="I33" s="85"/>
      <c r="J33" s="85"/>
      <c r="K33" s="71"/>
    </row>
    <row r="34" spans="1:11" ht="15" customHeight="1" x14ac:dyDescent="0.2">
      <c r="A34" s="96"/>
      <c r="B34" s="297"/>
      <c r="C34" s="298"/>
      <c r="D34" s="301" t="s">
        <v>95</v>
      </c>
      <c r="E34" s="149" t="s">
        <v>96</v>
      </c>
      <c r="F34" s="134"/>
      <c r="G34" s="134"/>
      <c r="H34" s="134"/>
      <c r="I34" s="134"/>
      <c r="J34" s="134"/>
      <c r="K34" s="71"/>
    </row>
    <row r="35" spans="1:11" ht="15" customHeight="1" x14ac:dyDescent="0.2">
      <c r="A35" s="96"/>
      <c r="B35" s="297"/>
      <c r="C35" s="298"/>
      <c r="D35" s="311"/>
      <c r="E35" s="150" t="s">
        <v>97</v>
      </c>
      <c r="F35" s="134"/>
      <c r="G35" s="134"/>
      <c r="H35" s="134"/>
      <c r="I35" s="134"/>
      <c r="J35" s="134"/>
      <c r="K35" s="71"/>
    </row>
    <row r="36" spans="1:11" ht="15" customHeight="1" x14ac:dyDescent="0.2">
      <c r="A36" s="96"/>
      <c r="B36" s="303" t="s">
        <v>167</v>
      </c>
      <c r="C36" s="135"/>
      <c r="D36" s="305" t="s">
        <v>158</v>
      </c>
      <c r="E36" s="149" t="s">
        <v>96</v>
      </c>
      <c r="F36" s="134"/>
      <c r="G36" s="134"/>
      <c r="H36" s="134"/>
      <c r="I36" s="134"/>
      <c r="J36" s="134"/>
      <c r="K36" s="71"/>
    </row>
    <row r="37" spans="1:11" ht="15" customHeight="1" thickBot="1" x14ac:dyDescent="0.25">
      <c r="A37" s="96"/>
      <c r="B37" s="312"/>
      <c r="C37" s="136" t="str">
        <f>IF(C36&gt;=SUM(F35,G35,H35,I35,J35,F61,G61,H61,I61,J61),"Yes","No")</f>
        <v>Yes</v>
      </c>
      <c r="D37" s="313"/>
      <c r="E37" s="151" t="s">
        <v>97</v>
      </c>
      <c r="F37" s="93"/>
      <c r="G37" s="93"/>
      <c r="H37" s="93"/>
      <c r="I37" s="93"/>
      <c r="J37" s="93"/>
      <c r="K37" s="71"/>
    </row>
    <row r="38" spans="1:11" ht="15" customHeight="1" x14ac:dyDescent="0.2">
      <c r="A38" s="96"/>
      <c r="B38" s="297" t="s">
        <v>144</v>
      </c>
      <c r="C38" s="298"/>
      <c r="D38" s="299" t="s">
        <v>94</v>
      </c>
      <c r="E38" s="300"/>
      <c r="F38" s="131"/>
      <c r="G38" s="131"/>
      <c r="H38" s="131"/>
      <c r="I38" s="131"/>
      <c r="J38" s="131"/>
      <c r="K38" s="71"/>
    </row>
    <row r="39" spans="1:11" ht="15" customHeight="1" x14ac:dyDescent="0.2">
      <c r="A39" s="96"/>
      <c r="B39" s="297"/>
      <c r="C39" s="298"/>
      <c r="D39" s="301" t="s">
        <v>95</v>
      </c>
      <c r="E39" s="149" t="s">
        <v>96</v>
      </c>
      <c r="F39" s="134"/>
      <c r="G39" s="134"/>
      <c r="H39" s="134"/>
      <c r="I39" s="134"/>
      <c r="J39" s="134"/>
      <c r="K39" s="71"/>
    </row>
    <row r="40" spans="1:11" ht="15" customHeight="1" x14ac:dyDescent="0.2">
      <c r="A40" s="96"/>
      <c r="B40" s="297"/>
      <c r="C40" s="298"/>
      <c r="D40" s="302"/>
      <c r="E40" s="150" t="s">
        <v>97</v>
      </c>
      <c r="F40" s="134"/>
      <c r="G40" s="134"/>
      <c r="H40" s="134"/>
      <c r="I40" s="134"/>
      <c r="J40" s="134"/>
      <c r="K40" s="71"/>
    </row>
    <row r="41" spans="1:11" ht="15" customHeight="1" x14ac:dyDescent="0.2">
      <c r="A41" s="96"/>
      <c r="B41" s="303" t="s">
        <v>168</v>
      </c>
      <c r="C41" s="135"/>
      <c r="D41" s="305" t="s">
        <v>158</v>
      </c>
      <c r="E41" s="149" t="s">
        <v>96</v>
      </c>
      <c r="F41" s="134"/>
      <c r="G41" s="134"/>
      <c r="H41" s="134"/>
      <c r="I41" s="134"/>
      <c r="J41" s="134"/>
      <c r="K41" s="71"/>
    </row>
    <row r="42" spans="1:11" ht="15" customHeight="1" x14ac:dyDescent="0.2">
      <c r="A42" s="96"/>
      <c r="B42" s="304"/>
      <c r="C42" s="103" t="str">
        <f>IF(C41&gt;=SUM(F40,G40,H40,I40,J40,F66,G66,H66,I66,J66),"Yes","No")</f>
        <v>Yes</v>
      </c>
      <c r="D42" s="306"/>
      <c r="E42" s="150" t="s">
        <v>97</v>
      </c>
      <c r="F42" s="134"/>
      <c r="G42" s="134"/>
      <c r="H42" s="134"/>
      <c r="I42" s="134"/>
      <c r="J42" s="134"/>
      <c r="K42" s="71"/>
    </row>
    <row r="43" spans="1:11" ht="15" hidden="1" customHeight="1" x14ac:dyDescent="0.2">
      <c r="A43" s="96"/>
      <c r="B43" s="69"/>
      <c r="C43" s="69"/>
      <c r="D43" s="69"/>
      <c r="E43" s="69"/>
      <c r="F43" s="69"/>
      <c r="G43" s="69"/>
      <c r="H43" s="69"/>
      <c r="I43" s="69"/>
      <c r="J43" s="69"/>
      <c r="K43" s="71"/>
    </row>
    <row r="44" spans="1:11" ht="15" customHeight="1" x14ac:dyDescent="0.2">
      <c r="A44" s="96"/>
      <c r="B44" s="69"/>
      <c r="C44" s="69"/>
      <c r="D44" s="69"/>
      <c r="E44" s="69"/>
      <c r="F44" s="69"/>
      <c r="G44" s="69"/>
      <c r="H44" s="69"/>
      <c r="I44" s="69"/>
      <c r="J44" s="69"/>
      <c r="K44" s="71"/>
    </row>
    <row r="45" spans="1:11" ht="30" customHeight="1" x14ac:dyDescent="0.25">
      <c r="A45" s="180" t="s">
        <v>100</v>
      </c>
      <c r="B45" s="171"/>
      <c r="C45" s="171"/>
      <c r="D45" s="171"/>
      <c r="E45" s="171"/>
      <c r="F45" s="171"/>
      <c r="G45" s="171"/>
      <c r="H45" s="171"/>
      <c r="I45" s="171"/>
      <c r="J45" s="171"/>
      <c r="K45" s="173"/>
    </row>
    <row r="46" spans="1:11" ht="15" customHeight="1" x14ac:dyDescent="0.2">
      <c r="A46" s="96"/>
      <c r="B46" s="69"/>
      <c r="C46" s="69"/>
      <c r="D46" s="69"/>
      <c r="E46" s="69"/>
      <c r="F46" s="69"/>
      <c r="G46" s="69"/>
      <c r="H46" s="69"/>
      <c r="I46" s="69"/>
      <c r="J46" s="69"/>
      <c r="K46" s="71"/>
    </row>
    <row r="47" spans="1:11" ht="15" customHeight="1" x14ac:dyDescent="0.2">
      <c r="A47" s="96"/>
      <c r="B47" s="288" t="s">
        <v>86</v>
      </c>
      <c r="C47" s="289"/>
      <c r="D47" s="146"/>
      <c r="E47" s="147"/>
      <c r="F47" s="292" t="s">
        <v>101</v>
      </c>
      <c r="G47" s="292"/>
      <c r="H47" s="292"/>
      <c r="I47" s="292"/>
      <c r="J47" s="292"/>
      <c r="K47" s="71"/>
    </row>
    <row r="48" spans="1:11" ht="15" customHeight="1" x14ac:dyDescent="0.2">
      <c r="A48" s="96"/>
      <c r="B48" s="290"/>
      <c r="C48" s="291"/>
      <c r="D48" s="81"/>
      <c r="E48" s="82"/>
      <c r="F48" s="83" t="s">
        <v>88</v>
      </c>
      <c r="G48" s="83" t="s">
        <v>89</v>
      </c>
      <c r="H48" s="83" t="s">
        <v>90</v>
      </c>
      <c r="I48" s="83" t="s">
        <v>91</v>
      </c>
      <c r="J48" s="83" t="s">
        <v>92</v>
      </c>
      <c r="K48" s="71"/>
    </row>
    <row r="49" spans="1:11" ht="15" customHeight="1" x14ac:dyDescent="0.2">
      <c r="A49" s="96"/>
      <c r="B49" s="273" t="s">
        <v>93</v>
      </c>
      <c r="C49" s="274"/>
      <c r="D49" s="293" t="s">
        <v>94</v>
      </c>
      <c r="E49" s="294"/>
      <c r="F49" s="134"/>
      <c r="G49" s="134"/>
      <c r="H49" s="134"/>
      <c r="I49" s="134"/>
      <c r="J49" s="134"/>
      <c r="K49" s="71"/>
    </row>
    <row r="50" spans="1:11" ht="15" customHeight="1" x14ac:dyDescent="0.2">
      <c r="A50" s="96"/>
      <c r="B50" s="275"/>
      <c r="C50" s="276"/>
      <c r="D50" s="295" t="s">
        <v>95</v>
      </c>
      <c r="E50" s="87" t="s">
        <v>96</v>
      </c>
      <c r="F50" s="134"/>
      <c r="G50" s="134"/>
      <c r="H50" s="134"/>
      <c r="I50" s="134"/>
      <c r="J50" s="134"/>
      <c r="K50" s="71"/>
    </row>
    <row r="51" spans="1:11" ht="15" customHeight="1" x14ac:dyDescent="0.2">
      <c r="A51" s="96"/>
      <c r="B51" s="275"/>
      <c r="C51" s="276"/>
      <c r="D51" s="270"/>
      <c r="E51" s="90" t="s">
        <v>97</v>
      </c>
      <c r="F51" s="134"/>
      <c r="G51" s="134"/>
      <c r="H51" s="134"/>
      <c r="I51" s="134"/>
      <c r="J51" s="134"/>
      <c r="K51" s="71"/>
    </row>
    <row r="52" spans="1:11" ht="15" customHeight="1" x14ac:dyDescent="0.2">
      <c r="A52" s="96"/>
      <c r="B52" s="275"/>
      <c r="C52" s="276"/>
      <c r="D52" s="271" t="s">
        <v>158</v>
      </c>
      <c r="E52" s="87" t="s">
        <v>96</v>
      </c>
      <c r="F52" s="134"/>
      <c r="G52" s="134"/>
      <c r="H52" s="134"/>
      <c r="I52" s="134"/>
      <c r="J52" s="134"/>
      <c r="K52" s="71"/>
    </row>
    <row r="53" spans="1:11" ht="15" customHeight="1" thickBot="1" x14ac:dyDescent="0.25">
      <c r="A53" s="96"/>
      <c r="B53" s="277"/>
      <c r="C53" s="278"/>
      <c r="D53" s="296"/>
      <c r="E53" s="164" t="s">
        <v>97</v>
      </c>
      <c r="F53" s="126"/>
      <c r="G53" s="126"/>
      <c r="H53" s="126"/>
      <c r="I53" s="126"/>
      <c r="J53" s="126"/>
      <c r="K53" s="71"/>
    </row>
    <row r="54" spans="1:11" ht="15" customHeight="1" x14ac:dyDescent="0.2">
      <c r="A54" s="96"/>
      <c r="B54" s="273" t="s">
        <v>161</v>
      </c>
      <c r="C54" s="274"/>
      <c r="D54" s="286" t="s">
        <v>94</v>
      </c>
      <c r="E54" s="287"/>
      <c r="F54" s="85"/>
      <c r="G54" s="85"/>
      <c r="H54" s="85"/>
      <c r="I54" s="85"/>
      <c r="J54" s="85"/>
      <c r="K54" s="71"/>
    </row>
    <row r="55" spans="1:11" ht="15" customHeight="1" x14ac:dyDescent="0.2">
      <c r="A55" s="96"/>
      <c r="B55" s="275"/>
      <c r="C55" s="276"/>
      <c r="D55" s="269" t="s">
        <v>95</v>
      </c>
      <c r="E55" s="87" t="s">
        <v>96</v>
      </c>
      <c r="F55" s="134"/>
      <c r="G55" s="134"/>
      <c r="H55" s="134"/>
      <c r="I55" s="134"/>
      <c r="J55" s="134"/>
      <c r="K55" s="71"/>
    </row>
    <row r="56" spans="1:11" ht="15" customHeight="1" x14ac:dyDescent="0.2">
      <c r="A56" s="96"/>
      <c r="B56" s="275"/>
      <c r="C56" s="276"/>
      <c r="D56" s="270"/>
      <c r="E56" s="90" t="s">
        <v>97</v>
      </c>
      <c r="F56" s="134"/>
      <c r="G56" s="134"/>
      <c r="H56" s="134"/>
      <c r="I56" s="134"/>
      <c r="J56" s="134"/>
      <c r="K56" s="71"/>
    </row>
    <row r="57" spans="1:11" ht="15" customHeight="1" x14ac:dyDescent="0.2">
      <c r="A57" s="96"/>
      <c r="B57" s="275"/>
      <c r="C57" s="276"/>
      <c r="D57" s="271" t="s">
        <v>158</v>
      </c>
      <c r="E57" s="87" t="s">
        <v>96</v>
      </c>
      <c r="F57" s="134"/>
      <c r="G57" s="134"/>
      <c r="H57" s="134"/>
      <c r="I57" s="134"/>
      <c r="J57" s="134"/>
      <c r="K57" s="71"/>
    </row>
    <row r="58" spans="1:11" ht="15" customHeight="1" thickBot="1" x14ac:dyDescent="0.25">
      <c r="A58" s="96"/>
      <c r="B58" s="277"/>
      <c r="C58" s="278"/>
      <c r="D58" s="272"/>
      <c r="E58" s="91" t="s">
        <v>97</v>
      </c>
      <c r="F58" s="93"/>
      <c r="G58" s="93"/>
      <c r="H58" s="93"/>
      <c r="I58" s="93"/>
      <c r="J58" s="93"/>
      <c r="K58" s="71"/>
    </row>
    <row r="59" spans="1:11" ht="15" customHeight="1" x14ac:dyDescent="0.2">
      <c r="A59" s="96"/>
      <c r="B59" s="273" t="s">
        <v>160</v>
      </c>
      <c r="C59" s="274"/>
      <c r="D59" s="286" t="s">
        <v>94</v>
      </c>
      <c r="E59" s="287"/>
      <c r="F59" s="85"/>
      <c r="G59" s="85"/>
      <c r="H59" s="85"/>
      <c r="I59" s="85"/>
      <c r="J59" s="85"/>
      <c r="K59" s="71"/>
    </row>
    <row r="60" spans="1:11" ht="15" customHeight="1" x14ac:dyDescent="0.2">
      <c r="A60" s="96"/>
      <c r="B60" s="275"/>
      <c r="C60" s="276"/>
      <c r="D60" s="269" t="s">
        <v>95</v>
      </c>
      <c r="E60" s="87" t="s">
        <v>96</v>
      </c>
      <c r="F60" s="134"/>
      <c r="G60" s="134"/>
      <c r="H60" s="134"/>
      <c r="I60" s="134"/>
      <c r="J60" s="134"/>
      <c r="K60" s="71"/>
    </row>
    <row r="61" spans="1:11" ht="15" customHeight="1" x14ac:dyDescent="0.2">
      <c r="A61" s="96"/>
      <c r="B61" s="275"/>
      <c r="C61" s="276"/>
      <c r="D61" s="270"/>
      <c r="E61" s="90" t="s">
        <v>97</v>
      </c>
      <c r="F61" s="134"/>
      <c r="G61" s="134"/>
      <c r="H61" s="134"/>
      <c r="I61" s="134"/>
      <c r="J61" s="134"/>
      <c r="K61" s="71"/>
    </row>
    <row r="62" spans="1:11" ht="15" customHeight="1" x14ac:dyDescent="0.2">
      <c r="A62" s="96"/>
      <c r="B62" s="275"/>
      <c r="C62" s="276"/>
      <c r="D62" s="271" t="s">
        <v>158</v>
      </c>
      <c r="E62" s="87" t="s">
        <v>96</v>
      </c>
      <c r="F62" s="134"/>
      <c r="G62" s="134"/>
      <c r="H62" s="134"/>
      <c r="I62" s="134"/>
      <c r="J62" s="134"/>
      <c r="K62" s="71"/>
    </row>
    <row r="63" spans="1:11" ht="15" customHeight="1" thickBot="1" x14ac:dyDescent="0.25">
      <c r="A63" s="96"/>
      <c r="B63" s="277"/>
      <c r="C63" s="278"/>
      <c r="D63" s="272"/>
      <c r="E63" s="91" t="s">
        <v>97</v>
      </c>
      <c r="F63" s="93"/>
      <c r="G63" s="93"/>
      <c r="H63" s="93"/>
      <c r="I63" s="93"/>
      <c r="J63" s="93"/>
      <c r="K63" s="71"/>
    </row>
    <row r="64" spans="1:11" ht="15" customHeight="1" x14ac:dyDescent="0.2">
      <c r="A64" s="96"/>
      <c r="B64" s="279" t="s">
        <v>144</v>
      </c>
      <c r="C64" s="280"/>
      <c r="D64" s="283" t="s">
        <v>94</v>
      </c>
      <c r="E64" s="284"/>
      <c r="F64" s="131"/>
      <c r="G64" s="131"/>
      <c r="H64" s="131"/>
      <c r="I64" s="131"/>
      <c r="J64" s="131"/>
      <c r="K64" s="71"/>
    </row>
    <row r="65" spans="1:11" ht="15" customHeight="1" x14ac:dyDescent="0.2">
      <c r="A65" s="96"/>
      <c r="B65" s="275"/>
      <c r="C65" s="276"/>
      <c r="D65" s="269" t="s">
        <v>95</v>
      </c>
      <c r="E65" s="87" t="s">
        <v>96</v>
      </c>
      <c r="F65" s="134"/>
      <c r="G65" s="134"/>
      <c r="H65" s="134"/>
      <c r="I65" s="134"/>
      <c r="J65" s="134"/>
      <c r="K65" s="71"/>
    </row>
    <row r="66" spans="1:11" ht="15" customHeight="1" x14ac:dyDescent="0.2">
      <c r="A66" s="96"/>
      <c r="B66" s="275"/>
      <c r="C66" s="276"/>
      <c r="D66" s="270"/>
      <c r="E66" s="90" t="s">
        <v>97</v>
      </c>
      <c r="F66" s="134"/>
      <c r="G66" s="134"/>
      <c r="H66" s="134"/>
      <c r="I66" s="134"/>
      <c r="J66" s="134"/>
      <c r="K66" s="71"/>
    </row>
    <row r="67" spans="1:11" ht="15" customHeight="1" x14ac:dyDescent="0.2">
      <c r="A67" s="96"/>
      <c r="B67" s="275"/>
      <c r="C67" s="276"/>
      <c r="D67" s="271" t="s">
        <v>158</v>
      </c>
      <c r="E67" s="87" t="s">
        <v>96</v>
      </c>
      <c r="F67" s="134"/>
      <c r="G67" s="134"/>
      <c r="H67" s="134"/>
      <c r="I67" s="134"/>
      <c r="J67" s="134"/>
      <c r="K67" s="71"/>
    </row>
    <row r="68" spans="1:11" ht="15" customHeight="1" x14ac:dyDescent="0.2">
      <c r="A68" s="96"/>
      <c r="B68" s="281"/>
      <c r="C68" s="282"/>
      <c r="D68" s="285"/>
      <c r="E68" s="90" t="s">
        <v>97</v>
      </c>
      <c r="F68" s="134"/>
      <c r="G68" s="134"/>
      <c r="H68" s="134"/>
      <c r="I68" s="134"/>
      <c r="J68" s="134"/>
      <c r="K68" s="71"/>
    </row>
    <row r="69" spans="1:11" ht="15" customHeight="1" x14ac:dyDescent="0.2">
      <c r="A69" s="96"/>
      <c r="B69" s="161"/>
      <c r="C69" s="161"/>
      <c r="D69" s="161"/>
      <c r="E69" s="161"/>
      <c r="F69" s="161"/>
      <c r="G69" s="161"/>
      <c r="H69" s="161"/>
      <c r="I69" s="161"/>
      <c r="J69" s="161"/>
      <c r="K69" s="71"/>
    </row>
    <row r="70" spans="1:11" ht="15" customHeight="1" x14ac:dyDescent="0.2">
      <c r="A70" s="160" t="s">
        <v>143</v>
      </c>
      <c r="B70" s="162"/>
      <c r="C70" s="161"/>
      <c r="D70" s="161"/>
      <c r="E70" s="161"/>
      <c r="F70" s="161"/>
      <c r="G70" s="161"/>
      <c r="H70" s="161"/>
      <c r="I70" s="161"/>
      <c r="J70" s="161"/>
      <c r="K70" s="71"/>
    </row>
    <row r="71" spans="1:11" ht="15" customHeight="1" x14ac:dyDescent="0.2">
      <c r="A71" s="160" t="s">
        <v>102</v>
      </c>
      <c r="B71" s="162"/>
      <c r="C71" s="161"/>
      <c r="D71" s="161"/>
      <c r="E71" s="161"/>
      <c r="F71" s="161"/>
      <c r="G71" s="161"/>
      <c r="H71" s="161"/>
      <c r="I71" s="161"/>
      <c r="J71" s="161"/>
      <c r="K71" s="71"/>
    </row>
    <row r="72" spans="1:11" ht="15" customHeight="1" x14ac:dyDescent="0.2">
      <c r="A72" s="163"/>
      <c r="B72" s="145"/>
      <c r="C72" s="145"/>
      <c r="D72" s="145"/>
      <c r="E72" s="145"/>
      <c r="F72" s="145"/>
      <c r="G72" s="145"/>
      <c r="H72" s="145"/>
      <c r="I72" s="145"/>
      <c r="J72" s="145"/>
      <c r="K72" s="68"/>
    </row>
    <row r="73" spans="1:11" ht="15" customHeight="1" x14ac:dyDescent="0.2">
      <c r="B73" s="144"/>
      <c r="C73" s="144"/>
      <c r="D73" s="144"/>
      <c r="E73" s="144"/>
      <c r="F73" s="144"/>
      <c r="G73" s="144"/>
      <c r="H73" s="144"/>
      <c r="I73" s="144"/>
      <c r="J73" s="144"/>
    </row>
    <row r="74" spans="1:11" ht="15" customHeight="1" x14ac:dyDescent="0.2">
      <c r="B74" s="144"/>
      <c r="C74" s="144"/>
      <c r="D74" s="144"/>
      <c r="E74" s="144"/>
      <c r="F74" s="144"/>
      <c r="G74" s="144"/>
      <c r="H74" s="144"/>
      <c r="I74" s="144"/>
      <c r="J74" s="144"/>
    </row>
    <row r="75" spans="1:11" ht="15" customHeight="1" x14ac:dyDescent="0.2">
      <c r="B75" s="144"/>
      <c r="C75" s="144"/>
      <c r="D75" s="144"/>
      <c r="E75" s="144"/>
      <c r="F75" s="144"/>
      <c r="G75" s="144"/>
      <c r="H75" s="144"/>
      <c r="I75" s="144"/>
      <c r="J75" s="144"/>
    </row>
    <row r="103" spans="2:10" ht="15" customHeight="1" x14ac:dyDescent="0.2">
      <c r="B103" s="144"/>
      <c r="C103" s="144"/>
      <c r="D103" s="144"/>
      <c r="E103" s="144"/>
      <c r="F103" s="144"/>
      <c r="G103" s="144"/>
      <c r="H103" s="144"/>
      <c r="I103" s="144"/>
      <c r="J103" s="144"/>
    </row>
    <row r="104" spans="2:10" ht="15" customHeight="1" x14ac:dyDescent="0.2">
      <c r="B104" s="144"/>
      <c r="C104" s="144"/>
      <c r="D104" s="144"/>
      <c r="E104" s="144"/>
      <c r="F104" s="144"/>
      <c r="G104" s="144"/>
      <c r="H104" s="144"/>
      <c r="I104" s="144"/>
      <c r="J104" s="144"/>
    </row>
    <row r="105" spans="2:10" ht="15" customHeight="1" x14ac:dyDescent="0.2">
      <c r="B105" s="144"/>
      <c r="C105" s="144"/>
      <c r="D105" s="144"/>
      <c r="E105" s="144"/>
      <c r="F105" s="144"/>
      <c r="G105" s="144"/>
      <c r="H105" s="144"/>
      <c r="I105" s="144"/>
      <c r="J105" s="144"/>
    </row>
    <row r="106" spans="2:10" ht="15" customHeight="1" x14ac:dyDescent="0.2">
      <c r="B106" s="144"/>
      <c r="C106" s="144"/>
      <c r="D106" s="144"/>
      <c r="E106" s="144"/>
      <c r="F106" s="144"/>
      <c r="G106" s="144"/>
      <c r="H106" s="144"/>
      <c r="I106" s="144"/>
      <c r="J106" s="144"/>
    </row>
    <row r="107" spans="2:10" ht="15" customHeight="1" x14ac:dyDescent="0.2">
      <c r="B107" s="144"/>
      <c r="C107" s="144"/>
      <c r="D107" s="144"/>
      <c r="E107" s="144"/>
      <c r="F107" s="144"/>
      <c r="G107" s="144"/>
      <c r="H107" s="144"/>
      <c r="I107" s="144"/>
      <c r="J107" s="144"/>
    </row>
    <row r="108" spans="2:10" ht="15" customHeight="1" x14ac:dyDescent="0.2">
      <c r="B108" s="144"/>
      <c r="C108" s="144"/>
      <c r="D108" s="144"/>
      <c r="E108" s="144"/>
      <c r="F108" s="144"/>
      <c r="G108" s="144"/>
      <c r="H108" s="144"/>
      <c r="I108" s="144"/>
      <c r="J108" s="144"/>
    </row>
  </sheetData>
  <mergeCells count="48">
    <mergeCell ref="A4:K4"/>
    <mergeCell ref="B10:C10"/>
    <mergeCell ref="B11:C11"/>
    <mergeCell ref="B16:C17"/>
    <mergeCell ref="F16:J16"/>
    <mergeCell ref="B23:C25"/>
    <mergeCell ref="D23:E23"/>
    <mergeCell ref="D24:D25"/>
    <mergeCell ref="B26:B27"/>
    <mergeCell ref="D26:D27"/>
    <mergeCell ref="B18:C20"/>
    <mergeCell ref="D18:E18"/>
    <mergeCell ref="D19:D20"/>
    <mergeCell ref="B21:B22"/>
    <mergeCell ref="D21:D22"/>
    <mergeCell ref="B28:C30"/>
    <mergeCell ref="D28:E28"/>
    <mergeCell ref="D29:D30"/>
    <mergeCell ref="B31:B32"/>
    <mergeCell ref="D31:D32"/>
    <mergeCell ref="B33:C35"/>
    <mergeCell ref="D33:E33"/>
    <mergeCell ref="D34:D35"/>
    <mergeCell ref="B36:B37"/>
    <mergeCell ref="D36:D37"/>
    <mergeCell ref="B38:C40"/>
    <mergeCell ref="D38:E38"/>
    <mergeCell ref="D39:D40"/>
    <mergeCell ref="B41:B42"/>
    <mergeCell ref="D41:D42"/>
    <mergeCell ref="B47:C48"/>
    <mergeCell ref="F47:J47"/>
    <mergeCell ref="D49:E49"/>
    <mergeCell ref="D50:D51"/>
    <mergeCell ref="D52:D53"/>
    <mergeCell ref="B49:C53"/>
    <mergeCell ref="D60:D61"/>
    <mergeCell ref="D62:D63"/>
    <mergeCell ref="B54:C58"/>
    <mergeCell ref="B59:C63"/>
    <mergeCell ref="B64:C68"/>
    <mergeCell ref="D64:E64"/>
    <mergeCell ref="D65:D66"/>
    <mergeCell ref="D67:D68"/>
    <mergeCell ref="D54:E54"/>
    <mergeCell ref="D55:D56"/>
    <mergeCell ref="D57:D58"/>
    <mergeCell ref="D59:E59"/>
  </mergeCells>
  <conditionalFormatting sqref="C22 C27 C32 C37 C42 C53 C58 C63 C68">
    <cfRule type="cellIs" dxfId="137" priority="35" stopIfTrue="1" operator="equal">
      <formula>"No"</formula>
    </cfRule>
    <cfRule type="cellIs" dxfId="136" priority="36" stopIfTrue="1" operator="equal">
      <formula>"Yes"</formula>
    </cfRule>
  </conditionalFormatting>
  <dataValidations count="2">
    <dataValidation type="list" allowBlank="1" showInputMessage="1" showErrorMessage="1" sqref="D11">
      <formula1>CollateralRec</formula1>
    </dataValidation>
    <dataValidation type="list" allowBlank="1" showInputMessage="1" showErrorMessage="1" sqref="D10">
      <formula1>NonImmCurrency</formula1>
    </dataValidation>
  </dataValidations>
  <printOptions headings="1"/>
  <pageMargins left="0.59055118110236227" right="0.59055118110236227" top="0.98425196850393704" bottom="0.98425196850393704" header="0.51181102362204722" footer="0.51181102362204722"/>
  <pageSetup paperSize="9" scale="50" fitToHeight="3" pageOrder="overThenDown" orientation="landscape" r:id="rId1"/>
  <headerFooter alignWithMargins="0">
    <oddHeader>&amp;L&amp;"Arial,Bold"&amp;14Basel Committee on Banking Supervision
Joint QIS reporting template NIMM part&amp;C&amp;"Arial,Regular"&amp;14&amp;F
&amp;A&amp;R&amp;"Arial,Bold"&amp;14Confidential when completed</oddHeader>
    <oddFooter>&amp;L&amp;"Arial,Regular"&amp;14&amp;D  &amp;T&amp;R&amp;"Arial,Regular"&amp;14Page &amp;P of &amp;N</oddFooter>
  </headerFooter>
  <rowBreaks count="1" manualBreakCount="1">
    <brk id="44" max="10" man="1"/>
  </rowBreaks>
  <ignoredErrors>
    <ignoredError sqref="B21:C42"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K156"/>
  <sheetViews>
    <sheetView zoomScale="85" zoomScaleNormal="85" zoomScalePageLayoutView="75" workbookViewId="0"/>
  </sheetViews>
  <sheetFormatPr defaultColWidth="12.5703125" defaultRowHeight="15" customHeight="1" x14ac:dyDescent="0.2"/>
  <cols>
    <col min="1" max="1" width="1.7109375" style="74" customWidth="1"/>
    <col min="2" max="2" width="14.7109375" style="100" customWidth="1"/>
    <col min="3" max="3" width="35.7109375" style="70" customWidth="1"/>
    <col min="4" max="9" width="16.7109375" style="70" customWidth="1"/>
    <col min="10" max="10" width="1.7109375" style="70" customWidth="1"/>
    <col min="11" max="16384" width="12.5703125" style="70"/>
  </cols>
  <sheetData>
    <row r="1" spans="1:11" s="69" customFormat="1" ht="30" customHeight="1" x14ac:dyDescent="0.2">
      <c r="A1" s="154" t="s">
        <v>145</v>
      </c>
      <c r="B1" s="181"/>
      <c r="C1" s="171"/>
      <c r="D1" s="171"/>
      <c r="E1" s="171"/>
      <c r="F1" s="171"/>
      <c r="G1" s="171"/>
      <c r="H1" s="171"/>
      <c r="I1" s="171"/>
      <c r="J1" s="173"/>
      <c r="K1" s="96"/>
    </row>
    <row r="2" spans="1:11" s="69" customFormat="1" ht="30" customHeight="1" x14ac:dyDescent="0.25">
      <c r="A2" s="182" t="s">
        <v>181</v>
      </c>
      <c r="B2" s="97"/>
      <c r="J2" s="71"/>
      <c r="K2" s="96"/>
    </row>
    <row r="3" spans="1:11" s="69" customFormat="1" ht="15" customHeight="1" x14ac:dyDescent="0.2">
      <c r="A3" s="183"/>
      <c r="B3" s="97"/>
      <c r="J3" s="71"/>
      <c r="K3" s="96"/>
    </row>
    <row r="4" spans="1:11" s="69" customFormat="1" ht="15" customHeight="1" x14ac:dyDescent="0.2">
      <c r="A4" s="160" t="s">
        <v>81</v>
      </c>
      <c r="B4" s="97"/>
      <c r="C4" s="98"/>
      <c r="D4" s="98"/>
      <c r="E4" s="98"/>
      <c r="F4" s="98"/>
      <c r="G4" s="98"/>
      <c r="H4" s="98"/>
      <c r="I4" s="98"/>
      <c r="J4" s="71"/>
      <c r="K4" s="96"/>
    </row>
    <row r="5" spans="1:11" s="69" customFormat="1" ht="15" customHeight="1" x14ac:dyDescent="0.2">
      <c r="A5" s="148" t="s">
        <v>103</v>
      </c>
      <c r="B5" s="95"/>
      <c r="C5" s="99"/>
      <c r="D5" s="99"/>
      <c r="E5" s="99"/>
      <c r="F5" s="99"/>
      <c r="G5" s="99"/>
      <c r="H5" s="99"/>
      <c r="I5" s="99"/>
      <c r="J5" s="68"/>
      <c r="K5" s="96"/>
    </row>
    <row r="6" spans="1:11" s="69" customFormat="1" ht="30" customHeight="1" x14ac:dyDescent="0.25">
      <c r="A6" s="177" t="s">
        <v>84</v>
      </c>
      <c r="B6" s="170"/>
      <c r="C6" s="171"/>
      <c r="D6" s="172"/>
      <c r="E6" s="171"/>
      <c r="F6" s="171"/>
      <c r="G6" s="171"/>
      <c r="H6" s="171"/>
      <c r="I6" s="171"/>
      <c r="J6" s="173"/>
      <c r="K6" s="96"/>
    </row>
    <row r="7" spans="1:11" ht="15" customHeight="1" x14ac:dyDescent="0.2">
      <c r="A7" s="160"/>
      <c r="B7" s="97"/>
      <c r="C7" s="98"/>
      <c r="D7" s="98"/>
      <c r="E7" s="98"/>
      <c r="F7" s="98"/>
      <c r="G7" s="98"/>
      <c r="H7" s="98"/>
      <c r="I7" s="98"/>
      <c r="J7" s="71"/>
    </row>
    <row r="8" spans="1:11" ht="15" customHeight="1" x14ac:dyDescent="0.2">
      <c r="A8" s="96"/>
      <c r="B8" s="339" t="s">
        <v>104</v>
      </c>
      <c r="C8" s="339"/>
      <c r="D8" s="267"/>
      <c r="E8" s="69"/>
      <c r="F8" s="69"/>
      <c r="G8" s="69"/>
      <c r="H8" s="69"/>
      <c r="I8" s="69"/>
      <c r="J8" s="71"/>
    </row>
    <row r="9" spans="1:11" ht="15" customHeight="1" x14ac:dyDescent="0.2">
      <c r="A9" s="96"/>
      <c r="B9" s="101"/>
      <c r="C9" s="80"/>
      <c r="D9" s="69"/>
      <c r="E9" s="69"/>
      <c r="F9" s="69"/>
      <c r="G9" s="69"/>
      <c r="H9" s="69"/>
      <c r="I9" s="69"/>
      <c r="J9" s="71"/>
    </row>
    <row r="10" spans="1:11" ht="15" customHeight="1" x14ac:dyDescent="0.2">
      <c r="A10" s="184"/>
      <c r="B10" s="174"/>
      <c r="C10" s="175"/>
      <c r="D10" s="168"/>
      <c r="E10" s="168"/>
      <c r="F10" s="168"/>
      <c r="G10" s="168"/>
      <c r="H10" s="168"/>
      <c r="I10" s="168"/>
      <c r="J10" s="169"/>
    </row>
    <row r="11" spans="1:11" ht="15" customHeight="1" x14ac:dyDescent="0.25">
      <c r="A11" s="185" t="s">
        <v>105</v>
      </c>
      <c r="B11" s="95"/>
      <c r="C11" s="176"/>
      <c r="D11" s="67"/>
      <c r="E11" s="67"/>
      <c r="F11" s="67"/>
      <c r="G11" s="67"/>
      <c r="H11" s="67"/>
      <c r="I11" s="67"/>
      <c r="J11" s="68"/>
    </row>
    <row r="12" spans="1:11" ht="15" customHeight="1" x14ac:dyDescent="0.2">
      <c r="A12" s="96"/>
      <c r="B12" s="101"/>
      <c r="C12" s="69"/>
      <c r="D12" s="98"/>
      <c r="E12" s="98"/>
      <c r="F12" s="98"/>
      <c r="G12" s="98"/>
      <c r="H12" s="98"/>
      <c r="I12" s="98"/>
      <c r="J12" s="71"/>
    </row>
    <row r="13" spans="1:11" ht="15" customHeight="1" x14ac:dyDescent="0.2">
      <c r="A13" s="96"/>
      <c r="B13" s="340"/>
      <c r="C13" s="340"/>
      <c r="D13" s="336" t="s">
        <v>106</v>
      </c>
      <c r="E13" s="336"/>
      <c r="F13" s="341"/>
      <c r="G13" s="335" t="s">
        <v>107</v>
      </c>
      <c r="H13" s="336"/>
      <c r="I13" s="336"/>
      <c r="J13" s="71"/>
    </row>
    <row r="14" spans="1:11" ht="15" customHeight="1" x14ac:dyDescent="0.2">
      <c r="A14" s="96"/>
      <c r="B14" s="340"/>
      <c r="C14" s="340"/>
      <c r="D14" s="187" t="s">
        <v>88</v>
      </c>
      <c r="E14" s="187" t="s">
        <v>108</v>
      </c>
      <c r="F14" s="188" t="s">
        <v>90</v>
      </c>
      <c r="G14" s="186" t="s">
        <v>88</v>
      </c>
      <c r="H14" s="187" t="s">
        <v>108</v>
      </c>
      <c r="I14" s="187" t="s">
        <v>90</v>
      </c>
      <c r="J14" s="71"/>
    </row>
    <row r="15" spans="1:11" ht="15" customHeight="1" x14ac:dyDescent="0.2">
      <c r="A15" s="96"/>
      <c r="B15" s="271" t="s">
        <v>109</v>
      </c>
      <c r="C15" s="337"/>
      <c r="D15" s="126"/>
      <c r="E15" s="126"/>
      <c r="F15" s="127"/>
      <c r="G15" s="88"/>
      <c r="H15" s="134"/>
      <c r="I15" s="134"/>
      <c r="J15" s="71"/>
    </row>
    <row r="16" spans="1:11" ht="15" customHeight="1" x14ac:dyDescent="0.2">
      <c r="A16" s="96"/>
      <c r="B16" s="328" t="s">
        <v>94</v>
      </c>
      <c r="C16" s="338"/>
      <c r="D16" s="134"/>
      <c r="E16" s="134"/>
      <c r="F16" s="89"/>
      <c r="G16" s="88"/>
      <c r="H16" s="134"/>
      <c r="I16" s="134"/>
      <c r="J16" s="71"/>
    </row>
    <row r="17" spans="1:11" ht="15" customHeight="1" x14ac:dyDescent="0.2">
      <c r="A17" s="96"/>
      <c r="B17" s="285" t="s">
        <v>131</v>
      </c>
      <c r="C17" s="342"/>
      <c r="D17" s="131"/>
      <c r="E17" s="131"/>
      <c r="F17" s="132"/>
      <c r="G17" s="130"/>
      <c r="H17" s="131"/>
      <c r="I17" s="131"/>
      <c r="J17" s="71"/>
    </row>
    <row r="18" spans="1:11" ht="15" customHeight="1" x14ac:dyDescent="0.2">
      <c r="A18" s="96"/>
      <c r="B18" s="326" t="s">
        <v>130</v>
      </c>
      <c r="C18" s="328"/>
      <c r="D18" s="134"/>
      <c r="E18" s="134"/>
      <c r="F18" s="89"/>
      <c r="G18" s="88"/>
      <c r="H18" s="134"/>
      <c r="I18" s="134"/>
      <c r="J18" s="71"/>
    </row>
    <row r="19" spans="1:11" ht="15" customHeight="1" x14ac:dyDescent="0.2">
      <c r="A19" s="96"/>
      <c r="B19" s="326" t="s">
        <v>132</v>
      </c>
      <c r="C19" s="328"/>
      <c r="D19" s="134"/>
      <c r="E19" s="134"/>
      <c r="F19" s="89"/>
      <c r="G19" s="88"/>
      <c r="H19" s="134"/>
      <c r="I19" s="134"/>
      <c r="J19" s="71"/>
    </row>
    <row r="20" spans="1:11" s="69" customFormat="1" ht="15" customHeight="1" x14ac:dyDescent="0.2">
      <c r="A20" s="96"/>
      <c r="B20" s="343" t="s">
        <v>110</v>
      </c>
      <c r="C20" s="344"/>
      <c r="D20" s="103" t="str">
        <f>IF(D19&gt;=MAX(D17-D22,0),"Yes","No")</f>
        <v>Yes</v>
      </c>
      <c r="E20" s="103" t="str">
        <f>IF(E19&gt;=MAX(E17-E22,0),"Yes","No")</f>
        <v>Yes</v>
      </c>
      <c r="F20" s="104" t="str">
        <f>IF(F19&gt;=MAX(F17-F22,0),"Yes","No")</f>
        <v>Yes</v>
      </c>
      <c r="G20" s="102" t="str">
        <f>IF(G19=MAX(G17-G22,0),"Yes","No")</f>
        <v>Yes</v>
      </c>
      <c r="H20" s="103" t="str">
        <f>IF(H19=MAX(H17-H22,0),"Yes","No")</f>
        <v>Yes</v>
      </c>
      <c r="I20" s="103" t="str">
        <f>IF(I19=MAX(I17-I22,0),"Yes","No")</f>
        <v>Yes</v>
      </c>
      <c r="J20" s="71"/>
      <c r="K20" s="96"/>
    </row>
    <row r="21" spans="1:11" ht="15" customHeight="1" x14ac:dyDescent="0.2">
      <c r="A21" s="96"/>
      <c r="B21" s="328" t="s">
        <v>134</v>
      </c>
      <c r="C21" s="338"/>
      <c r="D21" s="134"/>
      <c r="E21" s="134"/>
      <c r="F21" s="89"/>
      <c r="G21" s="88"/>
      <c r="H21" s="134"/>
      <c r="I21" s="134"/>
      <c r="J21" s="71"/>
    </row>
    <row r="22" spans="1:11" ht="15" customHeight="1" x14ac:dyDescent="0.2">
      <c r="A22" s="96"/>
      <c r="B22" s="326" t="s">
        <v>133</v>
      </c>
      <c r="C22" s="328"/>
      <c r="D22" s="134"/>
      <c r="E22" s="134"/>
      <c r="F22" s="89"/>
      <c r="G22" s="88"/>
      <c r="H22" s="134"/>
      <c r="I22" s="134"/>
      <c r="J22" s="71"/>
    </row>
    <row r="23" spans="1:11" s="69" customFormat="1" ht="15" customHeight="1" x14ac:dyDescent="0.2">
      <c r="A23" s="96"/>
      <c r="B23" s="329" t="s">
        <v>111</v>
      </c>
      <c r="C23" s="330"/>
      <c r="D23" s="103" t="str">
        <f>IF(D22&lt;=D21,"Yes","No")</f>
        <v>Yes</v>
      </c>
      <c r="E23" s="103" t="str">
        <f t="shared" ref="E23:I23" si="0">IF(E22&lt;=E21,"Yes","No")</f>
        <v>Yes</v>
      </c>
      <c r="F23" s="104" t="str">
        <f t="shared" si="0"/>
        <v>Yes</v>
      </c>
      <c r="G23" s="105" t="str">
        <f t="shared" si="0"/>
        <v>Yes</v>
      </c>
      <c r="H23" s="103" t="str">
        <f t="shared" si="0"/>
        <v>Yes</v>
      </c>
      <c r="I23" s="103" t="str">
        <f t="shared" si="0"/>
        <v>Yes</v>
      </c>
      <c r="J23" s="71"/>
      <c r="K23" s="96"/>
    </row>
    <row r="24" spans="1:11" ht="15" customHeight="1" x14ac:dyDescent="0.2">
      <c r="A24" s="96"/>
      <c r="B24" s="331" t="s">
        <v>182</v>
      </c>
      <c r="C24" s="332"/>
      <c r="D24" s="134"/>
      <c r="E24" s="134"/>
      <c r="F24" s="89"/>
      <c r="G24" s="106"/>
      <c r="H24" s="107"/>
      <c r="I24" s="107"/>
      <c r="J24" s="71"/>
    </row>
    <row r="25" spans="1:11" ht="15" customHeight="1" thickBot="1" x14ac:dyDescent="0.25">
      <c r="A25" s="96"/>
      <c r="B25" s="333" t="s">
        <v>147</v>
      </c>
      <c r="C25" s="334"/>
      <c r="D25" s="93"/>
      <c r="E25" s="93"/>
      <c r="F25" s="94"/>
      <c r="G25" s="108"/>
      <c r="H25" s="109"/>
      <c r="I25" s="109"/>
      <c r="J25" s="71"/>
    </row>
    <row r="26" spans="1:11" ht="15" customHeight="1" x14ac:dyDescent="0.2">
      <c r="A26" s="96"/>
      <c r="B26" s="141" t="s">
        <v>48</v>
      </c>
      <c r="C26" s="190" t="s">
        <v>148</v>
      </c>
      <c r="D26" s="134"/>
      <c r="E26" s="134"/>
      <c r="F26" s="89"/>
      <c r="G26" s="88"/>
      <c r="H26" s="134"/>
      <c r="I26" s="134"/>
      <c r="J26" s="71"/>
    </row>
    <row r="27" spans="1:11" ht="15" customHeight="1" x14ac:dyDescent="0.2">
      <c r="A27" s="96"/>
      <c r="B27" s="142" t="s">
        <v>0</v>
      </c>
      <c r="C27" s="191" t="s">
        <v>148</v>
      </c>
      <c r="D27" s="134"/>
      <c r="E27" s="134"/>
      <c r="F27" s="89"/>
      <c r="G27" s="88"/>
      <c r="H27" s="134"/>
      <c r="I27" s="134"/>
      <c r="J27" s="71"/>
    </row>
    <row r="28" spans="1:11" ht="15" customHeight="1" x14ac:dyDescent="0.2">
      <c r="A28" s="96"/>
      <c r="B28" s="142" t="s">
        <v>1</v>
      </c>
      <c r="C28" s="191" t="s">
        <v>148</v>
      </c>
      <c r="D28" s="134"/>
      <c r="E28" s="134"/>
      <c r="F28" s="89"/>
      <c r="G28" s="88"/>
      <c r="H28" s="134"/>
      <c r="I28" s="134"/>
      <c r="J28" s="71"/>
    </row>
    <row r="29" spans="1:11" ht="15" customHeight="1" thickBot="1" x14ac:dyDescent="0.25">
      <c r="A29" s="96"/>
      <c r="B29" s="189" t="s">
        <v>2</v>
      </c>
      <c r="C29" s="192" t="s">
        <v>148</v>
      </c>
      <c r="D29" s="93"/>
      <c r="E29" s="93"/>
      <c r="F29" s="94"/>
      <c r="G29" s="92"/>
      <c r="H29" s="93"/>
      <c r="I29" s="93"/>
      <c r="J29" s="71"/>
    </row>
    <row r="30" spans="1:11" ht="15" customHeight="1" x14ac:dyDescent="0.2">
      <c r="A30" s="96"/>
      <c r="B30" s="327" t="s">
        <v>30</v>
      </c>
      <c r="C30" s="193" t="s">
        <v>94</v>
      </c>
      <c r="D30" s="85"/>
      <c r="E30" s="85"/>
      <c r="F30" s="86"/>
      <c r="G30" s="84"/>
      <c r="H30" s="85"/>
      <c r="I30" s="85"/>
      <c r="J30" s="71"/>
    </row>
    <row r="31" spans="1:11" ht="15" customHeight="1" x14ac:dyDescent="0.2">
      <c r="A31" s="96"/>
      <c r="B31" s="296"/>
      <c r="C31" s="110" t="s">
        <v>135</v>
      </c>
      <c r="D31" s="134"/>
      <c r="E31" s="134"/>
      <c r="F31" s="89"/>
      <c r="G31" s="88"/>
      <c r="H31" s="134"/>
      <c r="I31" s="134"/>
      <c r="J31" s="71"/>
    </row>
    <row r="32" spans="1:11" ht="15" customHeight="1" x14ac:dyDescent="0.2">
      <c r="A32" s="96"/>
      <c r="B32" s="296"/>
      <c r="C32" s="110" t="s">
        <v>149</v>
      </c>
      <c r="D32" s="134"/>
      <c r="E32" s="134"/>
      <c r="F32" s="89"/>
      <c r="G32" s="88"/>
      <c r="H32" s="134"/>
      <c r="I32" s="134"/>
      <c r="J32" s="71"/>
    </row>
    <row r="33" spans="1:10" ht="15" customHeight="1" x14ac:dyDescent="0.2">
      <c r="A33" s="96"/>
      <c r="B33" s="296"/>
      <c r="C33" s="110" t="s">
        <v>150</v>
      </c>
      <c r="D33" s="134"/>
      <c r="E33" s="134"/>
      <c r="F33" s="89"/>
      <c r="G33" s="88"/>
      <c r="H33" s="134"/>
      <c r="I33" s="134"/>
      <c r="J33" s="71"/>
    </row>
    <row r="34" spans="1:10" ht="15" customHeight="1" x14ac:dyDescent="0.2">
      <c r="A34" s="96"/>
      <c r="B34" s="296"/>
      <c r="C34" s="110" t="s">
        <v>151</v>
      </c>
      <c r="D34" s="134"/>
      <c r="E34" s="134"/>
      <c r="F34" s="89"/>
      <c r="G34" s="88"/>
      <c r="H34" s="134"/>
      <c r="I34" s="134"/>
      <c r="J34" s="71"/>
    </row>
    <row r="35" spans="1:10" ht="15" customHeight="1" x14ac:dyDescent="0.2">
      <c r="A35" s="96"/>
      <c r="B35" s="296"/>
      <c r="C35" s="110" t="s">
        <v>152</v>
      </c>
      <c r="D35" s="134"/>
      <c r="E35" s="134"/>
      <c r="F35" s="89"/>
      <c r="G35" s="88"/>
      <c r="H35" s="134"/>
      <c r="I35" s="134"/>
      <c r="J35" s="71"/>
    </row>
    <row r="36" spans="1:10" ht="15" customHeight="1" thickBot="1" x14ac:dyDescent="0.25">
      <c r="A36" s="96"/>
      <c r="B36" s="272"/>
      <c r="C36" s="111" t="s">
        <v>153</v>
      </c>
      <c r="D36" s="93"/>
      <c r="E36" s="93"/>
      <c r="F36" s="94"/>
      <c r="G36" s="92"/>
      <c r="H36" s="93"/>
      <c r="I36" s="93"/>
      <c r="J36" s="71"/>
    </row>
    <row r="37" spans="1:10" ht="15" customHeight="1" x14ac:dyDescent="0.2">
      <c r="A37" s="96"/>
      <c r="B37" s="327" t="s">
        <v>31</v>
      </c>
      <c r="C37" s="193" t="s">
        <v>94</v>
      </c>
      <c r="D37" s="85"/>
      <c r="E37" s="85"/>
      <c r="F37" s="86"/>
      <c r="G37" s="84"/>
      <c r="H37" s="85"/>
      <c r="I37" s="85"/>
      <c r="J37" s="71"/>
    </row>
    <row r="38" spans="1:10" ht="15" customHeight="1" x14ac:dyDescent="0.2">
      <c r="A38" s="96"/>
      <c r="B38" s="296"/>
      <c r="C38" s="110" t="s">
        <v>135</v>
      </c>
      <c r="D38" s="134"/>
      <c r="E38" s="134"/>
      <c r="F38" s="89"/>
      <c r="G38" s="88"/>
      <c r="H38" s="134"/>
      <c r="I38" s="134"/>
      <c r="J38" s="71"/>
    </row>
    <row r="39" spans="1:10" ht="15" customHeight="1" x14ac:dyDescent="0.2">
      <c r="A39" s="96"/>
      <c r="B39" s="296"/>
      <c r="C39" s="110" t="s">
        <v>149</v>
      </c>
      <c r="D39" s="134"/>
      <c r="E39" s="134"/>
      <c r="F39" s="89"/>
      <c r="G39" s="88"/>
      <c r="H39" s="134"/>
      <c r="I39" s="134"/>
      <c r="J39" s="71"/>
    </row>
    <row r="40" spans="1:10" ht="15" customHeight="1" x14ac:dyDescent="0.2">
      <c r="A40" s="96"/>
      <c r="B40" s="296"/>
      <c r="C40" s="110" t="s">
        <v>150</v>
      </c>
      <c r="D40" s="134"/>
      <c r="E40" s="134"/>
      <c r="F40" s="89"/>
      <c r="G40" s="88"/>
      <c r="H40" s="134"/>
      <c r="I40" s="134"/>
      <c r="J40" s="71"/>
    </row>
    <row r="41" spans="1:10" ht="15" customHeight="1" x14ac:dyDescent="0.2">
      <c r="A41" s="96"/>
      <c r="B41" s="296"/>
      <c r="C41" s="110" t="s">
        <v>151</v>
      </c>
      <c r="D41" s="134"/>
      <c r="E41" s="134"/>
      <c r="F41" s="89"/>
      <c r="G41" s="88"/>
      <c r="H41" s="134"/>
      <c r="I41" s="134"/>
      <c r="J41" s="71"/>
    </row>
    <row r="42" spans="1:10" ht="15" customHeight="1" x14ac:dyDescent="0.2">
      <c r="A42" s="96"/>
      <c r="B42" s="296"/>
      <c r="C42" s="110" t="s">
        <v>152</v>
      </c>
      <c r="D42" s="134"/>
      <c r="E42" s="134"/>
      <c r="F42" s="89"/>
      <c r="G42" s="88"/>
      <c r="H42" s="134"/>
      <c r="I42" s="134"/>
      <c r="J42" s="71"/>
    </row>
    <row r="43" spans="1:10" ht="15" customHeight="1" thickBot="1" x14ac:dyDescent="0.25">
      <c r="A43" s="96"/>
      <c r="B43" s="272"/>
      <c r="C43" s="111" t="s">
        <v>153</v>
      </c>
      <c r="D43" s="93"/>
      <c r="E43" s="93"/>
      <c r="F43" s="94"/>
      <c r="G43" s="92"/>
      <c r="H43" s="93"/>
      <c r="I43" s="93"/>
      <c r="J43" s="71"/>
    </row>
    <row r="44" spans="1:10" ht="15" customHeight="1" x14ac:dyDescent="0.2">
      <c r="A44" s="96"/>
      <c r="B44" s="327" t="s">
        <v>32</v>
      </c>
      <c r="C44" s="193" t="s">
        <v>94</v>
      </c>
      <c r="D44" s="85"/>
      <c r="E44" s="85"/>
      <c r="F44" s="86"/>
      <c r="G44" s="84"/>
      <c r="H44" s="85"/>
      <c r="I44" s="85"/>
      <c r="J44" s="71"/>
    </row>
    <row r="45" spans="1:10" ht="15" customHeight="1" x14ac:dyDescent="0.2">
      <c r="A45" s="96"/>
      <c r="B45" s="296"/>
      <c r="C45" s="110" t="s">
        <v>135</v>
      </c>
      <c r="D45" s="134"/>
      <c r="E45" s="134"/>
      <c r="F45" s="89"/>
      <c r="G45" s="88"/>
      <c r="H45" s="134"/>
      <c r="I45" s="134"/>
      <c r="J45" s="71"/>
    </row>
    <row r="46" spans="1:10" ht="15" customHeight="1" x14ac:dyDescent="0.2">
      <c r="A46" s="96"/>
      <c r="B46" s="296"/>
      <c r="C46" s="110" t="s">
        <v>149</v>
      </c>
      <c r="D46" s="134"/>
      <c r="E46" s="134"/>
      <c r="F46" s="89"/>
      <c r="G46" s="88"/>
      <c r="H46" s="134"/>
      <c r="I46" s="134"/>
      <c r="J46" s="71"/>
    </row>
    <row r="47" spans="1:10" ht="15" customHeight="1" x14ac:dyDescent="0.2">
      <c r="A47" s="96"/>
      <c r="B47" s="296"/>
      <c r="C47" s="110" t="s">
        <v>150</v>
      </c>
      <c r="D47" s="134"/>
      <c r="E47" s="134"/>
      <c r="F47" s="89"/>
      <c r="G47" s="88"/>
      <c r="H47" s="134"/>
      <c r="I47" s="134"/>
      <c r="J47" s="71"/>
    </row>
    <row r="48" spans="1:10" ht="15" customHeight="1" x14ac:dyDescent="0.2">
      <c r="A48" s="96"/>
      <c r="B48" s="296"/>
      <c r="C48" s="110" t="s">
        <v>151</v>
      </c>
      <c r="D48" s="134"/>
      <c r="E48" s="134"/>
      <c r="F48" s="89"/>
      <c r="G48" s="88"/>
      <c r="H48" s="134"/>
      <c r="I48" s="134"/>
      <c r="J48" s="71"/>
    </row>
    <row r="49" spans="1:10" ht="15" customHeight="1" x14ac:dyDescent="0.2">
      <c r="A49" s="96"/>
      <c r="B49" s="296"/>
      <c r="C49" s="110" t="s">
        <v>152</v>
      </c>
      <c r="D49" s="134"/>
      <c r="E49" s="134"/>
      <c r="F49" s="89"/>
      <c r="G49" s="88"/>
      <c r="H49" s="134"/>
      <c r="I49" s="134"/>
      <c r="J49" s="71"/>
    </row>
    <row r="50" spans="1:10" ht="15" customHeight="1" thickBot="1" x14ac:dyDescent="0.25">
      <c r="A50" s="96"/>
      <c r="B50" s="272"/>
      <c r="C50" s="111" t="s">
        <v>153</v>
      </c>
      <c r="D50" s="93"/>
      <c r="E50" s="93"/>
      <c r="F50" s="94"/>
      <c r="G50" s="92"/>
      <c r="H50" s="93"/>
      <c r="I50" s="93"/>
      <c r="J50" s="71"/>
    </row>
    <row r="51" spans="1:10" ht="15" customHeight="1" x14ac:dyDescent="0.2">
      <c r="A51" s="96"/>
      <c r="B51" s="327" t="s">
        <v>33</v>
      </c>
      <c r="C51" s="193" t="s">
        <v>94</v>
      </c>
      <c r="D51" s="85"/>
      <c r="E51" s="85"/>
      <c r="F51" s="86"/>
      <c r="G51" s="84"/>
      <c r="H51" s="85"/>
      <c r="I51" s="85"/>
      <c r="J51" s="71"/>
    </row>
    <row r="52" spans="1:10" ht="15" customHeight="1" x14ac:dyDescent="0.2">
      <c r="A52" s="96"/>
      <c r="B52" s="296"/>
      <c r="C52" s="110" t="s">
        <v>135</v>
      </c>
      <c r="D52" s="134"/>
      <c r="E52" s="134"/>
      <c r="F52" s="89"/>
      <c r="G52" s="88"/>
      <c r="H52" s="134"/>
      <c r="I52" s="134"/>
      <c r="J52" s="71"/>
    </row>
    <row r="53" spans="1:10" ht="15" customHeight="1" x14ac:dyDescent="0.2">
      <c r="A53" s="96"/>
      <c r="B53" s="296"/>
      <c r="C53" s="110" t="s">
        <v>149</v>
      </c>
      <c r="D53" s="134"/>
      <c r="E53" s="134"/>
      <c r="F53" s="89"/>
      <c r="G53" s="88"/>
      <c r="H53" s="134"/>
      <c r="I53" s="134"/>
      <c r="J53" s="71"/>
    </row>
    <row r="54" spans="1:10" ht="15" customHeight="1" x14ac:dyDescent="0.2">
      <c r="A54" s="96"/>
      <c r="B54" s="296"/>
      <c r="C54" s="110" t="s">
        <v>150</v>
      </c>
      <c r="D54" s="134"/>
      <c r="E54" s="134"/>
      <c r="F54" s="89"/>
      <c r="G54" s="88"/>
      <c r="H54" s="134"/>
      <c r="I54" s="134"/>
      <c r="J54" s="71"/>
    </row>
    <row r="55" spans="1:10" ht="15" customHeight="1" x14ac:dyDescent="0.2">
      <c r="A55" s="96"/>
      <c r="B55" s="296"/>
      <c r="C55" s="110" t="s">
        <v>151</v>
      </c>
      <c r="D55" s="134"/>
      <c r="E55" s="134"/>
      <c r="F55" s="89"/>
      <c r="G55" s="88"/>
      <c r="H55" s="134"/>
      <c r="I55" s="134"/>
      <c r="J55" s="71"/>
    </row>
    <row r="56" spans="1:10" ht="15" customHeight="1" x14ac:dyDescent="0.2">
      <c r="A56" s="96"/>
      <c r="B56" s="296"/>
      <c r="C56" s="110" t="s">
        <v>152</v>
      </c>
      <c r="D56" s="134"/>
      <c r="E56" s="134"/>
      <c r="F56" s="89"/>
      <c r="G56" s="88"/>
      <c r="H56" s="134"/>
      <c r="I56" s="134"/>
      <c r="J56" s="71"/>
    </row>
    <row r="57" spans="1:10" ht="15" customHeight="1" thickBot="1" x14ac:dyDescent="0.25">
      <c r="A57" s="96"/>
      <c r="B57" s="272"/>
      <c r="C57" s="111" t="s">
        <v>153</v>
      </c>
      <c r="D57" s="93"/>
      <c r="E57" s="93"/>
      <c r="F57" s="94"/>
      <c r="G57" s="92"/>
      <c r="H57" s="93"/>
      <c r="I57" s="93"/>
      <c r="J57" s="71"/>
    </row>
    <row r="58" spans="1:10" ht="15" customHeight="1" x14ac:dyDescent="0.2">
      <c r="A58" s="96"/>
      <c r="B58" s="327" t="s">
        <v>34</v>
      </c>
      <c r="C58" s="193" t="s">
        <v>94</v>
      </c>
      <c r="D58" s="85"/>
      <c r="E58" s="85"/>
      <c r="F58" s="86"/>
      <c r="G58" s="84"/>
      <c r="H58" s="85"/>
      <c r="I58" s="85"/>
      <c r="J58" s="71"/>
    </row>
    <row r="59" spans="1:10" ht="15" customHeight="1" x14ac:dyDescent="0.2">
      <c r="A59" s="96"/>
      <c r="B59" s="296"/>
      <c r="C59" s="110" t="s">
        <v>135</v>
      </c>
      <c r="D59" s="134"/>
      <c r="E59" s="134"/>
      <c r="F59" s="89"/>
      <c r="G59" s="88"/>
      <c r="H59" s="134"/>
      <c r="I59" s="134"/>
      <c r="J59" s="71"/>
    </row>
    <row r="60" spans="1:10" ht="15" customHeight="1" x14ac:dyDescent="0.2">
      <c r="A60" s="96"/>
      <c r="B60" s="296"/>
      <c r="C60" s="110" t="s">
        <v>149</v>
      </c>
      <c r="D60" s="134"/>
      <c r="E60" s="134"/>
      <c r="F60" s="89"/>
      <c r="G60" s="88"/>
      <c r="H60" s="134"/>
      <c r="I60" s="134"/>
      <c r="J60" s="71"/>
    </row>
    <row r="61" spans="1:10" ht="15" customHeight="1" x14ac:dyDescent="0.2">
      <c r="A61" s="96"/>
      <c r="B61" s="296"/>
      <c r="C61" s="110" t="s">
        <v>150</v>
      </c>
      <c r="D61" s="134"/>
      <c r="E61" s="134"/>
      <c r="F61" s="89"/>
      <c r="G61" s="88"/>
      <c r="H61" s="134"/>
      <c r="I61" s="134"/>
      <c r="J61" s="71"/>
    </row>
    <row r="62" spans="1:10" ht="15" customHeight="1" x14ac:dyDescent="0.2">
      <c r="A62" s="96"/>
      <c r="B62" s="296"/>
      <c r="C62" s="110" t="s">
        <v>151</v>
      </c>
      <c r="D62" s="134"/>
      <c r="E62" s="134"/>
      <c r="F62" s="89"/>
      <c r="G62" s="88"/>
      <c r="H62" s="134"/>
      <c r="I62" s="134"/>
      <c r="J62" s="71"/>
    </row>
    <row r="63" spans="1:10" ht="15" customHeight="1" x14ac:dyDescent="0.2">
      <c r="A63" s="96"/>
      <c r="B63" s="296"/>
      <c r="C63" s="110" t="s">
        <v>152</v>
      </c>
      <c r="D63" s="134"/>
      <c r="E63" s="134"/>
      <c r="F63" s="89"/>
      <c r="G63" s="88"/>
      <c r="H63" s="134"/>
      <c r="I63" s="134"/>
      <c r="J63" s="71"/>
    </row>
    <row r="64" spans="1:10" ht="15" customHeight="1" thickBot="1" x14ac:dyDescent="0.25">
      <c r="A64" s="96"/>
      <c r="B64" s="272"/>
      <c r="C64" s="111" t="s">
        <v>153</v>
      </c>
      <c r="D64" s="93"/>
      <c r="E64" s="93"/>
      <c r="F64" s="94"/>
      <c r="G64" s="92"/>
      <c r="H64" s="93"/>
      <c r="I64" s="93"/>
      <c r="J64" s="71"/>
    </row>
    <row r="65" spans="1:10" ht="15" customHeight="1" x14ac:dyDescent="0.2">
      <c r="A65" s="96"/>
      <c r="B65" s="327" t="s">
        <v>35</v>
      </c>
      <c r="C65" s="193" t="s">
        <v>94</v>
      </c>
      <c r="D65" s="85"/>
      <c r="E65" s="85"/>
      <c r="F65" s="86"/>
      <c r="G65" s="84"/>
      <c r="H65" s="85"/>
      <c r="I65" s="85"/>
      <c r="J65" s="71"/>
    </row>
    <row r="66" spans="1:10" ht="15" customHeight="1" x14ac:dyDescent="0.2">
      <c r="A66" s="96"/>
      <c r="B66" s="296"/>
      <c r="C66" s="110" t="s">
        <v>135</v>
      </c>
      <c r="D66" s="134"/>
      <c r="E66" s="134"/>
      <c r="F66" s="89"/>
      <c r="G66" s="88"/>
      <c r="H66" s="134"/>
      <c r="I66" s="134"/>
      <c r="J66" s="71"/>
    </row>
    <row r="67" spans="1:10" ht="15" customHeight="1" x14ac:dyDescent="0.2">
      <c r="A67" s="96"/>
      <c r="B67" s="296"/>
      <c r="C67" s="110" t="s">
        <v>149</v>
      </c>
      <c r="D67" s="134"/>
      <c r="E67" s="134"/>
      <c r="F67" s="89"/>
      <c r="G67" s="88"/>
      <c r="H67" s="134"/>
      <c r="I67" s="134"/>
      <c r="J67" s="71"/>
    </row>
    <row r="68" spans="1:10" ht="15" customHeight="1" x14ac:dyDescent="0.2">
      <c r="A68" s="96"/>
      <c r="B68" s="296"/>
      <c r="C68" s="110" t="s">
        <v>150</v>
      </c>
      <c r="D68" s="134"/>
      <c r="E68" s="134"/>
      <c r="F68" s="89"/>
      <c r="G68" s="88"/>
      <c r="H68" s="134"/>
      <c r="I68" s="134"/>
      <c r="J68" s="71"/>
    </row>
    <row r="69" spans="1:10" ht="15" customHeight="1" x14ac:dyDescent="0.2">
      <c r="A69" s="96"/>
      <c r="B69" s="296"/>
      <c r="C69" s="110" t="s">
        <v>151</v>
      </c>
      <c r="D69" s="134"/>
      <c r="E69" s="134"/>
      <c r="F69" s="89"/>
      <c r="G69" s="88"/>
      <c r="H69" s="134"/>
      <c r="I69" s="134"/>
      <c r="J69" s="71"/>
    </row>
    <row r="70" spans="1:10" ht="15" customHeight="1" x14ac:dyDescent="0.2">
      <c r="A70" s="96"/>
      <c r="B70" s="296"/>
      <c r="C70" s="110" t="s">
        <v>152</v>
      </c>
      <c r="D70" s="134"/>
      <c r="E70" s="134"/>
      <c r="F70" s="89"/>
      <c r="G70" s="88"/>
      <c r="H70" s="134"/>
      <c r="I70" s="134"/>
      <c r="J70" s="71"/>
    </row>
    <row r="71" spans="1:10" ht="15" customHeight="1" thickBot="1" x14ac:dyDescent="0.25">
      <c r="A71" s="96"/>
      <c r="B71" s="272"/>
      <c r="C71" s="111" t="s">
        <v>153</v>
      </c>
      <c r="D71" s="93"/>
      <c r="E71" s="93"/>
      <c r="F71" s="94"/>
      <c r="G71" s="92"/>
      <c r="H71" s="93"/>
      <c r="I71" s="93"/>
      <c r="J71" s="71"/>
    </row>
    <row r="72" spans="1:10" ht="15" customHeight="1" x14ac:dyDescent="0.2">
      <c r="A72" s="96"/>
      <c r="B72" s="327" t="s">
        <v>36</v>
      </c>
      <c r="C72" s="193" t="s">
        <v>94</v>
      </c>
      <c r="D72" s="85"/>
      <c r="E72" s="85"/>
      <c r="F72" s="86"/>
      <c r="G72" s="84"/>
      <c r="H72" s="85"/>
      <c r="I72" s="85"/>
      <c r="J72" s="71"/>
    </row>
    <row r="73" spans="1:10" ht="15" customHeight="1" x14ac:dyDescent="0.2">
      <c r="A73" s="96"/>
      <c r="B73" s="296"/>
      <c r="C73" s="110" t="s">
        <v>135</v>
      </c>
      <c r="D73" s="134"/>
      <c r="E73" s="134"/>
      <c r="F73" s="89"/>
      <c r="G73" s="88"/>
      <c r="H73" s="134"/>
      <c r="I73" s="134"/>
      <c r="J73" s="71"/>
    </row>
    <row r="74" spans="1:10" ht="15" customHeight="1" x14ac:dyDescent="0.2">
      <c r="A74" s="96"/>
      <c r="B74" s="296"/>
      <c r="C74" s="110" t="s">
        <v>149</v>
      </c>
      <c r="D74" s="134"/>
      <c r="E74" s="134"/>
      <c r="F74" s="89"/>
      <c r="G74" s="88"/>
      <c r="H74" s="134"/>
      <c r="I74" s="134"/>
      <c r="J74" s="71"/>
    </row>
    <row r="75" spans="1:10" ht="15" customHeight="1" x14ac:dyDescent="0.2">
      <c r="A75" s="96"/>
      <c r="B75" s="296"/>
      <c r="C75" s="110" t="s">
        <v>150</v>
      </c>
      <c r="D75" s="134"/>
      <c r="E75" s="134"/>
      <c r="F75" s="89"/>
      <c r="G75" s="88"/>
      <c r="H75" s="134"/>
      <c r="I75" s="134"/>
      <c r="J75" s="71"/>
    </row>
    <row r="76" spans="1:10" ht="15" customHeight="1" x14ac:dyDescent="0.2">
      <c r="A76" s="96"/>
      <c r="B76" s="296"/>
      <c r="C76" s="110" t="s">
        <v>151</v>
      </c>
      <c r="D76" s="134"/>
      <c r="E76" s="134"/>
      <c r="F76" s="89"/>
      <c r="G76" s="88"/>
      <c r="H76" s="134"/>
      <c r="I76" s="134"/>
      <c r="J76" s="71"/>
    </row>
    <row r="77" spans="1:10" ht="15" customHeight="1" x14ac:dyDescent="0.2">
      <c r="A77" s="96"/>
      <c r="B77" s="296"/>
      <c r="C77" s="110" t="s">
        <v>152</v>
      </c>
      <c r="D77" s="134"/>
      <c r="E77" s="134"/>
      <c r="F77" s="89"/>
      <c r="G77" s="88"/>
      <c r="H77" s="134"/>
      <c r="I77" s="134"/>
      <c r="J77" s="71"/>
    </row>
    <row r="78" spans="1:10" ht="15" customHeight="1" thickBot="1" x14ac:dyDescent="0.25">
      <c r="A78" s="96"/>
      <c r="B78" s="272"/>
      <c r="C78" s="111" t="s">
        <v>153</v>
      </c>
      <c r="D78" s="93"/>
      <c r="E78" s="93"/>
      <c r="F78" s="94"/>
      <c r="G78" s="92"/>
      <c r="H78" s="93"/>
      <c r="I78" s="93"/>
      <c r="J78" s="71"/>
    </row>
    <row r="79" spans="1:10" ht="15" customHeight="1" x14ac:dyDescent="0.2">
      <c r="A79" s="96"/>
      <c r="B79" s="327" t="s">
        <v>37</v>
      </c>
      <c r="C79" s="193" t="s">
        <v>94</v>
      </c>
      <c r="D79" s="85"/>
      <c r="E79" s="85"/>
      <c r="F79" s="86"/>
      <c r="G79" s="84"/>
      <c r="H79" s="85"/>
      <c r="I79" s="85"/>
      <c r="J79" s="71"/>
    </row>
    <row r="80" spans="1:10" ht="15" customHeight="1" x14ac:dyDescent="0.2">
      <c r="A80" s="96"/>
      <c r="B80" s="296"/>
      <c r="C80" s="110" t="s">
        <v>135</v>
      </c>
      <c r="D80" s="134"/>
      <c r="E80" s="134"/>
      <c r="F80" s="89"/>
      <c r="G80" s="88"/>
      <c r="H80" s="134"/>
      <c r="I80" s="134"/>
      <c r="J80" s="71"/>
    </row>
    <row r="81" spans="1:10" ht="15" customHeight="1" x14ac:dyDescent="0.2">
      <c r="A81" s="96"/>
      <c r="B81" s="296"/>
      <c r="C81" s="110" t="s">
        <v>149</v>
      </c>
      <c r="D81" s="134"/>
      <c r="E81" s="134"/>
      <c r="F81" s="89"/>
      <c r="G81" s="88"/>
      <c r="H81" s="134"/>
      <c r="I81" s="134"/>
      <c r="J81" s="71"/>
    </row>
    <row r="82" spans="1:10" ht="15" customHeight="1" x14ac:dyDescent="0.2">
      <c r="A82" s="96"/>
      <c r="B82" s="296"/>
      <c r="C82" s="110" t="s">
        <v>150</v>
      </c>
      <c r="D82" s="134"/>
      <c r="E82" s="134"/>
      <c r="F82" s="89"/>
      <c r="G82" s="88"/>
      <c r="H82" s="134"/>
      <c r="I82" s="134"/>
      <c r="J82" s="71"/>
    </row>
    <row r="83" spans="1:10" ht="15" customHeight="1" x14ac:dyDescent="0.2">
      <c r="A83" s="96"/>
      <c r="B83" s="296"/>
      <c r="C83" s="110" t="s">
        <v>151</v>
      </c>
      <c r="D83" s="134"/>
      <c r="E83" s="134"/>
      <c r="F83" s="89"/>
      <c r="G83" s="88"/>
      <c r="H83" s="134"/>
      <c r="I83" s="134"/>
      <c r="J83" s="71"/>
    </row>
    <row r="84" spans="1:10" ht="15" customHeight="1" x14ac:dyDescent="0.2">
      <c r="A84" s="96"/>
      <c r="B84" s="296"/>
      <c r="C84" s="110" t="s">
        <v>152</v>
      </c>
      <c r="D84" s="134"/>
      <c r="E84" s="134"/>
      <c r="F84" s="89"/>
      <c r="G84" s="88"/>
      <c r="H84" s="134"/>
      <c r="I84" s="134"/>
      <c r="J84" s="71"/>
    </row>
    <row r="85" spans="1:10" ht="15" customHeight="1" thickBot="1" x14ac:dyDescent="0.25">
      <c r="A85" s="96"/>
      <c r="B85" s="272"/>
      <c r="C85" s="111" t="s">
        <v>153</v>
      </c>
      <c r="D85" s="93"/>
      <c r="E85" s="93"/>
      <c r="F85" s="94"/>
      <c r="G85" s="92"/>
      <c r="H85" s="93"/>
      <c r="I85" s="93"/>
      <c r="J85" s="71"/>
    </row>
    <row r="86" spans="1:10" ht="15" customHeight="1" x14ac:dyDescent="0.2">
      <c r="A86" s="96"/>
      <c r="B86" s="327" t="s">
        <v>38</v>
      </c>
      <c r="C86" s="193" t="s">
        <v>94</v>
      </c>
      <c r="D86" s="85"/>
      <c r="E86" s="85"/>
      <c r="F86" s="86"/>
      <c r="G86" s="84"/>
      <c r="H86" s="85"/>
      <c r="I86" s="85"/>
      <c r="J86" s="71"/>
    </row>
    <row r="87" spans="1:10" ht="15" customHeight="1" x14ac:dyDescent="0.2">
      <c r="A87" s="96"/>
      <c r="B87" s="296"/>
      <c r="C87" s="110" t="s">
        <v>135</v>
      </c>
      <c r="D87" s="134"/>
      <c r="E87" s="134"/>
      <c r="F87" s="89"/>
      <c r="G87" s="88"/>
      <c r="H87" s="134"/>
      <c r="I87" s="134"/>
      <c r="J87" s="71"/>
    </row>
    <row r="88" spans="1:10" ht="15" customHeight="1" x14ac:dyDescent="0.2">
      <c r="A88" s="96"/>
      <c r="B88" s="296"/>
      <c r="C88" s="110" t="s">
        <v>149</v>
      </c>
      <c r="D88" s="134"/>
      <c r="E88" s="134"/>
      <c r="F88" s="89"/>
      <c r="G88" s="88"/>
      <c r="H88" s="134"/>
      <c r="I88" s="134"/>
      <c r="J88" s="71"/>
    </row>
    <row r="89" spans="1:10" ht="15" customHeight="1" x14ac:dyDescent="0.2">
      <c r="A89" s="96"/>
      <c r="B89" s="296"/>
      <c r="C89" s="110" t="s">
        <v>150</v>
      </c>
      <c r="D89" s="134"/>
      <c r="E89" s="134"/>
      <c r="F89" s="89"/>
      <c r="G89" s="88"/>
      <c r="H89" s="134"/>
      <c r="I89" s="134"/>
      <c r="J89" s="71"/>
    </row>
    <row r="90" spans="1:10" ht="15" customHeight="1" x14ac:dyDescent="0.2">
      <c r="A90" s="96"/>
      <c r="B90" s="296"/>
      <c r="C90" s="110" t="s">
        <v>151</v>
      </c>
      <c r="D90" s="134"/>
      <c r="E90" s="134"/>
      <c r="F90" s="89"/>
      <c r="G90" s="88"/>
      <c r="H90" s="134"/>
      <c r="I90" s="134"/>
      <c r="J90" s="71"/>
    </row>
    <row r="91" spans="1:10" ht="15" customHeight="1" x14ac:dyDescent="0.2">
      <c r="A91" s="96"/>
      <c r="B91" s="296"/>
      <c r="C91" s="110" t="s">
        <v>152</v>
      </c>
      <c r="D91" s="134"/>
      <c r="E91" s="134"/>
      <c r="F91" s="89"/>
      <c r="G91" s="88"/>
      <c r="H91" s="134"/>
      <c r="I91" s="134"/>
      <c r="J91" s="71"/>
    </row>
    <row r="92" spans="1:10" ht="15" customHeight="1" thickBot="1" x14ac:dyDescent="0.25">
      <c r="A92" s="96"/>
      <c r="B92" s="272"/>
      <c r="C92" s="111" t="s">
        <v>153</v>
      </c>
      <c r="D92" s="93"/>
      <c r="E92" s="93"/>
      <c r="F92" s="94"/>
      <c r="G92" s="92"/>
      <c r="H92" s="93"/>
      <c r="I92" s="93"/>
      <c r="J92" s="71"/>
    </row>
    <row r="93" spans="1:10" ht="15" customHeight="1" x14ac:dyDescent="0.2">
      <c r="A93" s="96"/>
      <c r="B93" s="327" t="s">
        <v>39</v>
      </c>
      <c r="C93" s="193" t="s">
        <v>94</v>
      </c>
      <c r="D93" s="85"/>
      <c r="E93" s="85"/>
      <c r="F93" s="86"/>
      <c r="G93" s="84"/>
      <c r="H93" s="85"/>
      <c r="I93" s="85"/>
      <c r="J93" s="71"/>
    </row>
    <row r="94" spans="1:10" ht="15" customHeight="1" x14ac:dyDescent="0.2">
      <c r="A94" s="96"/>
      <c r="B94" s="296"/>
      <c r="C94" s="110" t="s">
        <v>135</v>
      </c>
      <c r="D94" s="134"/>
      <c r="E94" s="134"/>
      <c r="F94" s="89"/>
      <c r="G94" s="88"/>
      <c r="H94" s="134"/>
      <c r="I94" s="134"/>
      <c r="J94" s="71"/>
    </row>
    <row r="95" spans="1:10" ht="15" customHeight="1" x14ac:dyDescent="0.2">
      <c r="A95" s="96"/>
      <c r="B95" s="296"/>
      <c r="C95" s="110" t="s">
        <v>149</v>
      </c>
      <c r="D95" s="134"/>
      <c r="E95" s="134"/>
      <c r="F95" s="89"/>
      <c r="G95" s="88"/>
      <c r="H95" s="134"/>
      <c r="I95" s="134"/>
      <c r="J95" s="71"/>
    </row>
    <row r="96" spans="1:10" ht="15" customHeight="1" x14ac:dyDescent="0.2">
      <c r="A96" s="96"/>
      <c r="B96" s="296"/>
      <c r="C96" s="110" t="s">
        <v>150</v>
      </c>
      <c r="D96" s="134"/>
      <c r="E96" s="134"/>
      <c r="F96" s="89"/>
      <c r="G96" s="88"/>
      <c r="H96" s="134"/>
      <c r="I96" s="134"/>
      <c r="J96" s="71"/>
    </row>
    <row r="97" spans="1:10" ht="15" customHeight="1" x14ac:dyDescent="0.2">
      <c r="A97" s="96"/>
      <c r="B97" s="296"/>
      <c r="C97" s="110" t="s">
        <v>151</v>
      </c>
      <c r="D97" s="134"/>
      <c r="E97" s="134"/>
      <c r="F97" s="89"/>
      <c r="G97" s="88"/>
      <c r="H97" s="134"/>
      <c r="I97" s="134"/>
      <c r="J97" s="71"/>
    </row>
    <row r="98" spans="1:10" ht="15" customHeight="1" x14ac:dyDescent="0.2">
      <c r="A98" s="96"/>
      <c r="B98" s="296"/>
      <c r="C98" s="110" t="s">
        <v>152</v>
      </c>
      <c r="D98" s="134"/>
      <c r="E98" s="134"/>
      <c r="F98" s="89"/>
      <c r="G98" s="88"/>
      <c r="H98" s="134"/>
      <c r="I98" s="134"/>
      <c r="J98" s="71"/>
    </row>
    <row r="99" spans="1:10" ht="15" customHeight="1" thickBot="1" x14ac:dyDescent="0.25">
      <c r="A99" s="96"/>
      <c r="B99" s="272"/>
      <c r="C99" s="111" t="s">
        <v>153</v>
      </c>
      <c r="D99" s="93"/>
      <c r="E99" s="93"/>
      <c r="F99" s="94"/>
      <c r="G99" s="92"/>
      <c r="H99" s="93"/>
      <c r="I99" s="93"/>
      <c r="J99" s="71"/>
    </row>
    <row r="100" spans="1:10" ht="15" customHeight="1" x14ac:dyDescent="0.2">
      <c r="A100" s="96"/>
      <c r="B100" s="327" t="s">
        <v>40</v>
      </c>
      <c r="C100" s="193" t="s">
        <v>94</v>
      </c>
      <c r="D100" s="85"/>
      <c r="E100" s="85"/>
      <c r="F100" s="86"/>
      <c r="G100" s="84"/>
      <c r="H100" s="85"/>
      <c r="I100" s="85"/>
      <c r="J100" s="71"/>
    </row>
    <row r="101" spans="1:10" ht="15" customHeight="1" x14ac:dyDescent="0.2">
      <c r="A101" s="96"/>
      <c r="B101" s="296"/>
      <c r="C101" s="110" t="s">
        <v>135</v>
      </c>
      <c r="D101" s="134"/>
      <c r="E101" s="134"/>
      <c r="F101" s="89"/>
      <c r="G101" s="88"/>
      <c r="H101" s="134"/>
      <c r="I101" s="134"/>
      <c r="J101" s="71"/>
    </row>
    <row r="102" spans="1:10" ht="15" customHeight="1" x14ac:dyDescent="0.2">
      <c r="A102" s="96"/>
      <c r="B102" s="296"/>
      <c r="C102" s="110" t="s">
        <v>149</v>
      </c>
      <c r="D102" s="134"/>
      <c r="E102" s="134"/>
      <c r="F102" s="89"/>
      <c r="G102" s="88"/>
      <c r="H102" s="134"/>
      <c r="I102" s="134"/>
      <c r="J102" s="71"/>
    </row>
    <row r="103" spans="1:10" ht="15" customHeight="1" x14ac:dyDescent="0.2">
      <c r="A103" s="96"/>
      <c r="B103" s="296"/>
      <c r="C103" s="110" t="s">
        <v>150</v>
      </c>
      <c r="D103" s="134"/>
      <c r="E103" s="134"/>
      <c r="F103" s="89"/>
      <c r="G103" s="88"/>
      <c r="H103" s="134"/>
      <c r="I103" s="134"/>
      <c r="J103" s="71"/>
    </row>
    <row r="104" spans="1:10" ht="15" customHeight="1" x14ac:dyDescent="0.2">
      <c r="A104" s="96"/>
      <c r="B104" s="296"/>
      <c r="C104" s="110" t="s">
        <v>151</v>
      </c>
      <c r="D104" s="134"/>
      <c r="E104" s="134"/>
      <c r="F104" s="89"/>
      <c r="G104" s="88"/>
      <c r="H104" s="134"/>
      <c r="I104" s="134"/>
      <c r="J104" s="71"/>
    </row>
    <row r="105" spans="1:10" ht="15" customHeight="1" x14ac:dyDescent="0.2">
      <c r="A105" s="96"/>
      <c r="B105" s="296"/>
      <c r="C105" s="110" t="s">
        <v>152</v>
      </c>
      <c r="D105" s="134"/>
      <c r="E105" s="134"/>
      <c r="F105" s="89"/>
      <c r="G105" s="88"/>
      <c r="H105" s="134"/>
      <c r="I105" s="134"/>
      <c r="J105" s="71"/>
    </row>
    <row r="106" spans="1:10" ht="15" customHeight="1" thickBot="1" x14ac:dyDescent="0.25">
      <c r="A106" s="96"/>
      <c r="B106" s="272"/>
      <c r="C106" s="111" t="s">
        <v>153</v>
      </c>
      <c r="D106" s="93"/>
      <c r="E106" s="93"/>
      <c r="F106" s="94"/>
      <c r="G106" s="92"/>
      <c r="H106" s="93"/>
      <c r="I106" s="93"/>
      <c r="J106" s="71"/>
    </row>
    <row r="107" spans="1:10" ht="15" customHeight="1" x14ac:dyDescent="0.2">
      <c r="A107" s="96"/>
      <c r="B107" s="327" t="s">
        <v>41</v>
      </c>
      <c r="C107" s="193" t="s">
        <v>94</v>
      </c>
      <c r="D107" s="85"/>
      <c r="E107" s="85"/>
      <c r="F107" s="86"/>
      <c r="G107" s="84"/>
      <c r="H107" s="85"/>
      <c r="I107" s="85"/>
      <c r="J107" s="71"/>
    </row>
    <row r="108" spans="1:10" ht="15" customHeight="1" x14ac:dyDescent="0.2">
      <c r="A108" s="96"/>
      <c r="B108" s="296"/>
      <c r="C108" s="110" t="s">
        <v>135</v>
      </c>
      <c r="D108" s="134"/>
      <c r="E108" s="134"/>
      <c r="F108" s="89"/>
      <c r="G108" s="88"/>
      <c r="H108" s="134"/>
      <c r="I108" s="134"/>
      <c r="J108" s="71"/>
    </row>
    <row r="109" spans="1:10" ht="15" customHeight="1" x14ac:dyDescent="0.2">
      <c r="A109" s="96"/>
      <c r="B109" s="296"/>
      <c r="C109" s="110" t="s">
        <v>149</v>
      </c>
      <c r="D109" s="134"/>
      <c r="E109" s="134"/>
      <c r="F109" s="89"/>
      <c r="G109" s="88"/>
      <c r="H109" s="134"/>
      <c r="I109" s="134"/>
      <c r="J109" s="71"/>
    </row>
    <row r="110" spans="1:10" ht="15" customHeight="1" x14ac:dyDescent="0.2">
      <c r="A110" s="96"/>
      <c r="B110" s="296"/>
      <c r="C110" s="110" t="s">
        <v>150</v>
      </c>
      <c r="D110" s="134"/>
      <c r="E110" s="134"/>
      <c r="F110" s="89"/>
      <c r="G110" s="88"/>
      <c r="H110" s="134"/>
      <c r="I110" s="134"/>
      <c r="J110" s="71"/>
    </row>
    <row r="111" spans="1:10" ht="15" customHeight="1" x14ac:dyDescent="0.2">
      <c r="A111" s="96"/>
      <c r="B111" s="296"/>
      <c r="C111" s="110" t="s">
        <v>151</v>
      </c>
      <c r="D111" s="134"/>
      <c r="E111" s="134"/>
      <c r="F111" s="89"/>
      <c r="G111" s="88"/>
      <c r="H111" s="134"/>
      <c r="I111" s="134"/>
      <c r="J111" s="71"/>
    </row>
    <row r="112" spans="1:10" ht="15" customHeight="1" x14ac:dyDescent="0.2">
      <c r="A112" s="96"/>
      <c r="B112" s="296"/>
      <c r="C112" s="110" t="s">
        <v>152</v>
      </c>
      <c r="D112" s="134"/>
      <c r="E112" s="134"/>
      <c r="F112" s="89"/>
      <c r="G112" s="88"/>
      <c r="H112" s="134"/>
      <c r="I112" s="134"/>
      <c r="J112" s="71"/>
    </row>
    <row r="113" spans="1:10" ht="15" customHeight="1" thickBot="1" x14ac:dyDescent="0.25">
      <c r="A113" s="96"/>
      <c r="B113" s="272"/>
      <c r="C113" s="111" t="s">
        <v>153</v>
      </c>
      <c r="D113" s="93"/>
      <c r="E113" s="93"/>
      <c r="F113" s="94"/>
      <c r="G113" s="92"/>
      <c r="H113" s="93"/>
      <c r="I113" s="93"/>
      <c r="J113" s="71"/>
    </row>
    <row r="114" spans="1:10" ht="15" customHeight="1" x14ac:dyDescent="0.2">
      <c r="A114" s="96"/>
      <c r="B114" s="327" t="s">
        <v>42</v>
      </c>
      <c r="C114" s="193" t="s">
        <v>94</v>
      </c>
      <c r="D114" s="85"/>
      <c r="E114" s="85"/>
      <c r="F114" s="86"/>
      <c r="G114" s="84"/>
      <c r="H114" s="85"/>
      <c r="I114" s="85"/>
      <c r="J114" s="71"/>
    </row>
    <row r="115" spans="1:10" ht="15" customHeight="1" x14ac:dyDescent="0.2">
      <c r="A115" s="96"/>
      <c r="B115" s="296"/>
      <c r="C115" s="110" t="s">
        <v>135</v>
      </c>
      <c r="D115" s="134"/>
      <c r="E115" s="134"/>
      <c r="F115" s="89"/>
      <c r="G115" s="88"/>
      <c r="H115" s="134"/>
      <c r="I115" s="134"/>
      <c r="J115" s="71"/>
    </row>
    <row r="116" spans="1:10" ht="15" customHeight="1" x14ac:dyDescent="0.2">
      <c r="A116" s="96"/>
      <c r="B116" s="296"/>
      <c r="C116" s="110" t="s">
        <v>149</v>
      </c>
      <c r="D116" s="134"/>
      <c r="E116" s="134"/>
      <c r="F116" s="89"/>
      <c r="G116" s="88"/>
      <c r="H116" s="134"/>
      <c r="I116" s="134"/>
      <c r="J116" s="71"/>
    </row>
    <row r="117" spans="1:10" ht="15" customHeight="1" x14ac:dyDescent="0.2">
      <c r="A117" s="96"/>
      <c r="B117" s="296"/>
      <c r="C117" s="110" t="s">
        <v>150</v>
      </c>
      <c r="D117" s="134"/>
      <c r="E117" s="134"/>
      <c r="F117" s="89"/>
      <c r="G117" s="88"/>
      <c r="H117" s="134"/>
      <c r="I117" s="134"/>
      <c r="J117" s="71"/>
    </row>
    <row r="118" spans="1:10" ht="15" customHeight="1" x14ac:dyDescent="0.2">
      <c r="A118" s="96"/>
      <c r="B118" s="296"/>
      <c r="C118" s="110" t="s">
        <v>151</v>
      </c>
      <c r="D118" s="134"/>
      <c r="E118" s="134"/>
      <c r="F118" s="89"/>
      <c r="G118" s="88"/>
      <c r="H118" s="134"/>
      <c r="I118" s="134"/>
      <c r="J118" s="71"/>
    </row>
    <row r="119" spans="1:10" ht="15" customHeight="1" x14ac:dyDescent="0.2">
      <c r="A119" s="96"/>
      <c r="B119" s="296"/>
      <c r="C119" s="110" t="s">
        <v>152</v>
      </c>
      <c r="D119" s="134"/>
      <c r="E119" s="134"/>
      <c r="F119" s="89"/>
      <c r="G119" s="88"/>
      <c r="H119" s="134"/>
      <c r="I119" s="134"/>
      <c r="J119" s="71"/>
    </row>
    <row r="120" spans="1:10" ht="15" customHeight="1" thickBot="1" x14ac:dyDescent="0.25">
      <c r="A120" s="96"/>
      <c r="B120" s="272"/>
      <c r="C120" s="111" t="s">
        <v>153</v>
      </c>
      <c r="D120" s="93"/>
      <c r="E120" s="93"/>
      <c r="F120" s="94"/>
      <c r="G120" s="92"/>
      <c r="H120" s="93"/>
      <c r="I120" s="93"/>
      <c r="J120" s="71"/>
    </row>
    <row r="121" spans="1:10" ht="15" customHeight="1" x14ac:dyDescent="0.2">
      <c r="A121" s="96"/>
      <c r="B121" s="327" t="s">
        <v>43</v>
      </c>
      <c r="C121" s="193" t="s">
        <v>94</v>
      </c>
      <c r="D121" s="85"/>
      <c r="E121" s="85"/>
      <c r="F121" s="86"/>
      <c r="G121" s="84"/>
      <c r="H121" s="85"/>
      <c r="I121" s="85"/>
      <c r="J121" s="71"/>
    </row>
    <row r="122" spans="1:10" ht="15" customHeight="1" x14ac:dyDescent="0.2">
      <c r="A122" s="96"/>
      <c r="B122" s="296"/>
      <c r="C122" s="110" t="s">
        <v>135</v>
      </c>
      <c r="D122" s="134"/>
      <c r="E122" s="134"/>
      <c r="F122" s="89"/>
      <c r="G122" s="88"/>
      <c r="H122" s="134"/>
      <c r="I122" s="134"/>
      <c r="J122" s="71"/>
    </row>
    <row r="123" spans="1:10" ht="15" customHeight="1" x14ac:dyDescent="0.2">
      <c r="A123" s="96"/>
      <c r="B123" s="296"/>
      <c r="C123" s="110" t="s">
        <v>149</v>
      </c>
      <c r="D123" s="134"/>
      <c r="E123" s="134"/>
      <c r="F123" s="89"/>
      <c r="G123" s="88"/>
      <c r="H123" s="134"/>
      <c r="I123" s="134"/>
      <c r="J123" s="71"/>
    </row>
    <row r="124" spans="1:10" ht="15" customHeight="1" x14ac:dyDescent="0.2">
      <c r="A124" s="96"/>
      <c r="B124" s="296"/>
      <c r="C124" s="110" t="s">
        <v>150</v>
      </c>
      <c r="D124" s="134"/>
      <c r="E124" s="134"/>
      <c r="F124" s="89"/>
      <c r="G124" s="88"/>
      <c r="H124" s="134"/>
      <c r="I124" s="134"/>
      <c r="J124" s="71"/>
    </row>
    <row r="125" spans="1:10" ht="15" customHeight="1" x14ac:dyDescent="0.2">
      <c r="A125" s="96"/>
      <c r="B125" s="296"/>
      <c r="C125" s="110" t="s">
        <v>151</v>
      </c>
      <c r="D125" s="134"/>
      <c r="E125" s="134"/>
      <c r="F125" s="89"/>
      <c r="G125" s="88"/>
      <c r="H125" s="134"/>
      <c r="I125" s="134"/>
      <c r="J125" s="71"/>
    </row>
    <row r="126" spans="1:10" ht="15" customHeight="1" x14ac:dyDescent="0.2">
      <c r="A126" s="96"/>
      <c r="B126" s="296"/>
      <c r="C126" s="110" t="s">
        <v>152</v>
      </c>
      <c r="D126" s="134"/>
      <c r="E126" s="134"/>
      <c r="F126" s="89"/>
      <c r="G126" s="88"/>
      <c r="H126" s="134"/>
      <c r="I126" s="134"/>
      <c r="J126" s="71"/>
    </row>
    <row r="127" spans="1:10" ht="15" customHeight="1" thickBot="1" x14ac:dyDescent="0.25">
      <c r="A127" s="96"/>
      <c r="B127" s="272"/>
      <c r="C127" s="111" t="s">
        <v>153</v>
      </c>
      <c r="D127" s="93"/>
      <c r="E127" s="93"/>
      <c r="F127" s="94"/>
      <c r="G127" s="92"/>
      <c r="H127" s="93"/>
      <c r="I127" s="93"/>
      <c r="J127" s="71"/>
    </row>
    <row r="128" spans="1:10" ht="15" customHeight="1" x14ac:dyDescent="0.2">
      <c r="A128" s="96"/>
      <c r="B128" s="327" t="s">
        <v>44</v>
      </c>
      <c r="C128" s="193" t="s">
        <v>94</v>
      </c>
      <c r="D128" s="85"/>
      <c r="E128" s="85"/>
      <c r="F128" s="86"/>
      <c r="G128" s="84"/>
      <c r="H128" s="85"/>
      <c r="I128" s="85"/>
      <c r="J128" s="71"/>
    </row>
    <row r="129" spans="1:10" ht="15" customHeight="1" x14ac:dyDescent="0.2">
      <c r="A129" s="96"/>
      <c r="B129" s="296"/>
      <c r="C129" s="110" t="s">
        <v>135</v>
      </c>
      <c r="D129" s="134"/>
      <c r="E129" s="134"/>
      <c r="F129" s="89"/>
      <c r="G129" s="88"/>
      <c r="H129" s="134"/>
      <c r="I129" s="134"/>
      <c r="J129" s="71"/>
    </row>
    <row r="130" spans="1:10" ht="15" customHeight="1" x14ac:dyDescent="0.2">
      <c r="A130" s="96"/>
      <c r="B130" s="296"/>
      <c r="C130" s="110" t="s">
        <v>149</v>
      </c>
      <c r="D130" s="134"/>
      <c r="E130" s="134"/>
      <c r="F130" s="89"/>
      <c r="G130" s="88"/>
      <c r="H130" s="134"/>
      <c r="I130" s="134"/>
      <c r="J130" s="71"/>
    </row>
    <row r="131" spans="1:10" ht="15" customHeight="1" x14ac:dyDescent="0.2">
      <c r="A131" s="96"/>
      <c r="B131" s="296"/>
      <c r="C131" s="110" t="s">
        <v>150</v>
      </c>
      <c r="D131" s="134"/>
      <c r="E131" s="134"/>
      <c r="F131" s="89"/>
      <c r="G131" s="88"/>
      <c r="H131" s="134"/>
      <c r="I131" s="134"/>
      <c r="J131" s="71"/>
    </row>
    <row r="132" spans="1:10" ht="15" customHeight="1" x14ac:dyDescent="0.2">
      <c r="A132" s="96"/>
      <c r="B132" s="296"/>
      <c r="C132" s="110" t="s">
        <v>151</v>
      </c>
      <c r="D132" s="134"/>
      <c r="E132" s="134"/>
      <c r="F132" s="89"/>
      <c r="G132" s="88"/>
      <c r="H132" s="134"/>
      <c r="I132" s="134"/>
      <c r="J132" s="71"/>
    </row>
    <row r="133" spans="1:10" ht="15" customHeight="1" x14ac:dyDescent="0.2">
      <c r="A133" s="96"/>
      <c r="B133" s="296"/>
      <c r="C133" s="110" t="s">
        <v>152</v>
      </c>
      <c r="D133" s="134"/>
      <c r="E133" s="134"/>
      <c r="F133" s="89"/>
      <c r="G133" s="88"/>
      <c r="H133" s="134"/>
      <c r="I133" s="134"/>
      <c r="J133" s="71"/>
    </row>
    <row r="134" spans="1:10" ht="15" customHeight="1" thickBot="1" x14ac:dyDescent="0.25">
      <c r="A134" s="96"/>
      <c r="B134" s="272"/>
      <c r="C134" s="111" t="s">
        <v>153</v>
      </c>
      <c r="D134" s="93"/>
      <c r="E134" s="93"/>
      <c r="F134" s="94"/>
      <c r="G134" s="92"/>
      <c r="H134" s="93"/>
      <c r="I134" s="93"/>
      <c r="J134" s="71"/>
    </row>
    <row r="135" spans="1:10" ht="15" customHeight="1" x14ac:dyDescent="0.2">
      <c r="A135" s="96"/>
      <c r="B135" s="327" t="s">
        <v>45</v>
      </c>
      <c r="C135" s="193" t="s">
        <v>94</v>
      </c>
      <c r="D135" s="85"/>
      <c r="E135" s="85"/>
      <c r="F135" s="86"/>
      <c r="G135" s="84"/>
      <c r="H135" s="85"/>
      <c r="I135" s="85"/>
      <c r="J135" s="71"/>
    </row>
    <row r="136" spans="1:10" ht="15" customHeight="1" x14ac:dyDescent="0.2">
      <c r="A136" s="96"/>
      <c r="B136" s="296"/>
      <c r="C136" s="110" t="s">
        <v>135</v>
      </c>
      <c r="D136" s="134"/>
      <c r="E136" s="134"/>
      <c r="F136" s="89"/>
      <c r="G136" s="88"/>
      <c r="H136" s="134"/>
      <c r="I136" s="134"/>
      <c r="J136" s="71"/>
    </row>
    <row r="137" spans="1:10" ht="15" customHeight="1" x14ac:dyDescent="0.2">
      <c r="A137" s="96"/>
      <c r="B137" s="296"/>
      <c r="C137" s="110" t="s">
        <v>149</v>
      </c>
      <c r="D137" s="134"/>
      <c r="E137" s="134"/>
      <c r="F137" s="89"/>
      <c r="G137" s="88"/>
      <c r="H137" s="134"/>
      <c r="I137" s="134"/>
      <c r="J137" s="71"/>
    </row>
    <row r="138" spans="1:10" ht="15" customHeight="1" x14ac:dyDescent="0.2">
      <c r="A138" s="96"/>
      <c r="B138" s="296"/>
      <c r="C138" s="110" t="s">
        <v>150</v>
      </c>
      <c r="D138" s="134"/>
      <c r="E138" s="134"/>
      <c r="F138" s="89"/>
      <c r="G138" s="88"/>
      <c r="H138" s="134"/>
      <c r="I138" s="134"/>
      <c r="J138" s="71"/>
    </row>
    <row r="139" spans="1:10" ht="15" customHeight="1" x14ac:dyDescent="0.2">
      <c r="A139" s="96"/>
      <c r="B139" s="296"/>
      <c r="C139" s="110" t="s">
        <v>151</v>
      </c>
      <c r="D139" s="134"/>
      <c r="E139" s="134"/>
      <c r="F139" s="89"/>
      <c r="G139" s="88"/>
      <c r="H139" s="134"/>
      <c r="I139" s="134"/>
      <c r="J139" s="71"/>
    </row>
    <row r="140" spans="1:10" ht="15" customHeight="1" x14ac:dyDescent="0.2">
      <c r="A140" s="96"/>
      <c r="B140" s="296"/>
      <c r="C140" s="110" t="s">
        <v>152</v>
      </c>
      <c r="D140" s="134"/>
      <c r="E140" s="134"/>
      <c r="F140" s="89"/>
      <c r="G140" s="88"/>
      <c r="H140" s="134"/>
      <c r="I140" s="134"/>
      <c r="J140" s="71"/>
    </row>
    <row r="141" spans="1:10" ht="15" customHeight="1" thickBot="1" x14ac:dyDescent="0.25">
      <c r="A141" s="96"/>
      <c r="B141" s="272"/>
      <c r="C141" s="111" t="s">
        <v>153</v>
      </c>
      <c r="D141" s="93"/>
      <c r="E141" s="93"/>
      <c r="F141" s="94"/>
      <c r="G141" s="92"/>
      <c r="H141" s="93"/>
      <c r="I141" s="93"/>
      <c r="J141" s="71"/>
    </row>
    <row r="142" spans="1:10" ht="15" customHeight="1" x14ac:dyDescent="0.2">
      <c r="A142" s="96"/>
      <c r="B142" s="327" t="s">
        <v>46</v>
      </c>
      <c r="C142" s="193" t="s">
        <v>94</v>
      </c>
      <c r="D142" s="85"/>
      <c r="E142" s="85"/>
      <c r="F142" s="86"/>
      <c r="G142" s="84"/>
      <c r="H142" s="85"/>
      <c r="I142" s="85"/>
      <c r="J142" s="71"/>
    </row>
    <row r="143" spans="1:10" ht="15" customHeight="1" x14ac:dyDescent="0.2">
      <c r="A143" s="96"/>
      <c r="B143" s="296"/>
      <c r="C143" s="110" t="s">
        <v>135</v>
      </c>
      <c r="D143" s="134"/>
      <c r="E143" s="134"/>
      <c r="F143" s="89"/>
      <c r="G143" s="88"/>
      <c r="H143" s="134"/>
      <c r="I143" s="134"/>
      <c r="J143" s="71"/>
    </row>
    <row r="144" spans="1:10" ht="15" customHeight="1" x14ac:dyDescent="0.2">
      <c r="A144" s="96"/>
      <c r="B144" s="296"/>
      <c r="C144" s="110" t="s">
        <v>149</v>
      </c>
      <c r="D144" s="134"/>
      <c r="E144" s="134"/>
      <c r="F144" s="89"/>
      <c r="G144" s="88"/>
      <c r="H144" s="134"/>
      <c r="I144" s="134"/>
      <c r="J144" s="71"/>
    </row>
    <row r="145" spans="1:10" ht="15" customHeight="1" x14ac:dyDescent="0.2">
      <c r="A145" s="96"/>
      <c r="B145" s="296"/>
      <c r="C145" s="110" t="s">
        <v>150</v>
      </c>
      <c r="D145" s="134"/>
      <c r="E145" s="134"/>
      <c r="F145" s="89"/>
      <c r="G145" s="88"/>
      <c r="H145" s="134"/>
      <c r="I145" s="134"/>
      <c r="J145" s="71"/>
    </row>
    <row r="146" spans="1:10" ht="15" customHeight="1" x14ac:dyDescent="0.2">
      <c r="A146" s="96"/>
      <c r="B146" s="296"/>
      <c r="C146" s="110" t="s">
        <v>151</v>
      </c>
      <c r="D146" s="134"/>
      <c r="E146" s="134"/>
      <c r="F146" s="89"/>
      <c r="G146" s="88"/>
      <c r="H146" s="134"/>
      <c r="I146" s="134"/>
      <c r="J146" s="71"/>
    </row>
    <row r="147" spans="1:10" ht="15" customHeight="1" x14ac:dyDescent="0.2">
      <c r="A147" s="96"/>
      <c r="B147" s="296"/>
      <c r="C147" s="110" t="s">
        <v>152</v>
      </c>
      <c r="D147" s="134"/>
      <c r="E147" s="134"/>
      <c r="F147" s="89"/>
      <c r="G147" s="88"/>
      <c r="H147" s="134"/>
      <c r="I147" s="134"/>
      <c r="J147" s="71"/>
    </row>
    <row r="148" spans="1:10" ht="15" customHeight="1" thickBot="1" x14ac:dyDescent="0.25">
      <c r="A148" s="96"/>
      <c r="B148" s="272"/>
      <c r="C148" s="111" t="s">
        <v>153</v>
      </c>
      <c r="D148" s="93"/>
      <c r="E148" s="93"/>
      <c r="F148" s="94"/>
      <c r="G148" s="92"/>
      <c r="H148" s="93"/>
      <c r="I148" s="93"/>
      <c r="J148" s="71"/>
    </row>
    <row r="149" spans="1:10" ht="15" customHeight="1" x14ac:dyDescent="0.2">
      <c r="A149" s="96"/>
      <c r="B149" s="327" t="s">
        <v>47</v>
      </c>
      <c r="C149" s="193" t="s">
        <v>94</v>
      </c>
      <c r="D149" s="85"/>
      <c r="E149" s="85"/>
      <c r="F149" s="86"/>
      <c r="G149" s="84"/>
      <c r="H149" s="85"/>
      <c r="I149" s="85"/>
      <c r="J149" s="71"/>
    </row>
    <row r="150" spans="1:10" ht="15" customHeight="1" x14ac:dyDescent="0.2">
      <c r="A150" s="96"/>
      <c r="B150" s="296"/>
      <c r="C150" s="110" t="s">
        <v>135</v>
      </c>
      <c r="D150" s="134"/>
      <c r="E150" s="134"/>
      <c r="F150" s="89"/>
      <c r="G150" s="88"/>
      <c r="H150" s="134"/>
      <c r="I150" s="134"/>
      <c r="J150" s="71"/>
    </row>
    <row r="151" spans="1:10" ht="15" customHeight="1" x14ac:dyDescent="0.2">
      <c r="A151" s="96"/>
      <c r="B151" s="296"/>
      <c r="C151" s="110" t="s">
        <v>149</v>
      </c>
      <c r="D151" s="134"/>
      <c r="E151" s="134"/>
      <c r="F151" s="89"/>
      <c r="G151" s="88"/>
      <c r="H151" s="134"/>
      <c r="I151" s="134"/>
      <c r="J151" s="71"/>
    </row>
    <row r="152" spans="1:10" ht="15" customHeight="1" x14ac:dyDescent="0.2">
      <c r="A152" s="96"/>
      <c r="B152" s="296"/>
      <c r="C152" s="110" t="s">
        <v>150</v>
      </c>
      <c r="D152" s="134"/>
      <c r="E152" s="134"/>
      <c r="F152" s="89"/>
      <c r="G152" s="88"/>
      <c r="H152" s="134"/>
      <c r="I152" s="134"/>
      <c r="J152" s="71"/>
    </row>
    <row r="153" spans="1:10" ht="15" customHeight="1" x14ac:dyDescent="0.2">
      <c r="A153" s="96"/>
      <c r="B153" s="296"/>
      <c r="C153" s="110" t="s">
        <v>151</v>
      </c>
      <c r="D153" s="134"/>
      <c r="E153" s="134"/>
      <c r="F153" s="89"/>
      <c r="G153" s="88"/>
      <c r="H153" s="134"/>
      <c r="I153" s="134"/>
      <c r="J153" s="71"/>
    </row>
    <row r="154" spans="1:10" ht="15" customHeight="1" x14ac:dyDescent="0.2">
      <c r="A154" s="96"/>
      <c r="B154" s="296"/>
      <c r="C154" s="110" t="s">
        <v>152</v>
      </c>
      <c r="D154" s="134"/>
      <c r="E154" s="134"/>
      <c r="F154" s="89"/>
      <c r="G154" s="88"/>
      <c r="H154" s="134"/>
      <c r="I154" s="134"/>
      <c r="J154" s="71"/>
    </row>
    <row r="155" spans="1:10" ht="15" customHeight="1" x14ac:dyDescent="0.2">
      <c r="A155" s="96"/>
      <c r="B155" s="285"/>
      <c r="C155" s="110" t="s">
        <v>153</v>
      </c>
      <c r="D155" s="134"/>
      <c r="E155" s="134"/>
      <c r="F155" s="89"/>
      <c r="G155" s="88"/>
      <c r="H155" s="134"/>
      <c r="I155" s="134"/>
      <c r="J155" s="71"/>
    </row>
    <row r="156" spans="1:10" ht="15" customHeight="1" x14ac:dyDescent="0.2">
      <c r="A156" s="148"/>
      <c r="B156" s="95"/>
      <c r="C156" s="67"/>
      <c r="D156" s="67"/>
      <c r="E156" s="67"/>
      <c r="F156" s="67"/>
      <c r="G156" s="67"/>
      <c r="H156" s="67"/>
      <c r="I156" s="67"/>
      <c r="J156" s="68"/>
    </row>
  </sheetData>
  <mergeCells count="33">
    <mergeCell ref="G13:I13"/>
    <mergeCell ref="B15:C15"/>
    <mergeCell ref="B21:C21"/>
    <mergeCell ref="B8:C8"/>
    <mergeCell ref="B13:C14"/>
    <mergeCell ref="D13:F13"/>
    <mergeCell ref="B16:C16"/>
    <mergeCell ref="B17:C17"/>
    <mergeCell ref="B18:C18"/>
    <mergeCell ref="B19:C19"/>
    <mergeCell ref="B20:C20"/>
    <mergeCell ref="B79:B85"/>
    <mergeCell ref="B22:C22"/>
    <mergeCell ref="B23:C23"/>
    <mergeCell ref="B24:C24"/>
    <mergeCell ref="B25:C25"/>
    <mergeCell ref="B30:B36"/>
    <mergeCell ref="B37:B43"/>
    <mergeCell ref="B44:B50"/>
    <mergeCell ref="B51:B57"/>
    <mergeCell ref="B58:B64"/>
    <mergeCell ref="B65:B71"/>
    <mergeCell ref="B72:B78"/>
    <mergeCell ref="B128:B134"/>
    <mergeCell ref="B135:B141"/>
    <mergeCell ref="B142:B148"/>
    <mergeCell ref="B149:B155"/>
    <mergeCell ref="B86:B92"/>
    <mergeCell ref="B93:B99"/>
    <mergeCell ref="B100:B106"/>
    <mergeCell ref="B107:B113"/>
    <mergeCell ref="B114:B120"/>
    <mergeCell ref="B121:B127"/>
  </mergeCells>
  <conditionalFormatting sqref="D23:I23">
    <cfRule type="cellIs" dxfId="135" priority="3" stopIfTrue="1" operator="equal">
      <formula>"No"</formula>
    </cfRule>
    <cfRule type="cellIs" dxfId="134" priority="4" stopIfTrue="1" operator="equal">
      <formula>"Yes"</formula>
    </cfRule>
  </conditionalFormatting>
  <conditionalFormatting sqref="D20:I20">
    <cfRule type="cellIs" dxfId="133" priority="1" stopIfTrue="1" operator="equal">
      <formula>"No"</formula>
    </cfRule>
    <cfRule type="cellIs" dxfId="132" priority="2" stopIfTrue="1" operator="equal">
      <formula>"Yes"</formula>
    </cfRule>
  </conditionalFormatting>
  <dataValidations count="1">
    <dataValidation type="list" allowBlank="1" showInputMessage="1" showErrorMessage="1" sqref="D8">
      <formula1>CollateralHaircEst</formula1>
    </dataValidation>
  </dataValidations>
  <printOptions headings="1"/>
  <pageMargins left="0.59055118110236227" right="0.59055118110236227" top="0.98425196850393704" bottom="0.98425196850393704" header="0.51181102362204722" footer="0.51181102362204722"/>
  <pageSetup paperSize="9" scale="50" fitToHeight="4" pageOrder="overThenDown" orientation="landscape" r:id="rId1"/>
  <headerFooter alignWithMargins="0">
    <oddHeader>&amp;L&amp;"Arial,Bold"&amp;14Basel Committee on Banking Supervision
Joint QIS reporting template NIMM part&amp;C&amp;"Arial,Regular"&amp;14&amp;F
&amp;A&amp;R&amp;"Arial,Bold"&amp;14Confidential when completed</oddHeader>
    <oddFooter>&amp;L&amp;"Arial,Regular"&amp;14&amp;D  &amp;T&amp;R&amp;"Arial,Regular"&amp;14Page &amp;P of &amp;N</oddFooter>
  </headerFooter>
  <rowBreaks count="2" manualBreakCount="2">
    <brk id="57" max="9" man="1"/>
    <brk id="113" max="9" man="1"/>
  </rowBreaks>
  <ignoredErrors>
    <ignoredError sqref="D20:I23"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K94"/>
  <sheetViews>
    <sheetView zoomScale="85" zoomScaleNormal="85" zoomScalePageLayoutView="75" workbookViewId="0"/>
  </sheetViews>
  <sheetFormatPr defaultColWidth="12.5703125" defaultRowHeight="15" customHeight="1" x14ac:dyDescent="0.2"/>
  <cols>
    <col min="1" max="1" width="1.7109375" style="70" customWidth="1"/>
    <col min="2" max="2" width="14.85546875" style="74" customWidth="1"/>
    <col min="3" max="3" width="35.7109375" style="70" customWidth="1"/>
    <col min="4" max="9" width="16.7109375" style="70" customWidth="1"/>
    <col min="10" max="10" width="1.7109375" style="70" customWidth="1"/>
    <col min="11" max="11" width="12.5703125" style="70"/>
    <col min="12" max="16384" width="12.5703125" style="69"/>
  </cols>
  <sheetData>
    <row r="1" spans="1:11" ht="30" customHeight="1" x14ac:dyDescent="0.2">
      <c r="A1" s="154" t="s">
        <v>154</v>
      </c>
      <c r="B1" s="171"/>
      <c r="C1" s="171"/>
      <c r="D1" s="171"/>
      <c r="E1" s="171"/>
      <c r="F1" s="171"/>
      <c r="G1" s="171"/>
      <c r="H1" s="171"/>
      <c r="I1" s="171"/>
      <c r="J1" s="173"/>
      <c r="K1" s="96"/>
    </row>
    <row r="2" spans="1:11" ht="30" customHeight="1" x14ac:dyDescent="0.25">
      <c r="A2" s="182" t="s">
        <v>181</v>
      </c>
      <c r="B2" s="97"/>
      <c r="C2" s="69"/>
      <c r="D2" s="69"/>
      <c r="E2" s="69"/>
      <c r="F2" s="69"/>
      <c r="G2" s="69"/>
      <c r="H2" s="69"/>
      <c r="I2" s="69"/>
      <c r="J2" s="71"/>
      <c r="K2" s="96"/>
    </row>
    <row r="3" spans="1:11" ht="15" customHeight="1" x14ac:dyDescent="0.2">
      <c r="A3" s="183"/>
      <c r="B3" s="97"/>
      <c r="C3" s="69"/>
      <c r="D3" s="69"/>
      <c r="E3" s="69"/>
      <c r="F3" s="69"/>
      <c r="G3" s="69"/>
      <c r="H3" s="69"/>
      <c r="I3" s="69"/>
      <c r="J3" s="71"/>
      <c r="K3" s="96"/>
    </row>
    <row r="4" spans="1:11" ht="15" customHeight="1" x14ac:dyDescent="0.2">
      <c r="A4" s="160" t="s">
        <v>81</v>
      </c>
      <c r="B4" s="97"/>
      <c r="C4" s="98"/>
      <c r="D4" s="98"/>
      <c r="E4" s="98"/>
      <c r="F4" s="98"/>
      <c r="G4" s="98"/>
      <c r="H4" s="98"/>
      <c r="I4" s="98"/>
      <c r="J4" s="71"/>
      <c r="K4" s="96"/>
    </row>
    <row r="5" spans="1:11" ht="15" customHeight="1" x14ac:dyDescent="0.2">
      <c r="A5" s="148" t="s">
        <v>103</v>
      </c>
      <c r="B5" s="95"/>
      <c r="C5" s="99"/>
      <c r="D5" s="99"/>
      <c r="E5" s="99"/>
      <c r="F5" s="99"/>
      <c r="G5" s="99"/>
      <c r="H5" s="99"/>
      <c r="I5" s="99"/>
      <c r="J5" s="68"/>
      <c r="K5" s="96"/>
    </row>
    <row r="6" spans="1:11" ht="30" customHeight="1" x14ac:dyDescent="0.25">
      <c r="A6" s="177" t="s">
        <v>84</v>
      </c>
      <c r="B6" s="170"/>
      <c r="C6" s="171"/>
      <c r="D6" s="172"/>
      <c r="E6" s="171"/>
      <c r="F6" s="171"/>
      <c r="G6" s="171"/>
      <c r="H6" s="171"/>
      <c r="I6" s="171"/>
      <c r="J6" s="173"/>
      <c r="K6" s="96"/>
    </row>
    <row r="7" spans="1:11" s="70" customFormat="1" ht="15" customHeight="1" x14ac:dyDescent="0.2">
      <c r="A7" s="160"/>
      <c r="B7" s="97"/>
      <c r="C7" s="98"/>
      <c r="D7" s="98"/>
      <c r="E7" s="98"/>
      <c r="F7" s="98"/>
      <c r="G7" s="98"/>
      <c r="H7" s="98"/>
      <c r="I7" s="98"/>
      <c r="J7" s="71"/>
    </row>
    <row r="8" spans="1:11" s="70" customFormat="1" ht="15" customHeight="1" x14ac:dyDescent="0.2">
      <c r="A8" s="96"/>
      <c r="B8" s="339" t="s">
        <v>104</v>
      </c>
      <c r="C8" s="339"/>
      <c r="D8" s="349" t="str">
        <f>IF('IMM banks IR'!D8:F8="","",'IMM banks IR'!D8:F8)</f>
        <v/>
      </c>
      <c r="E8" s="349"/>
      <c r="F8" s="349"/>
      <c r="G8" s="69"/>
      <c r="H8" s="69"/>
      <c r="I8" s="69"/>
      <c r="J8" s="71"/>
    </row>
    <row r="9" spans="1:11" s="70" customFormat="1" ht="15" customHeight="1" x14ac:dyDescent="0.2">
      <c r="A9" s="96"/>
      <c r="B9" s="101"/>
      <c r="C9" s="80"/>
      <c r="D9" s="69"/>
      <c r="E9" s="69"/>
      <c r="F9" s="69"/>
      <c r="G9" s="69"/>
      <c r="H9" s="69"/>
      <c r="I9" s="69"/>
      <c r="J9" s="71"/>
    </row>
    <row r="10" spans="1:11" s="70" customFormat="1" ht="15" customHeight="1" x14ac:dyDescent="0.2">
      <c r="A10" s="184"/>
      <c r="B10" s="174"/>
      <c r="C10" s="175"/>
      <c r="D10" s="168"/>
      <c r="E10" s="168"/>
      <c r="F10" s="168"/>
      <c r="G10" s="168"/>
      <c r="H10" s="168"/>
      <c r="I10" s="168"/>
      <c r="J10" s="169"/>
    </row>
    <row r="11" spans="1:11" s="70" customFormat="1" ht="15" customHeight="1" x14ac:dyDescent="0.25">
      <c r="A11" s="185" t="s">
        <v>112</v>
      </c>
      <c r="B11" s="95"/>
      <c r="C11" s="176"/>
      <c r="D11" s="67"/>
      <c r="E11" s="67"/>
      <c r="F11" s="67"/>
      <c r="G11" s="67"/>
      <c r="H11" s="67"/>
      <c r="I11" s="67"/>
      <c r="J11" s="68"/>
    </row>
    <row r="12" spans="1:11" ht="15" customHeight="1" x14ac:dyDescent="0.2">
      <c r="A12" s="96"/>
      <c r="B12" s="77"/>
      <c r="C12" s="69"/>
      <c r="D12" s="98"/>
      <c r="E12" s="98"/>
      <c r="F12" s="98"/>
      <c r="G12" s="98"/>
      <c r="H12" s="98"/>
      <c r="I12" s="98"/>
      <c r="J12" s="71"/>
      <c r="K12" s="69"/>
    </row>
    <row r="13" spans="1:11" ht="15" customHeight="1" x14ac:dyDescent="0.2">
      <c r="A13" s="96"/>
      <c r="B13" s="340"/>
      <c r="C13" s="340"/>
      <c r="D13" s="350" t="s">
        <v>106</v>
      </c>
      <c r="E13" s="351"/>
      <c r="F13" s="351"/>
      <c r="G13" s="335" t="s">
        <v>107</v>
      </c>
      <c r="H13" s="336"/>
      <c r="I13" s="336"/>
      <c r="J13" s="71"/>
      <c r="K13" s="69"/>
    </row>
    <row r="14" spans="1:11" ht="15" customHeight="1" x14ac:dyDescent="0.2">
      <c r="A14" s="96"/>
      <c r="B14" s="340"/>
      <c r="C14" s="340"/>
      <c r="D14" s="197" t="s">
        <v>88</v>
      </c>
      <c r="E14" s="197" t="s">
        <v>108</v>
      </c>
      <c r="F14" s="197" t="s">
        <v>90</v>
      </c>
      <c r="G14" s="198" t="s">
        <v>88</v>
      </c>
      <c r="H14" s="197" t="s">
        <v>108</v>
      </c>
      <c r="I14" s="187" t="s">
        <v>90</v>
      </c>
      <c r="J14" s="71"/>
      <c r="K14" s="69"/>
    </row>
    <row r="15" spans="1:11" ht="15" customHeight="1" x14ac:dyDescent="0.2">
      <c r="A15" s="96"/>
      <c r="B15" s="326" t="s">
        <v>109</v>
      </c>
      <c r="C15" s="347"/>
      <c r="D15" s="134"/>
      <c r="E15" s="134"/>
      <c r="F15" s="114"/>
      <c r="G15" s="88"/>
      <c r="H15" s="134"/>
      <c r="I15" s="134"/>
      <c r="J15" s="71"/>
      <c r="K15" s="69"/>
    </row>
    <row r="16" spans="1:11" s="70" customFormat="1" ht="15" customHeight="1" x14ac:dyDescent="0.2">
      <c r="A16" s="96"/>
      <c r="B16" s="326" t="s">
        <v>94</v>
      </c>
      <c r="C16" s="326"/>
      <c r="D16" s="134"/>
      <c r="E16" s="134"/>
      <c r="F16" s="114"/>
      <c r="G16" s="88"/>
      <c r="H16" s="134"/>
      <c r="I16" s="134"/>
      <c r="J16" s="71"/>
    </row>
    <row r="17" spans="1:11" ht="15" customHeight="1" x14ac:dyDescent="0.2">
      <c r="A17" s="96"/>
      <c r="B17" s="285" t="s">
        <v>131</v>
      </c>
      <c r="C17" s="285"/>
      <c r="D17" s="131"/>
      <c r="E17" s="131"/>
      <c r="F17" s="199"/>
      <c r="G17" s="130"/>
      <c r="H17" s="131"/>
      <c r="I17" s="131"/>
      <c r="J17" s="71"/>
      <c r="K17" s="69"/>
    </row>
    <row r="18" spans="1:11" ht="15" customHeight="1" x14ac:dyDescent="0.2">
      <c r="A18" s="96"/>
      <c r="B18" s="326" t="s">
        <v>130</v>
      </c>
      <c r="C18" s="326"/>
      <c r="D18" s="134"/>
      <c r="E18" s="134"/>
      <c r="F18" s="114"/>
      <c r="G18" s="88"/>
      <c r="H18" s="134"/>
      <c r="I18" s="134"/>
      <c r="J18" s="71"/>
      <c r="K18" s="69"/>
    </row>
    <row r="19" spans="1:11" ht="15" customHeight="1" x14ac:dyDescent="0.2">
      <c r="A19" s="96"/>
      <c r="B19" s="326" t="s">
        <v>132</v>
      </c>
      <c r="C19" s="326"/>
      <c r="D19" s="134"/>
      <c r="E19" s="134"/>
      <c r="F19" s="114"/>
      <c r="G19" s="88"/>
      <c r="H19" s="134"/>
      <c r="I19" s="134"/>
      <c r="J19" s="71"/>
      <c r="K19" s="69"/>
    </row>
    <row r="20" spans="1:11" ht="15" customHeight="1" x14ac:dyDescent="0.2">
      <c r="A20" s="96"/>
      <c r="B20" s="343" t="s">
        <v>110</v>
      </c>
      <c r="C20" s="352"/>
      <c r="D20" s="103" t="str">
        <f>IF(D19&gt;=MAX(D17-D22,0),"Yes","No")</f>
        <v>Yes</v>
      </c>
      <c r="E20" s="103" t="str">
        <f>IF(E19&gt;=MAX(E17-E22,0),"Yes","No")</f>
        <v>Yes</v>
      </c>
      <c r="F20" s="104" t="str">
        <f>IF(F19&gt;=MAX(F17-F22,0),"Yes","No")</f>
        <v>Yes</v>
      </c>
      <c r="G20" s="102" t="str">
        <f>IF(G19=MAX(G17-G22,0),"Yes","No")</f>
        <v>Yes</v>
      </c>
      <c r="H20" s="103" t="str">
        <f>IF(H19=MAX(H17-H22,0),"Yes","No")</f>
        <v>Yes</v>
      </c>
      <c r="I20" s="103" t="str">
        <f>IF(I19=MAX(I17-I22,0),"Yes","No")</f>
        <v>Yes</v>
      </c>
      <c r="J20" s="71"/>
      <c r="K20" s="69"/>
    </row>
    <row r="21" spans="1:11" ht="15" customHeight="1" x14ac:dyDescent="0.2">
      <c r="A21" s="96"/>
      <c r="B21" s="328" t="s">
        <v>134</v>
      </c>
      <c r="C21" s="348"/>
      <c r="D21" s="134"/>
      <c r="E21" s="134"/>
      <c r="F21" s="114"/>
      <c r="G21" s="88"/>
      <c r="H21" s="134"/>
      <c r="I21" s="134"/>
      <c r="J21" s="71"/>
      <c r="K21" s="69"/>
    </row>
    <row r="22" spans="1:11" ht="15" customHeight="1" x14ac:dyDescent="0.2">
      <c r="A22" s="96"/>
      <c r="B22" s="326" t="s">
        <v>133</v>
      </c>
      <c r="C22" s="326"/>
      <c r="D22" s="134"/>
      <c r="E22" s="134"/>
      <c r="F22" s="114"/>
      <c r="G22" s="88"/>
      <c r="H22" s="134"/>
      <c r="I22" s="134"/>
      <c r="J22" s="71"/>
      <c r="K22" s="69"/>
    </row>
    <row r="23" spans="1:11" ht="15" customHeight="1" x14ac:dyDescent="0.2">
      <c r="A23" s="96"/>
      <c r="B23" s="329" t="s">
        <v>111</v>
      </c>
      <c r="C23" s="346"/>
      <c r="D23" s="103" t="str">
        <f>IF(D22&lt;=D21,"Yes","No")</f>
        <v>Yes</v>
      </c>
      <c r="E23" s="103" t="str">
        <f t="shared" ref="E23:I23" si="0">IF(E22&lt;=E21,"Yes","No")</f>
        <v>Yes</v>
      </c>
      <c r="F23" s="104" t="str">
        <f t="shared" si="0"/>
        <v>Yes</v>
      </c>
      <c r="G23" s="215" t="str">
        <f t="shared" si="0"/>
        <v>Yes</v>
      </c>
      <c r="H23" s="152" t="str">
        <f t="shared" si="0"/>
        <v>Yes</v>
      </c>
      <c r="I23" s="152" t="str">
        <f t="shared" si="0"/>
        <v>Yes</v>
      </c>
      <c r="J23" s="71"/>
      <c r="K23" s="69"/>
    </row>
    <row r="24" spans="1:11" ht="15" customHeight="1" x14ac:dyDescent="0.2">
      <c r="A24" s="96"/>
      <c r="B24" s="331" t="s">
        <v>182</v>
      </c>
      <c r="C24" s="331"/>
      <c r="D24" s="134"/>
      <c r="E24" s="134"/>
      <c r="F24" s="89"/>
      <c r="G24" s="216"/>
      <c r="H24" s="217"/>
      <c r="I24" s="217"/>
      <c r="J24" s="71"/>
      <c r="K24" s="69"/>
    </row>
    <row r="25" spans="1:11" ht="15" customHeight="1" thickBot="1" x14ac:dyDescent="0.25">
      <c r="A25" s="96"/>
      <c r="B25" s="312" t="s">
        <v>147</v>
      </c>
      <c r="C25" s="312"/>
      <c r="D25" s="93"/>
      <c r="E25" s="93"/>
      <c r="F25" s="94"/>
      <c r="G25" s="218"/>
      <c r="H25" s="219"/>
      <c r="I25" s="219"/>
      <c r="J25" s="71"/>
      <c r="K25" s="69"/>
    </row>
    <row r="26" spans="1:11" ht="15" customHeight="1" x14ac:dyDescent="0.2">
      <c r="A26" s="96"/>
      <c r="B26" s="141" t="s">
        <v>113</v>
      </c>
      <c r="C26" s="121" t="s">
        <v>148</v>
      </c>
      <c r="D26" s="85"/>
      <c r="E26" s="85"/>
      <c r="F26" s="86"/>
      <c r="G26" s="130"/>
      <c r="H26" s="131"/>
      <c r="I26" s="131"/>
      <c r="J26" s="71"/>
      <c r="K26" s="69"/>
    </row>
    <row r="27" spans="1:11" ht="15" customHeight="1" x14ac:dyDescent="0.2">
      <c r="A27" s="96"/>
      <c r="B27" s="142" t="s">
        <v>0</v>
      </c>
      <c r="C27" s="122" t="s">
        <v>148</v>
      </c>
      <c r="D27" s="134"/>
      <c r="E27" s="134"/>
      <c r="F27" s="89"/>
      <c r="G27" s="88"/>
      <c r="H27" s="134"/>
      <c r="I27" s="134"/>
      <c r="J27" s="71"/>
      <c r="K27" s="69"/>
    </row>
    <row r="28" spans="1:11" ht="15" customHeight="1" x14ac:dyDescent="0.2">
      <c r="A28" s="96"/>
      <c r="B28" s="142" t="s">
        <v>1</v>
      </c>
      <c r="C28" s="122" t="s">
        <v>148</v>
      </c>
      <c r="D28" s="134"/>
      <c r="E28" s="134"/>
      <c r="F28" s="89"/>
      <c r="G28" s="88"/>
      <c r="H28" s="134"/>
      <c r="I28" s="134"/>
      <c r="J28" s="71"/>
      <c r="K28" s="69"/>
    </row>
    <row r="29" spans="1:11" ht="15" customHeight="1" thickBot="1" x14ac:dyDescent="0.25">
      <c r="A29" s="96"/>
      <c r="B29" s="189" t="s">
        <v>2</v>
      </c>
      <c r="C29" s="123" t="s">
        <v>148</v>
      </c>
      <c r="D29" s="93"/>
      <c r="E29" s="93"/>
      <c r="F29" s="94"/>
      <c r="G29" s="92"/>
      <c r="H29" s="93"/>
      <c r="I29" s="93"/>
      <c r="J29" s="71"/>
      <c r="K29" s="69"/>
    </row>
    <row r="30" spans="1:11" ht="15" customHeight="1" x14ac:dyDescent="0.2">
      <c r="A30" s="96"/>
      <c r="B30" s="345" t="s">
        <v>49</v>
      </c>
      <c r="C30" s="194" t="s">
        <v>94</v>
      </c>
      <c r="D30" s="85"/>
      <c r="E30" s="85"/>
      <c r="F30" s="86"/>
      <c r="G30" s="130"/>
      <c r="H30" s="131"/>
      <c r="I30" s="131"/>
      <c r="J30" s="71"/>
      <c r="K30" s="96"/>
    </row>
    <row r="31" spans="1:11" ht="15" customHeight="1" thickBot="1" x14ac:dyDescent="0.25">
      <c r="A31" s="96"/>
      <c r="B31" s="313"/>
      <c r="C31" s="195" t="s">
        <v>114</v>
      </c>
      <c r="D31" s="93"/>
      <c r="E31" s="93"/>
      <c r="F31" s="94"/>
      <c r="G31" s="92"/>
      <c r="H31" s="93"/>
      <c r="I31" s="93"/>
      <c r="J31" s="71"/>
      <c r="K31" s="96"/>
    </row>
    <row r="32" spans="1:11" ht="15" customHeight="1" x14ac:dyDescent="0.2">
      <c r="A32" s="163"/>
      <c r="B32" s="345" t="s">
        <v>50</v>
      </c>
      <c r="C32" s="194" t="s">
        <v>94</v>
      </c>
      <c r="D32" s="85"/>
      <c r="E32" s="85"/>
      <c r="F32" s="86"/>
      <c r="G32" s="130"/>
      <c r="H32" s="131"/>
      <c r="I32" s="131"/>
      <c r="J32" s="71"/>
      <c r="K32" s="96"/>
    </row>
    <row r="33" spans="1:11" ht="15" customHeight="1" thickBot="1" x14ac:dyDescent="0.25">
      <c r="A33" s="96"/>
      <c r="B33" s="313"/>
      <c r="C33" s="195" t="s">
        <v>114</v>
      </c>
      <c r="D33" s="93"/>
      <c r="E33" s="93"/>
      <c r="F33" s="94"/>
      <c r="G33" s="92"/>
      <c r="H33" s="93"/>
      <c r="I33" s="93"/>
      <c r="J33" s="71"/>
      <c r="K33" s="96"/>
    </row>
    <row r="34" spans="1:11" ht="15" customHeight="1" x14ac:dyDescent="0.2">
      <c r="A34" s="96"/>
      <c r="B34" s="345" t="s">
        <v>51</v>
      </c>
      <c r="C34" s="194" t="s">
        <v>94</v>
      </c>
      <c r="D34" s="85"/>
      <c r="E34" s="85"/>
      <c r="F34" s="86"/>
      <c r="G34" s="130"/>
      <c r="H34" s="131"/>
      <c r="I34" s="131"/>
      <c r="J34" s="71"/>
      <c r="K34" s="96"/>
    </row>
    <row r="35" spans="1:11" ht="15" customHeight="1" thickBot="1" x14ac:dyDescent="0.25">
      <c r="A35" s="96"/>
      <c r="B35" s="313"/>
      <c r="C35" s="195" t="s">
        <v>114</v>
      </c>
      <c r="D35" s="93"/>
      <c r="E35" s="93"/>
      <c r="F35" s="94"/>
      <c r="G35" s="92"/>
      <c r="H35" s="93"/>
      <c r="I35" s="93"/>
      <c r="J35" s="71"/>
      <c r="K35" s="96"/>
    </row>
    <row r="36" spans="1:11" ht="15" customHeight="1" x14ac:dyDescent="0.2">
      <c r="A36" s="96"/>
      <c r="B36" s="345" t="s">
        <v>52</v>
      </c>
      <c r="C36" s="194" t="s">
        <v>94</v>
      </c>
      <c r="D36" s="85"/>
      <c r="E36" s="85"/>
      <c r="F36" s="86"/>
      <c r="G36" s="130"/>
      <c r="H36" s="131"/>
      <c r="I36" s="131"/>
      <c r="J36" s="71"/>
      <c r="K36" s="96"/>
    </row>
    <row r="37" spans="1:11" ht="15" customHeight="1" thickBot="1" x14ac:dyDescent="0.25">
      <c r="A37" s="96"/>
      <c r="B37" s="313"/>
      <c r="C37" s="195" t="s">
        <v>114</v>
      </c>
      <c r="D37" s="93"/>
      <c r="E37" s="93"/>
      <c r="F37" s="94"/>
      <c r="G37" s="92"/>
      <c r="H37" s="93"/>
      <c r="I37" s="93"/>
      <c r="J37" s="71"/>
      <c r="K37" s="96"/>
    </row>
    <row r="38" spans="1:11" ht="15" customHeight="1" x14ac:dyDescent="0.2">
      <c r="A38" s="96"/>
      <c r="B38" s="345" t="s">
        <v>53</v>
      </c>
      <c r="C38" s="194" t="s">
        <v>94</v>
      </c>
      <c r="D38" s="85"/>
      <c r="E38" s="85"/>
      <c r="F38" s="86"/>
      <c r="G38" s="130"/>
      <c r="H38" s="131"/>
      <c r="I38" s="131"/>
      <c r="J38" s="71"/>
      <c r="K38" s="96"/>
    </row>
    <row r="39" spans="1:11" ht="15" customHeight="1" thickBot="1" x14ac:dyDescent="0.25">
      <c r="A39" s="96"/>
      <c r="B39" s="313"/>
      <c r="C39" s="195" t="s">
        <v>114</v>
      </c>
      <c r="D39" s="93"/>
      <c r="E39" s="93"/>
      <c r="F39" s="94"/>
      <c r="G39" s="92"/>
      <c r="H39" s="93"/>
      <c r="I39" s="93"/>
      <c r="J39" s="71"/>
      <c r="K39" s="96"/>
    </row>
    <row r="40" spans="1:11" ht="15" customHeight="1" x14ac:dyDescent="0.2">
      <c r="A40" s="96"/>
      <c r="B40" s="345" t="s">
        <v>54</v>
      </c>
      <c r="C40" s="194" t="s">
        <v>94</v>
      </c>
      <c r="D40" s="85"/>
      <c r="E40" s="85"/>
      <c r="F40" s="86"/>
      <c r="G40" s="130"/>
      <c r="H40" s="131"/>
      <c r="I40" s="131"/>
      <c r="J40" s="71"/>
      <c r="K40" s="96"/>
    </row>
    <row r="41" spans="1:11" ht="15" customHeight="1" thickBot="1" x14ac:dyDescent="0.25">
      <c r="A41" s="96"/>
      <c r="B41" s="313"/>
      <c r="C41" s="195" t="s">
        <v>114</v>
      </c>
      <c r="D41" s="93"/>
      <c r="E41" s="93"/>
      <c r="F41" s="94"/>
      <c r="G41" s="92"/>
      <c r="H41" s="93"/>
      <c r="I41" s="93"/>
      <c r="J41" s="71"/>
      <c r="K41" s="96"/>
    </row>
    <row r="42" spans="1:11" ht="15" customHeight="1" x14ac:dyDescent="0.2">
      <c r="A42" s="96"/>
      <c r="B42" s="345" t="s">
        <v>55</v>
      </c>
      <c r="C42" s="194" t="s">
        <v>94</v>
      </c>
      <c r="D42" s="85"/>
      <c r="E42" s="85"/>
      <c r="F42" s="86"/>
      <c r="G42" s="130"/>
      <c r="H42" s="131"/>
      <c r="I42" s="131"/>
      <c r="J42" s="71"/>
      <c r="K42" s="96"/>
    </row>
    <row r="43" spans="1:11" ht="15" customHeight="1" thickBot="1" x14ac:dyDescent="0.25">
      <c r="A43" s="96"/>
      <c r="B43" s="313"/>
      <c r="C43" s="195" t="s">
        <v>114</v>
      </c>
      <c r="D43" s="93"/>
      <c r="E43" s="93"/>
      <c r="F43" s="94"/>
      <c r="G43" s="92"/>
      <c r="H43" s="93"/>
      <c r="I43" s="93"/>
      <c r="J43" s="71"/>
      <c r="K43" s="96"/>
    </row>
    <row r="44" spans="1:11" ht="15" customHeight="1" x14ac:dyDescent="0.2">
      <c r="A44" s="96"/>
      <c r="B44" s="345" t="s">
        <v>56</v>
      </c>
      <c r="C44" s="194" t="s">
        <v>94</v>
      </c>
      <c r="D44" s="85"/>
      <c r="E44" s="85"/>
      <c r="F44" s="86"/>
      <c r="G44" s="130"/>
      <c r="H44" s="131"/>
      <c r="I44" s="131"/>
      <c r="J44" s="71"/>
      <c r="K44" s="96"/>
    </row>
    <row r="45" spans="1:11" ht="15" customHeight="1" thickBot="1" x14ac:dyDescent="0.25">
      <c r="A45" s="96"/>
      <c r="B45" s="313"/>
      <c r="C45" s="195" t="s">
        <v>114</v>
      </c>
      <c r="D45" s="93"/>
      <c r="E45" s="93"/>
      <c r="F45" s="94"/>
      <c r="G45" s="92"/>
      <c r="H45" s="93"/>
      <c r="I45" s="93"/>
      <c r="J45" s="71"/>
      <c r="K45" s="96"/>
    </row>
    <row r="46" spans="1:11" ht="15" customHeight="1" x14ac:dyDescent="0.2">
      <c r="A46" s="96"/>
      <c r="B46" s="345" t="s">
        <v>57</v>
      </c>
      <c r="C46" s="194" t="s">
        <v>94</v>
      </c>
      <c r="D46" s="85"/>
      <c r="E46" s="85"/>
      <c r="F46" s="86"/>
      <c r="G46" s="130"/>
      <c r="H46" s="131"/>
      <c r="I46" s="131"/>
      <c r="J46" s="71"/>
      <c r="K46" s="96"/>
    </row>
    <row r="47" spans="1:11" ht="15" customHeight="1" thickBot="1" x14ac:dyDescent="0.25">
      <c r="A47" s="96"/>
      <c r="B47" s="313"/>
      <c r="C47" s="195" t="s">
        <v>114</v>
      </c>
      <c r="D47" s="93"/>
      <c r="E47" s="93"/>
      <c r="F47" s="94"/>
      <c r="G47" s="92"/>
      <c r="H47" s="93"/>
      <c r="I47" s="93"/>
      <c r="J47" s="71"/>
      <c r="K47" s="96"/>
    </row>
    <row r="48" spans="1:11" ht="15" customHeight="1" x14ac:dyDescent="0.2">
      <c r="A48" s="96"/>
      <c r="B48" s="345" t="s">
        <v>58</v>
      </c>
      <c r="C48" s="194" t="s">
        <v>94</v>
      </c>
      <c r="D48" s="85"/>
      <c r="E48" s="85"/>
      <c r="F48" s="86"/>
      <c r="G48" s="130"/>
      <c r="H48" s="131"/>
      <c r="I48" s="131"/>
      <c r="J48" s="71"/>
      <c r="K48" s="96"/>
    </row>
    <row r="49" spans="1:11" ht="15" customHeight="1" thickBot="1" x14ac:dyDescent="0.25">
      <c r="A49" s="96"/>
      <c r="B49" s="313"/>
      <c r="C49" s="195" t="s">
        <v>114</v>
      </c>
      <c r="D49" s="93"/>
      <c r="E49" s="93"/>
      <c r="F49" s="94"/>
      <c r="G49" s="92"/>
      <c r="H49" s="93"/>
      <c r="I49" s="93"/>
      <c r="J49" s="71"/>
      <c r="K49" s="96"/>
    </row>
    <row r="50" spans="1:11" ht="15" customHeight="1" x14ac:dyDescent="0.2">
      <c r="A50" s="96"/>
      <c r="B50" s="345" t="s">
        <v>59</v>
      </c>
      <c r="C50" s="194" t="s">
        <v>94</v>
      </c>
      <c r="D50" s="85"/>
      <c r="E50" s="85"/>
      <c r="F50" s="86"/>
      <c r="G50" s="130"/>
      <c r="H50" s="131"/>
      <c r="I50" s="131"/>
      <c r="J50" s="71"/>
      <c r="K50" s="96"/>
    </row>
    <row r="51" spans="1:11" ht="15" customHeight="1" thickBot="1" x14ac:dyDescent="0.25">
      <c r="A51" s="96"/>
      <c r="B51" s="313"/>
      <c r="C51" s="195" t="s">
        <v>114</v>
      </c>
      <c r="D51" s="93"/>
      <c r="E51" s="93"/>
      <c r="F51" s="94"/>
      <c r="G51" s="92"/>
      <c r="H51" s="93"/>
      <c r="I51" s="93"/>
      <c r="J51" s="71"/>
      <c r="K51" s="96"/>
    </row>
    <row r="52" spans="1:11" ht="15" customHeight="1" x14ac:dyDescent="0.2">
      <c r="A52" s="96"/>
      <c r="B52" s="345" t="s">
        <v>60</v>
      </c>
      <c r="C52" s="194" t="s">
        <v>94</v>
      </c>
      <c r="D52" s="85"/>
      <c r="E52" s="85"/>
      <c r="F52" s="86"/>
      <c r="G52" s="130"/>
      <c r="H52" s="131"/>
      <c r="I52" s="131"/>
      <c r="J52" s="71"/>
      <c r="K52" s="96"/>
    </row>
    <row r="53" spans="1:11" ht="15" customHeight="1" thickBot="1" x14ac:dyDescent="0.25">
      <c r="A53" s="96"/>
      <c r="B53" s="313"/>
      <c r="C53" s="195" t="s">
        <v>114</v>
      </c>
      <c r="D53" s="93"/>
      <c r="E53" s="93"/>
      <c r="F53" s="94"/>
      <c r="G53" s="92"/>
      <c r="H53" s="93"/>
      <c r="I53" s="93"/>
      <c r="J53" s="71"/>
      <c r="K53" s="96"/>
    </row>
    <row r="54" spans="1:11" ht="15" customHeight="1" x14ac:dyDescent="0.2">
      <c r="A54" s="96"/>
      <c r="B54" s="345" t="s">
        <v>61</v>
      </c>
      <c r="C54" s="194" t="s">
        <v>94</v>
      </c>
      <c r="D54" s="85"/>
      <c r="E54" s="85"/>
      <c r="F54" s="86"/>
      <c r="G54" s="130"/>
      <c r="H54" s="131"/>
      <c r="I54" s="131"/>
      <c r="J54" s="71"/>
      <c r="K54" s="96"/>
    </row>
    <row r="55" spans="1:11" ht="15" customHeight="1" thickBot="1" x14ac:dyDescent="0.25">
      <c r="A55" s="96"/>
      <c r="B55" s="313"/>
      <c r="C55" s="195" t="s">
        <v>114</v>
      </c>
      <c r="D55" s="93"/>
      <c r="E55" s="93"/>
      <c r="F55" s="94"/>
      <c r="G55" s="92"/>
      <c r="H55" s="93"/>
      <c r="I55" s="93"/>
      <c r="J55" s="71"/>
      <c r="K55" s="96"/>
    </row>
    <row r="56" spans="1:11" ht="15" customHeight="1" x14ac:dyDescent="0.2">
      <c r="A56" s="96"/>
      <c r="B56" s="345" t="s">
        <v>62</v>
      </c>
      <c r="C56" s="194" t="s">
        <v>94</v>
      </c>
      <c r="D56" s="85"/>
      <c r="E56" s="85"/>
      <c r="F56" s="86"/>
      <c r="G56" s="130"/>
      <c r="H56" s="131"/>
      <c r="I56" s="131"/>
      <c r="J56" s="71"/>
      <c r="K56" s="96"/>
    </row>
    <row r="57" spans="1:11" ht="15" customHeight="1" thickBot="1" x14ac:dyDescent="0.25">
      <c r="A57" s="96"/>
      <c r="B57" s="313"/>
      <c r="C57" s="195" t="s">
        <v>114</v>
      </c>
      <c r="D57" s="93"/>
      <c r="E57" s="93"/>
      <c r="F57" s="94"/>
      <c r="G57" s="92"/>
      <c r="H57" s="93"/>
      <c r="I57" s="93"/>
      <c r="J57" s="71"/>
      <c r="K57" s="96"/>
    </row>
    <row r="58" spans="1:11" ht="15" customHeight="1" x14ac:dyDescent="0.2">
      <c r="A58" s="96"/>
      <c r="B58" s="345" t="s">
        <v>63</v>
      </c>
      <c r="C58" s="194" t="s">
        <v>94</v>
      </c>
      <c r="D58" s="85"/>
      <c r="E58" s="85"/>
      <c r="F58" s="86"/>
      <c r="G58" s="130"/>
      <c r="H58" s="131"/>
      <c r="I58" s="131"/>
      <c r="J58" s="71"/>
      <c r="K58" s="96"/>
    </row>
    <row r="59" spans="1:11" ht="15" customHeight="1" thickBot="1" x14ac:dyDescent="0.25">
      <c r="A59" s="96"/>
      <c r="B59" s="313"/>
      <c r="C59" s="195" t="s">
        <v>114</v>
      </c>
      <c r="D59" s="93"/>
      <c r="E59" s="93"/>
      <c r="F59" s="94"/>
      <c r="G59" s="92"/>
      <c r="H59" s="93"/>
      <c r="I59" s="93"/>
      <c r="J59" s="71"/>
      <c r="K59" s="96"/>
    </row>
    <row r="60" spans="1:11" ht="15" customHeight="1" x14ac:dyDescent="0.2">
      <c r="A60" s="96"/>
      <c r="B60" s="345" t="s">
        <v>64</v>
      </c>
      <c r="C60" s="194" t="s">
        <v>94</v>
      </c>
      <c r="D60" s="85"/>
      <c r="E60" s="85"/>
      <c r="F60" s="86"/>
      <c r="G60" s="130"/>
      <c r="H60" s="131"/>
      <c r="I60" s="131"/>
      <c r="J60" s="71"/>
      <c r="K60" s="96"/>
    </row>
    <row r="61" spans="1:11" ht="15" customHeight="1" thickBot="1" x14ac:dyDescent="0.25">
      <c r="A61" s="96"/>
      <c r="B61" s="313"/>
      <c r="C61" s="195" t="s">
        <v>114</v>
      </c>
      <c r="D61" s="93"/>
      <c r="E61" s="93"/>
      <c r="F61" s="94"/>
      <c r="G61" s="92"/>
      <c r="H61" s="93"/>
      <c r="I61" s="93"/>
      <c r="J61" s="71"/>
      <c r="K61" s="96"/>
    </row>
    <row r="62" spans="1:11" ht="15" customHeight="1" x14ac:dyDescent="0.2">
      <c r="A62" s="96"/>
      <c r="B62" s="345" t="s">
        <v>65</v>
      </c>
      <c r="C62" s="194" t="s">
        <v>94</v>
      </c>
      <c r="D62" s="85"/>
      <c r="E62" s="85"/>
      <c r="F62" s="86"/>
      <c r="G62" s="130"/>
      <c r="H62" s="131"/>
      <c r="I62" s="131"/>
      <c r="J62" s="71"/>
      <c r="K62" s="96"/>
    </row>
    <row r="63" spans="1:11" ht="15" customHeight="1" thickBot="1" x14ac:dyDescent="0.25">
      <c r="A63" s="96"/>
      <c r="B63" s="313"/>
      <c r="C63" s="195" t="s">
        <v>114</v>
      </c>
      <c r="D63" s="93"/>
      <c r="E63" s="93"/>
      <c r="F63" s="94"/>
      <c r="G63" s="92"/>
      <c r="H63" s="93"/>
      <c r="I63" s="93"/>
      <c r="J63" s="71"/>
      <c r="K63" s="96"/>
    </row>
    <row r="64" spans="1:11" ht="15" customHeight="1" x14ac:dyDescent="0.2">
      <c r="A64" s="96"/>
      <c r="B64" s="345" t="s">
        <v>66</v>
      </c>
      <c r="C64" s="194" t="s">
        <v>94</v>
      </c>
      <c r="D64" s="85"/>
      <c r="E64" s="85"/>
      <c r="F64" s="86"/>
      <c r="G64" s="130"/>
      <c r="H64" s="131"/>
      <c r="I64" s="131"/>
      <c r="J64" s="71"/>
      <c r="K64" s="96"/>
    </row>
    <row r="65" spans="1:11" ht="15" customHeight="1" thickBot="1" x14ac:dyDescent="0.25">
      <c r="A65" s="96"/>
      <c r="B65" s="313"/>
      <c r="C65" s="195" t="s">
        <v>114</v>
      </c>
      <c r="D65" s="93"/>
      <c r="E65" s="93"/>
      <c r="F65" s="94"/>
      <c r="G65" s="92"/>
      <c r="H65" s="93"/>
      <c r="I65" s="93"/>
      <c r="J65" s="71"/>
      <c r="K65" s="96"/>
    </row>
    <row r="66" spans="1:11" ht="15" customHeight="1" x14ac:dyDescent="0.2">
      <c r="A66" s="96"/>
      <c r="B66" s="345" t="s">
        <v>67</v>
      </c>
      <c r="C66" s="194" t="s">
        <v>94</v>
      </c>
      <c r="D66" s="85"/>
      <c r="E66" s="85"/>
      <c r="F66" s="86"/>
      <c r="G66" s="130"/>
      <c r="H66" s="131"/>
      <c r="I66" s="131"/>
      <c r="J66" s="71"/>
      <c r="K66" s="96"/>
    </row>
    <row r="67" spans="1:11" ht="15" customHeight="1" thickBot="1" x14ac:dyDescent="0.25">
      <c r="A67" s="96"/>
      <c r="B67" s="313"/>
      <c r="C67" s="195" t="s">
        <v>114</v>
      </c>
      <c r="D67" s="93"/>
      <c r="E67" s="93"/>
      <c r="F67" s="94"/>
      <c r="G67" s="92"/>
      <c r="H67" s="93"/>
      <c r="I67" s="93"/>
      <c r="J67" s="71"/>
      <c r="K67" s="96"/>
    </row>
    <row r="68" spans="1:11" ht="15" customHeight="1" x14ac:dyDescent="0.2">
      <c r="A68" s="96"/>
      <c r="B68" s="345" t="s">
        <v>68</v>
      </c>
      <c r="C68" s="194" t="s">
        <v>94</v>
      </c>
      <c r="D68" s="85"/>
      <c r="E68" s="85"/>
      <c r="F68" s="86"/>
      <c r="G68" s="130"/>
      <c r="H68" s="131"/>
      <c r="I68" s="131"/>
      <c r="J68" s="71"/>
      <c r="K68" s="96"/>
    </row>
    <row r="69" spans="1:11" ht="15" customHeight="1" thickBot="1" x14ac:dyDescent="0.25">
      <c r="A69" s="96"/>
      <c r="B69" s="313"/>
      <c r="C69" s="195" t="s">
        <v>114</v>
      </c>
      <c r="D69" s="93"/>
      <c r="E69" s="93"/>
      <c r="F69" s="94"/>
      <c r="G69" s="92"/>
      <c r="H69" s="93"/>
      <c r="I69" s="93"/>
      <c r="J69" s="71"/>
      <c r="K69" s="96"/>
    </row>
    <row r="70" spans="1:11" ht="15" customHeight="1" x14ac:dyDescent="0.2">
      <c r="A70" s="96"/>
      <c r="B70" s="345" t="s">
        <v>69</v>
      </c>
      <c r="C70" s="194" t="s">
        <v>94</v>
      </c>
      <c r="D70" s="85"/>
      <c r="E70" s="85"/>
      <c r="F70" s="86"/>
      <c r="G70" s="130"/>
      <c r="H70" s="131"/>
      <c r="I70" s="131"/>
      <c r="J70" s="71"/>
      <c r="K70" s="96"/>
    </row>
    <row r="71" spans="1:11" ht="15" customHeight="1" thickBot="1" x14ac:dyDescent="0.25">
      <c r="A71" s="96"/>
      <c r="B71" s="313"/>
      <c r="C71" s="195" t="s">
        <v>114</v>
      </c>
      <c r="D71" s="93"/>
      <c r="E71" s="93"/>
      <c r="F71" s="94"/>
      <c r="G71" s="92"/>
      <c r="H71" s="93"/>
      <c r="I71" s="93"/>
      <c r="J71" s="71"/>
      <c r="K71" s="96"/>
    </row>
    <row r="72" spans="1:11" ht="15" customHeight="1" x14ac:dyDescent="0.2">
      <c r="A72" s="96"/>
      <c r="B72" s="345" t="s">
        <v>70</v>
      </c>
      <c r="C72" s="194" t="s">
        <v>94</v>
      </c>
      <c r="D72" s="85"/>
      <c r="E72" s="85"/>
      <c r="F72" s="86"/>
      <c r="G72" s="130"/>
      <c r="H72" s="131"/>
      <c r="I72" s="131"/>
      <c r="J72" s="71"/>
      <c r="K72" s="96"/>
    </row>
    <row r="73" spans="1:11" ht="15" customHeight="1" thickBot="1" x14ac:dyDescent="0.25">
      <c r="A73" s="96"/>
      <c r="B73" s="313"/>
      <c r="C73" s="195" t="s">
        <v>114</v>
      </c>
      <c r="D73" s="93"/>
      <c r="E73" s="93"/>
      <c r="F73" s="94"/>
      <c r="G73" s="92"/>
      <c r="H73" s="93"/>
      <c r="I73" s="93"/>
      <c r="J73" s="71"/>
      <c r="K73" s="96"/>
    </row>
    <row r="74" spans="1:11" ht="15" customHeight="1" x14ac:dyDescent="0.2">
      <c r="A74" s="96"/>
      <c r="B74" s="345" t="s">
        <v>71</v>
      </c>
      <c r="C74" s="194" t="s">
        <v>94</v>
      </c>
      <c r="D74" s="85"/>
      <c r="E74" s="85"/>
      <c r="F74" s="86"/>
      <c r="G74" s="130"/>
      <c r="H74" s="131"/>
      <c r="I74" s="131"/>
      <c r="J74" s="71"/>
      <c r="K74" s="96"/>
    </row>
    <row r="75" spans="1:11" ht="15" customHeight="1" thickBot="1" x14ac:dyDescent="0.25">
      <c r="A75" s="96"/>
      <c r="B75" s="313"/>
      <c r="C75" s="195" t="s">
        <v>114</v>
      </c>
      <c r="D75" s="93"/>
      <c r="E75" s="93"/>
      <c r="F75" s="94"/>
      <c r="G75" s="92"/>
      <c r="H75" s="93"/>
      <c r="I75" s="93"/>
      <c r="J75" s="71"/>
      <c r="K75" s="96"/>
    </row>
    <row r="76" spans="1:11" ht="15" customHeight="1" x14ac:dyDescent="0.2">
      <c r="A76" s="96"/>
      <c r="B76" s="345" t="s">
        <v>72</v>
      </c>
      <c r="C76" s="194" t="s">
        <v>94</v>
      </c>
      <c r="D76" s="85"/>
      <c r="E76" s="85"/>
      <c r="F76" s="86"/>
      <c r="G76" s="130"/>
      <c r="H76" s="131"/>
      <c r="I76" s="131"/>
      <c r="J76" s="71"/>
      <c r="K76" s="96"/>
    </row>
    <row r="77" spans="1:11" ht="15" customHeight="1" thickBot="1" x14ac:dyDescent="0.25">
      <c r="A77" s="96"/>
      <c r="B77" s="313"/>
      <c r="C77" s="195" t="s">
        <v>114</v>
      </c>
      <c r="D77" s="93"/>
      <c r="E77" s="93"/>
      <c r="F77" s="94"/>
      <c r="G77" s="92"/>
      <c r="H77" s="93"/>
      <c r="I77" s="93"/>
      <c r="J77" s="71"/>
      <c r="K77" s="96"/>
    </row>
    <row r="78" spans="1:11" ht="15" customHeight="1" x14ac:dyDescent="0.2">
      <c r="A78" s="96"/>
      <c r="B78" s="345" t="s">
        <v>73</v>
      </c>
      <c r="C78" s="194" t="s">
        <v>94</v>
      </c>
      <c r="D78" s="85"/>
      <c r="E78" s="85"/>
      <c r="F78" s="86"/>
      <c r="G78" s="130"/>
      <c r="H78" s="131"/>
      <c r="I78" s="131"/>
      <c r="J78" s="71"/>
      <c r="K78" s="96"/>
    </row>
    <row r="79" spans="1:11" ht="15" customHeight="1" thickBot="1" x14ac:dyDescent="0.25">
      <c r="A79" s="96"/>
      <c r="B79" s="313"/>
      <c r="C79" s="195" t="s">
        <v>114</v>
      </c>
      <c r="D79" s="93"/>
      <c r="E79" s="93"/>
      <c r="F79" s="94"/>
      <c r="G79" s="92"/>
      <c r="H79" s="93"/>
      <c r="I79" s="93"/>
      <c r="J79" s="71"/>
      <c r="K79" s="96"/>
    </row>
    <row r="80" spans="1:11" ht="15" customHeight="1" x14ac:dyDescent="0.2">
      <c r="A80" s="96"/>
      <c r="B80" s="345" t="s">
        <v>74</v>
      </c>
      <c r="C80" s="194" t="s">
        <v>94</v>
      </c>
      <c r="D80" s="85"/>
      <c r="E80" s="85"/>
      <c r="F80" s="86"/>
      <c r="G80" s="130"/>
      <c r="H80" s="131"/>
      <c r="I80" s="131"/>
      <c r="J80" s="71"/>
      <c r="K80" s="96"/>
    </row>
    <row r="81" spans="1:11" ht="15" customHeight="1" thickBot="1" x14ac:dyDescent="0.25">
      <c r="A81" s="96"/>
      <c r="B81" s="313"/>
      <c r="C81" s="195" t="s">
        <v>114</v>
      </c>
      <c r="D81" s="93"/>
      <c r="E81" s="93"/>
      <c r="F81" s="94"/>
      <c r="G81" s="92"/>
      <c r="H81" s="93"/>
      <c r="I81" s="93"/>
      <c r="J81" s="71"/>
      <c r="K81" s="96"/>
    </row>
    <row r="82" spans="1:11" ht="15" customHeight="1" x14ac:dyDescent="0.2">
      <c r="A82" s="96"/>
      <c r="B82" s="345" t="s">
        <v>75</v>
      </c>
      <c r="C82" s="194" t="s">
        <v>94</v>
      </c>
      <c r="D82" s="85"/>
      <c r="E82" s="85"/>
      <c r="F82" s="86"/>
      <c r="G82" s="130"/>
      <c r="H82" s="131"/>
      <c r="I82" s="131"/>
      <c r="J82" s="71"/>
      <c r="K82" s="96"/>
    </row>
    <row r="83" spans="1:11" ht="15" customHeight="1" thickBot="1" x14ac:dyDescent="0.25">
      <c r="A83" s="96"/>
      <c r="B83" s="313"/>
      <c r="C83" s="195" t="s">
        <v>114</v>
      </c>
      <c r="D83" s="93"/>
      <c r="E83" s="93"/>
      <c r="F83" s="94"/>
      <c r="G83" s="92"/>
      <c r="H83" s="93"/>
      <c r="I83" s="93"/>
      <c r="J83" s="71"/>
      <c r="K83" s="96"/>
    </row>
    <row r="84" spans="1:11" ht="15" customHeight="1" x14ac:dyDescent="0.2">
      <c r="A84" s="96"/>
      <c r="B84" s="345" t="s">
        <v>76</v>
      </c>
      <c r="C84" s="194" t="s">
        <v>94</v>
      </c>
      <c r="D84" s="85"/>
      <c r="E84" s="85"/>
      <c r="F84" s="86"/>
      <c r="G84" s="130"/>
      <c r="H84" s="131"/>
      <c r="I84" s="131"/>
      <c r="J84" s="71"/>
      <c r="K84" s="96"/>
    </row>
    <row r="85" spans="1:11" ht="15" customHeight="1" thickBot="1" x14ac:dyDescent="0.25">
      <c r="A85" s="96"/>
      <c r="B85" s="313"/>
      <c r="C85" s="195" t="s">
        <v>114</v>
      </c>
      <c r="D85" s="93"/>
      <c r="E85" s="93"/>
      <c r="F85" s="94"/>
      <c r="G85" s="92"/>
      <c r="H85" s="93"/>
      <c r="I85" s="93"/>
      <c r="J85" s="71"/>
      <c r="K85" s="96"/>
    </row>
    <row r="86" spans="1:11" ht="15" customHeight="1" x14ac:dyDescent="0.2">
      <c r="A86" s="96"/>
      <c r="B86" s="345" t="s">
        <v>77</v>
      </c>
      <c r="C86" s="194" t="s">
        <v>94</v>
      </c>
      <c r="D86" s="85"/>
      <c r="E86" s="85"/>
      <c r="F86" s="86"/>
      <c r="G86" s="130"/>
      <c r="H86" s="131"/>
      <c r="I86" s="131"/>
      <c r="J86" s="71"/>
      <c r="K86" s="96"/>
    </row>
    <row r="87" spans="1:11" ht="15" customHeight="1" thickBot="1" x14ac:dyDescent="0.25">
      <c r="A87" s="96"/>
      <c r="B87" s="313"/>
      <c r="C87" s="195" t="s">
        <v>114</v>
      </c>
      <c r="D87" s="93"/>
      <c r="E87" s="93"/>
      <c r="F87" s="94"/>
      <c r="G87" s="92"/>
      <c r="H87" s="93"/>
      <c r="I87" s="93"/>
      <c r="J87" s="71"/>
      <c r="K87" s="96"/>
    </row>
    <row r="88" spans="1:11" ht="15" customHeight="1" x14ac:dyDescent="0.2">
      <c r="A88" s="96"/>
      <c r="B88" s="345" t="s">
        <v>78</v>
      </c>
      <c r="C88" s="194" t="s">
        <v>94</v>
      </c>
      <c r="D88" s="85"/>
      <c r="E88" s="85"/>
      <c r="F88" s="86"/>
      <c r="G88" s="130"/>
      <c r="H88" s="131"/>
      <c r="I88" s="131"/>
      <c r="J88" s="71"/>
      <c r="K88" s="96"/>
    </row>
    <row r="89" spans="1:11" ht="15" customHeight="1" thickBot="1" x14ac:dyDescent="0.25">
      <c r="A89" s="96"/>
      <c r="B89" s="313"/>
      <c r="C89" s="195" t="s">
        <v>114</v>
      </c>
      <c r="D89" s="93"/>
      <c r="E89" s="93"/>
      <c r="F89" s="94"/>
      <c r="G89" s="92"/>
      <c r="H89" s="93"/>
      <c r="I89" s="93"/>
      <c r="J89" s="71"/>
      <c r="K89" s="96"/>
    </row>
    <row r="90" spans="1:11" ht="15" customHeight="1" x14ac:dyDescent="0.2">
      <c r="A90" s="96"/>
      <c r="B90" s="345" t="s">
        <v>79</v>
      </c>
      <c r="C90" s="194" t="s">
        <v>94</v>
      </c>
      <c r="D90" s="85"/>
      <c r="E90" s="85"/>
      <c r="F90" s="86"/>
      <c r="G90" s="130"/>
      <c r="H90" s="131"/>
      <c r="I90" s="131"/>
      <c r="J90" s="71"/>
      <c r="K90" s="96"/>
    </row>
    <row r="91" spans="1:11" ht="15" customHeight="1" thickBot="1" x14ac:dyDescent="0.25">
      <c r="A91" s="96"/>
      <c r="B91" s="313"/>
      <c r="C91" s="195" t="s">
        <v>114</v>
      </c>
      <c r="D91" s="93"/>
      <c r="E91" s="93"/>
      <c r="F91" s="94"/>
      <c r="G91" s="92"/>
      <c r="H91" s="93"/>
      <c r="I91" s="93"/>
      <c r="J91" s="71"/>
      <c r="K91" s="96"/>
    </row>
    <row r="92" spans="1:11" ht="15" customHeight="1" x14ac:dyDescent="0.2">
      <c r="A92" s="96"/>
      <c r="B92" s="345" t="s">
        <v>47</v>
      </c>
      <c r="C92" s="194" t="s">
        <v>94</v>
      </c>
      <c r="D92" s="85"/>
      <c r="E92" s="85"/>
      <c r="F92" s="86"/>
      <c r="G92" s="130"/>
      <c r="H92" s="131"/>
      <c r="I92" s="131"/>
      <c r="J92" s="71"/>
      <c r="K92" s="96"/>
    </row>
    <row r="93" spans="1:11" ht="15" customHeight="1" thickBot="1" x14ac:dyDescent="0.25">
      <c r="A93" s="96"/>
      <c r="B93" s="306"/>
      <c r="C93" s="196" t="s">
        <v>114</v>
      </c>
      <c r="D93" s="93"/>
      <c r="E93" s="93"/>
      <c r="F93" s="94"/>
      <c r="G93" s="92"/>
      <c r="H93" s="93"/>
      <c r="I93" s="93"/>
      <c r="J93" s="71"/>
      <c r="K93" s="96"/>
    </row>
    <row r="94" spans="1:11" ht="15" customHeight="1" x14ac:dyDescent="0.2">
      <c r="A94" s="163"/>
      <c r="B94" s="75"/>
      <c r="C94" s="67"/>
      <c r="D94" s="67"/>
      <c r="E94" s="67"/>
      <c r="F94" s="67"/>
      <c r="G94" s="67"/>
      <c r="H94" s="67"/>
      <c r="I94" s="67"/>
      <c r="J94" s="68"/>
      <c r="K94" s="96"/>
    </row>
  </sheetData>
  <mergeCells count="48">
    <mergeCell ref="G13:I13"/>
    <mergeCell ref="B15:C15"/>
    <mergeCell ref="B21:C21"/>
    <mergeCell ref="B8:C8"/>
    <mergeCell ref="D8:F8"/>
    <mergeCell ref="B13:C14"/>
    <mergeCell ref="D13:F13"/>
    <mergeCell ref="B16:C16"/>
    <mergeCell ref="B17:C17"/>
    <mergeCell ref="B18:C18"/>
    <mergeCell ref="B19:C19"/>
    <mergeCell ref="B20:C20"/>
    <mergeCell ref="B44:B45"/>
    <mergeCell ref="B22:C22"/>
    <mergeCell ref="B23:C23"/>
    <mergeCell ref="B24:C24"/>
    <mergeCell ref="B25:C25"/>
    <mergeCell ref="B30:B31"/>
    <mergeCell ref="B32:B33"/>
    <mergeCell ref="B34:B35"/>
    <mergeCell ref="B36:B37"/>
    <mergeCell ref="B38:B39"/>
    <mergeCell ref="B40:B41"/>
    <mergeCell ref="B42:B43"/>
    <mergeCell ref="B68:B69"/>
    <mergeCell ref="B46:B47"/>
    <mergeCell ref="B48:B49"/>
    <mergeCell ref="B50:B51"/>
    <mergeCell ref="B52:B53"/>
    <mergeCell ref="B54:B55"/>
    <mergeCell ref="B56:B57"/>
    <mergeCell ref="B58:B59"/>
    <mergeCell ref="B60:B61"/>
    <mergeCell ref="B62:B63"/>
    <mergeCell ref="B64:B65"/>
    <mergeCell ref="B66:B67"/>
    <mergeCell ref="B92:B93"/>
    <mergeCell ref="B70:B71"/>
    <mergeCell ref="B72:B73"/>
    <mergeCell ref="B74:B75"/>
    <mergeCell ref="B76:B77"/>
    <mergeCell ref="B78:B79"/>
    <mergeCell ref="B80:B81"/>
    <mergeCell ref="B82:B83"/>
    <mergeCell ref="B84:B85"/>
    <mergeCell ref="B86:B87"/>
    <mergeCell ref="B88:B89"/>
    <mergeCell ref="B90:B91"/>
  </mergeCells>
  <conditionalFormatting sqref="D20:I20">
    <cfRule type="cellIs" dxfId="131" priority="3" stopIfTrue="1" operator="equal">
      <formula>"No"</formula>
    </cfRule>
    <cfRule type="cellIs" dxfId="130" priority="4" stopIfTrue="1" operator="equal">
      <formula>"Yes"</formula>
    </cfRule>
  </conditionalFormatting>
  <conditionalFormatting sqref="D23:I23">
    <cfRule type="cellIs" dxfId="129" priority="1" stopIfTrue="1" operator="equal">
      <formula>"No"</formula>
    </cfRule>
    <cfRule type="cellIs" dxfId="128" priority="2" stopIfTrue="1" operator="equal">
      <formula>"Yes"</formula>
    </cfRule>
  </conditionalFormatting>
  <printOptions headings="1"/>
  <pageMargins left="0.59055118110236227" right="0.59055118110236227" top="0.98425196850393704" bottom="0.98425196850393704" header="0.51181102362204722" footer="0.51181102362204722"/>
  <pageSetup paperSize="9" scale="50" pageOrder="overThenDown" orientation="landscape" r:id="rId1"/>
  <headerFooter alignWithMargins="0">
    <oddHeader>&amp;L&amp;"Arial,Bold"&amp;14Basel Committee on Banking Supervision
Joint QIS reporting template NIMM part&amp;C&amp;"Arial,Regular"&amp;14&amp;F
&amp;A&amp;R&amp;"Arial,Bold"&amp;14Confidential when completed</oddHeader>
    <oddFooter>&amp;L&amp;"Arial,Regular"&amp;14&amp;D  &amp;T&amp;R&amp;"Arial,Regular"&amp;14Page &amp;P of &amp;N</oddFooter>
  </headerFooter>
  <rowBreaks count="1" manualBreakCount="1">
    <brk id="57" max="9" man="1"/>
  </rowBreaks>
  <ignoredErrors>
    <ignoredError sqref="D8:I23"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Q175"/>
  <sheetViews>
    <sheetView zoomScale="85" zoomScaleNormal="85" zoomScalePageLayoutView="75" workbookViewId="0"/>
  </sheetViews>
  <sheetFormatPr defaultColWidth="12.5703125" defaultRowHeight="15" customHeight="1" x14ac:dyDescent="0.2"/>
  <cols>
    <col min="1" max="1" width="1.42578125" style="70" customWidth="1"/>
    <col min="2" max="2" width="14.7109375" style="74" customWidth="1"/>
    <col min="3" max="3" width="50.7109375" style="70" customWidth="1"/>
    <col min="4" max="9" width="24.7109375" style="70" customWidth="1"/>
    <col min="10" max="10" width="1.7109375" style="70" customWidth="1"/>
    <col min="11" max="16384" width="12.5703125" style="69"/>
  </cols>
  <sheetData>
    <row r="1" spans="1:17" ht="30" customHeight="1" x14ac:dyDescent="0.2">
      <c r="A1" s="154" t="s">
        <v>155</v>
      </c>
      <c r="B1" s="171"/>
      <c r="C1" s="171"/>
      <c r="D1" s="171"/>
      <c r="E1" s="171"/>
      <c r="F1" s="171"/>
      <c r="G1" s="171"/>
      <c r="H1" s="171"/>
      <c r="I1" s="171"/>
      <c r="J1" s="173"/>
      <c r="K1" s="96"/>
    </row>
    <row r="2" spans="1:17" ht="30" customHeight="1" x14ac:dyDescent="0.25">
      <c r="A2" s="182" t="s">
        <v>181</v>
      </c>
      <c r="B2" s="97"/>
      <c r="C2" s="69"/>
      <c r="D2" s="69"/>
      <c r="E2" s="69"/>
      <c r="F2" s="69"/>
      <c r="G2" s="69"/>
      <c r="H2" s="69"/>
      <c r="I2" s="69"/>
      <c r="J2" s="71"/>
      <c r="K2" s="96"/>
    </row>
    <row r="3" spans="1:17" ht="15" customHeight="1" x14ac:dyDescent="0.2">
      <c r="A3" s="183"/>
      <c r="B3" s="97"/>
      <c r="C3" s="69"/>
      <c r="D3" s="69"/>
      <c r="E3" s="69"/>
      <c r="F3" s="69"/>
      <c r="G3" s="69"/>
      <c r="H3" s="69"/>
      <c r="I3" s="69"/>
      <c r="J3" s="71"/>
      <c r="K3" s="96"/>
    </row>
    <row r="4" spans="1:17" ht="15" customHeight="1" x14ac:dyDescent="0.2">
      <c r="A4" s="160" t="s">
        <v>81</v>
      </c>
      <c r="B4" s="97"/>
      <c r="C4" s="98"/>
      <c r="D4" s="98"/>
      <c r="E4" s="98"/>
      <c r="F4" s="98"/>
      <c r="G4" s="98"/>
      <c r="H4" s="98"/>
      <c r="I4" s="98"/>
      <c r="J4" s="71"/>
      <c r="K4" s="96"/>
    </row>
    <row r="5" spans="1:17" ht="15" customHeight="1" x14ac:dyDescent="0.2">
      <c r="A5" s="148" t="s">
        <v>103</v>
      </c>
      <c r="B5" s="95"/>
      <c r="C5" s="99"/>
      <c r="D5" s="99"/>
      <c r="E5" s="99"/>
      <c r="F5" s="99"/>
      <c r="G5" s="99"/>
      <c r="H5" s="99"/>
      <c r="I5" s="99"/>
      <c r="J5" s="68"/>
      <c r="K5" s="96"/>
    </row>
    <row r="6" spans="1:17" ht="30" customHeight="1" x14ac:dyDescent="0.25">
      <c r="A6" s="177" t="s">
        <v>84</v>
      </c>
      <c r="B6" s="170"/>
      <c r="C6" s="171"/>
      <c r="D6" s="172"/>
      <c r="E6" s="171"/>
      <c r="F6" s="171"/>
      <c r="G6" s="171"/>
      <c r="H6" s="171"/>
      <c r="I6" s="171"/>
      <c r="J6" s="173"/>
      <c r="K6" s="96"/>
    </row>
    <row r="7" spans="1:17" s="70" customFormat="1" ht="15" customHeight="1" x14ac:dyDescent="0.2">
      <c r="A7" s="160"/>
      <c r="B7" s="97"/>
      <c r="C7" s="98"/>
      <c r="D7" s="98"/>
      <c r="E7" s="98"/>
      <c r="F7" s="98"/>
      <c r="G7" s="98"/>
      <c r="H7" s="98"/>
      <c r="I7" s="98"/>
      <c r="J7" s="71"/>
    </row>
    <row r="8" spans="1:17" s="70" customFormat="1" ht="15" customHeight="1" x14ac:dyDescent="0.2">
      <c r="A8" s="96"/>
      <c r="B8" s="339" t="s">
        <v>104</v>
      </c>
      <c r="C8" s="339"/>
      <c r="D8" s="349" t="str">
        <f>IF('IMM banks IR'!D8:F8="","",'IMM banks IR'!D8:F8)</f>
        <v/>
      </c>
      <c r="E8" s="349"/>
      <c r="F8" s="349"/>
      <c r="G8" s="69"/>
      <c r="H8" s="69"/>
      <c r="I8" s="69"/>
      <c r="J8" s="71"/>
    </row>
    <row r="9" spans="1:17" s="70" customFormat="1" ht="15" customHeight="1" x14ac:dyDescent="0.2">
      <c r="A9" s="96"/>
      <c r="B9" s="101"/>
      <c r="C9" s="80"/>
      <c r="D9" s="69"/>
      <c r="E9" s="69"/>
      <c r="F9" s="69"/>
      <c r="G9" s="69"/>
      <c r="H9" s="69"/>
      <c r="I9" s="69"/>
      <c r="J9" s="71"/>
    </row>
    <row r="10" spans="1:17" s="70" customFormat="1" ht="15" customHeight="1" x14ac:dyDescent="0.2">
      <c r="A10" s="184"/>
      <c r="B10" s="174"/>
      <c r="C10" s="175"/>
      <c r="D10" s="168"/>
      <c r="E10" s="168"/>
      <c r="F10" s="168"/>
      <c r="G10" s="168"/>
      <c r="H10" s="168"/>
      <c r="I10" s="168"/>
      <c r="J10" s="169"/>
    </row>
    <row r="11" spans="1:17" s="70" customFormat="1" ht="15" customHeight="1" x14ac:dyDescent="0.25">
      <c r="A11" s="185" t="s">
        <v>115</v>
      </c>
      <c r="B11" s="95"/>
      <c r="C11" s="176"/>
      <c r="D11" s="67"/>
      <c r="E11" s="67"/>
      <c r="F11" s="67"/>
      <c r="G11" s="67"/>
      <c r="H11" s="67"/>
      <c r="I11" s="67"/>
      <c r="J11" s="68"/>
    </row>
    <row r="12" spans="1:17" ht="15" customHeight="1" x14ac:dyDescent="0.2">
      <c r="A12" s="96"/>
      <c r="B12" s="69"/>
      <c r="C12" s="69"/>
      <c r="D12" s="98"/>
      <c r="E12" s="98"/>
      <c r="F12" s="98"/>
      <c r="G12" s="98"/>
      <c r="H12" s="98"/>
      <c r="I12" s="98"/>
      <c r="J12" s="165"/>
      <c r="K12" s="112"/>
      <c r="L12" s="98"/>
      <c r="M12" s="98"/>
      <c r="N12" s="98"/>
      <c r="O12" s="98"/>
      <c r="P12" s="98"/>
      <c r="Q12" s="98"/>
    </row>
    <row r="13" spans="1:17" ht="15" customHeight="1" x14ac:dyDescent="0.2">
      <c r="A13" s="96"/>
      <c r="B13" s="362"/>
      <c r="C13" s="362"/>
      <c r="D13" s="354" t="s">
        <v>106</v>
      </c>
      <c r="E13" s="354"/>
      <c r="F13" s="364"/>
      <c r="G13" s="365" t="s">
        <v>107</v>
      </c>
      <c r="H13" s="354"/>
      <c r="I13" s="354"/>
      <c r="J13" s="71"/>
      <c r="K13" s="96"/>
    </row>
    <row r="14" spans="1:17" ht="15" customHeight="1" x14ac:dyDescent="0.2">
      <c r="A14" s="96"/>
      <c r="B14" s="362"/>
      <c r="C14" s="362"/>
      <c r="D14" s="200" t="s">
        <v>88</v>
      </c>
      <c r="E14" s="200" t="s">
        <v>108</v>
      </c>
      <c r="F14" s="201" t="s">
        <v>90</v>
      </c>
      <c r="G14" s="202" t="s">
        <v>88</v>
      </c>
      <c r="H14" s="200" t="s">
        <v>108</v>
      </c>
      <c r="I14" s="200" t="s">
        <v>90</v>
      </c>
      <c r="J14" s="71"/>
      <c r="K14" s="96"/>
    </row>
    <row r="15" spans="1:17" ht="15" customHeight="1" x14ac:dyDescent="0.2">
      <c r="A15" s="96"/>
      <c r="B15" s="328" t="s">
        <v>109</v>
      </c>
      <c r="C15" s="338"/>
      <c r="D15" s="134"/>
      <c r="E15" s="134"/>
      <c r="F15" s="89"/>
      <c r="G15" s="88"/>
      <c r="H15" s="134"/>
      <c r="I15" s="134"/>
      <c r="J15" s="71"/>
      <c r="K15" s="96"/>
    </row>
    <row r="16" spans="1:17" s="70" customFormat="1" ht="15" customHeight="1" x14ac:dyDescent="0.2">
      <c r="A16" s="96"/>
      <c r="B16" s="355" t="s">
        <v>94</v>
      </c>
      <c r="C16" s="356"/>
      <c r="D16" s="126"/>
      <c r="E16" s="126"/>
      <c r="F16" s="127"/>
      <c r="G16" s="125"/>
      <c r="H16" s="126"/>
      <c r="I16" s="126"/>
      <c r="J16" s="71"/>
    </row>
    <row r="17" spans="1:11" ht="15" customHeight="1" x14ac:dyDescent="0.2">
      <c r="A17" s="96"/>
      <c r="B17" s="328" t="s">
        <v>131</v>
      </c>
      <c r="C17" s="338"/>
      <c r="D17" s="134"/>
      <c r="E17" s="134"/>
      <c r="F17" s="89"/>
      <c r="G17" s="88"/>
      <c r="H17" s="134"/>
      <c r="I17" s="134"/>
      <c r="J17" s="71"/>
      <c r="K17" s="96"/>
    </row>
    <row r="18" spans="1:11" ht="15" customHeight="1" x14ac:dyDescent="0.2">
      <c r="A18" s="96"/>
      <c r="B18" s="328" t="s">
        <v>130</v>
      </c>
      <c r="C18" s="338"/>
      <c r="D18" s="134"/>
      <c r="E18" s="134"/>
      <c r="F18" s="89"/>
      <c r="G18" s="88"/>
      <c r="H18" s="134"/>
      <c r="I18" s="134"/>
      <c r="J18" s="71"/>
      <c r="K18" s="96"/>
    </row>
    <row r="19" spans="1:11" ht="15" customHeight="1" x14ac:dyDescent="0.2">
      <c r="A19" s="96"/>
      <c r="B19" s="328" t="s">
        <v>132</v>
      </c>
      <c r="C19" s="338"/>
      <c r="D19" s="134"/>
      <c r="E19" s="134"/>
      <c r="F19" s="89"/>
      <c r="G19" s="88"/>
      <c r="H19" s="134"/>
      <c r="I19" s="134"/>
      <c r="J19" s="71"/>
      <c r="K19" s="96"/>
    </row>
    <row r="20" spans="1:11" ht="15" customHeight="1" x14ac:dyDescent="0.2">
      <c r="A20" s="96"/>
      <c r="B20" s="343" t="s">
        <v>110</v>
      </c>
      <c r="C20" s="344"/>
      <c r="D20" s="103" t="str">
        <f>IF(D19&gt;=MAX(D17-D22,0),"Yes","No")</f>
        <v>Yes</v>
      </c>
      <c r="E20" s="103" t="str">
        <f>IF(E19&gt;=MAX(E17-E22,0),"Yes","No")</f>
        <v>Yes</v>
      </c>
      <c r="F20" s="104" t="str">
        <f>IF(F19&gt;=MAX(F17-F22,0),"Yes","No")</f>
        <v>Yes</v>
      </c>
      <c r="G20" s="102" t="str">
        <f>IF(G19=MAX(G17-G22,0),"Yes","No")</f>
        <v>Yes</v>
      </c>
      <c r="H20" s="103" t="str">
        <f>IF(H19=MAX(H17-H22,0),"Yes","No")</f>
        <v>Yes</v>
      </c>
      <c r="I20" s="103" t="str">
        <f>IF(I19=MAX(I17-I22,0),"Yes","No")</f>
        <v>Yes</v>
      </c>
      <c r="J20" s="71"/>
      <c r="K20" s="96"/>
    </row>
    <row r="21" spans="1:11" ht="15" customHeight="1" x14ac:dyDescent="0.2">
      <c r="A21" s="96"/>
      <c r="B21" s="328" t="s">
        <v>134</v>
      </c>
      <c r="C21" s="338"/>
      <c r="D21" s="134"/>
      <c r="E21" s="134"/>
      <c r="F21" s="89"/>
      <c r="G21" s="88"/>
      <c r="H21" s="134"/>
      <c r="I21" s="134"/>
      <c r="J21" s="71"/>
      <c r="K21" s="96"/>
    </row>
    <row r="22" spans="1:11" ht="15" customHeight="1" x14ac:dyDescent="0.2">
      <c r="A22" s="96"/>
      <c r="B22" s="328" t="s">
        <v>133</v>
      </c>
      <c r="C22" s="338"/>
      <c r="D22" s="134"/>
      <c r="E22" s="134"/>
      <c r="F22" s="89"/>
      <c r="G22" s="88"/>
      <c r="H22" s="134"/>
      <c r="I22" s="134"/>
      <c r="J22" s="71"/>
      <c r="K22" s="96"/>
    </row>
    <row r="23" spans="1:11" ht="15" customHeight="1" x14ac:dyDescent="0.2">
      <c r="A23" s="96"/>
      <c r="B23" s="343" t="s">
        <v>111</v>
      </c>
      <c r="C23" s="344"/>
      <c r="D23" s="103" t="str">
        <f>IF(D22&lt;=D21,"Yes","No")</f>
        <v>Yes</v>
      </c>
      <c r="E23" s="103" t="str">
        <f t="shared" ref="E23:I23" si="0">IF(E22&lt;=E21,"Yes","No")</f>
        <v>Yes</v>
      </c>
      <c r="F23" s="104" t="str">
        <f t="shared" si="0"/>
        <v>Yes</v>
      </c>
      <c r="G23" s="102" t="str">
        <f t="shared" si="0"/>
        <v>Yes</v>
      </c>
      <c r="H23" s="103" t="str">
        <f t="shared" si="0"/>
        <v>Yes</v>
      </c>
      <c r="I23" s="103" t="str">
        <f t="shared" si="0"/>
        <v>Yes</v>
      </c>
      <c r="J23" s="71"/>
      <c r="K23" s="96"/>
    </row>
    <row r="24" spans="1:11" ht="15" customHeight="1" x14ac:dyDescent="0.2">
      <c r="A24" s="96"/>
      <c r="B24" s="332" t="s">
        <v>182</v>
      </c>
      <c r="C24" s="359"/>
      <c r="D24" s="134"/>
      <c r="E24" s="134"/>
      <c r="F24" s="89"/>
      <c r="G24" s="106"/>
      <c r="H24" s="107"/>
      <c r="I24" s="107"/>
      <c r="J24" s="71"/>
      <c r="K24" s="96"/>
    </row>
    <row r="25" spans="1:11" ht="15" customHeight="1" thickBot="1" x14ac:dyDescent="0.25">
      <c r="A25" s="96"/>
      <c r="B25" s="357" t="s">
        <v>147</v>
      </c>
      <c r="C25" s="358"/>
      <c r="D25" s="93"/>
      <c r="E25" s="93"/>
      <c r="F25" s="94"/>
      <c r="G25" s="108"/>
      <c r="H25" s="109"/>
      <c r="I25" s="109"/>
      <c r="J25" s="71"/>
      <c r="K25" s="96"/>
    </row>
    <row r="26" spans="1:11" ht="15" customHeight="1" x14ac:dyDescent="0.2">
      <c r="A26" s="96"/>
      <c r="B26" s="360" t="s">
        <v>116</v>
      </c>
      <c r="C26" s="143" t="s">
        <v>94</v>
      </c>
      <c r="D26" s="85"/>
      <c r="E26" s="85"/>
      <c r="F26" s="86"/>
      <c r="G26" s="84"/>
      <c r="H26" s="85"/>
      <c r="I26" s="85"/>
      <c r="J26" s="71"/>
      <c r="K26" s="96"/>
    </row>
    <row r="27" spans="1:11" ht="15" customHeight="1" x14ac:dyDescent="0.2">
      <c r="A27" s="96"/>
      <c r="B27" s="326"/>
      <c r="C27" s="119" t="s">
        <v>117</v>
      </c>
      <c r="D27" s="134"/>
      <c r="E27" s="134"/>
      <c r="F27" s="89"/>
      <c r="G27" s="88"/>
      <c r="H27" s="134"/>
      <c r="I27" s="134"/>
      <c r="J27" s="71"/>
      <c r="K27" s="96"/>
    </row>
    <row r="28" spans="1:11" ht="15" customHeight="1" x14ac:dyDescent="0.2">
      <c r="A28" s="96"/>
      <c r="B28" s="326"/>
      <c r="C28" s="119" t="s">
        <v>118</v>
      </c>
      <c r="D28" s="134"/>
      <c r="E28" s="134"/>
      <c r="F28" s="89"/>
      <c r="G28" s="88"/>
      <c r="H28" s="134"/>
      <c r="I28" s="134"/>
      <c r="J28" s="71"/>
      <c r="K28" s="96"/>
    </row>
    <row r="29" spans="1:11" ht="15" customHeight="1" x14ac:dyDescent="0.2">
      <c r="A29" s="96"/>
      <c r="B29" s="326"/>
      <c r="C29" s="119" t="s">
        <v>119</v>
      </c>
      <c r="D29" s="134"/>
      <c r="E29" s="134"/>
      <c r="F29" s="89"/>
      <c r="G29" s="88"/>
      <c r="H29" s="134"/>
      <c r="I29" s="134"/>
      <c r="J29" s="71"/>
      <c r="K29" s="96"/>
    </row>
    <row r="30" spans="1:11" ht="15" customHeight="1" thickBot="1" x14ac:dyDescent="0.25">
      <c r="A30" s="96"/>
      <c r="B30" s="361"/>
      <c r="C30" s="120" t="s">
        <v>120</v>
      </c>
      <c r="D30" s="93"/>
      <c r="E30" s="93"/>
      <c r="F30" s="94"/>
      <c r="G30" s="92"/>
      <c r="H30" s="93"/>
      <c r="I30" s="93"/>
      <c r="J30" s="71"/>
      <c r="K30" s="96"/>
    </row>
    <row r="31" spans="1:11" ht="15" customHeight="1" x14ac:dyDescent="0.2">
      <c r="A31" s="96"/>
      <c r="B31" s="360" t="s">
        <v>140</v>
      </c>
      <c r="C31" s="143" t="s">
        <v>94</v>
      </c>
      <c r="D31" s="85"/>
      <c r="E31" s="85"/>
      <c r="F31" s="86"/>
      <c r="G31" s="84"/>
      <c r="H31" s="85"/>
      <c r="I31" s="85"/>
      <c r="J31" s="71"/>
      <c r="K31" s="96"/>
    </row>
    <row r="32" spans="1:11" ht="15" customHeight="1" x14ac:dyDescent="0.2">
      <c r="A32" s="96"/>
      <c r="B32" s="326"/>
      <c r="C32" s="119" t="s">
        <v>117</v>
      </c>
      <c r="D32" s="134"/>
      <c r="E32" s="134"/>
      <c r="F32" s="89"/>
      <c r="G32" s="88"/>
      <c r="H32" s="134"/>
      <c r="I32" s="134"/>
      <c r="J32" s="71"/>
      <c r="K32" s="96"/>
    </row>
    <row r="33" spans="1:11" ht="15" customHeight="1" x14ac:dyDescent="0.2">
      <c r="A33" s="96"/>
      <c r="B33" s="326"/>
      <c r="C33" s="119" t="s">
        <v>118</v>
      </c>
      <c r="D33" s="134"/>
      <c r="E33" s="134"/>
      <c r="F33" s="89"/>
      <c r="G33" s="88"/>
      <c r="H33" s="134"/>
      <c r="I33" s="134"/>
      <c r="J33" s="71"/>
      <c r="K33" s="96"/>
    </row>
    <row r="34" spans="1:11" ht="15" customHeight="1" x14ac:dyDescent="0.2">
      <c r="A34" s="96"/>
      <c r="B34" s="328"/>
      <c r="C34" s="119" t="s">
        <v>119</v>
      </c>
      <c r="D34" s="134"/>
      <c r="E34" s="134"/>
      <c r="F34" s="89"/>
      <c r="G34" s="88"/>
      <c r="H34" s="134"/>
      <c r="I34" s="134"/>
      <c r="J34" s="71"/>
      <c r="K34" s="96"/>
    </row>
    <row r="35" spans="1:11" ht="15" customHeight="1" thickBot="1" x14ac:dyDescent="0.25">
      <c r="A35" s="96"/>
      <c r="B35" s="361"/>
      <c r="C35" s="120" t="s">
        <v>120</v>
      </c>
      <c r="D35" s="93"/>
      <c r="E35" s="93"/>
      <c r="F35" s="94"/>
      <c r="G35" s="92"/>
      <c r="H35" s="93"/>
      <c r="I35" s="93"/>
      <c r="J35" s="71"/>
      <c r="K35" s="96"/>
    </row>
    <row r="36" spans="1:11" ht="15" customHeight="1" x14ac:dyDescent="0.2">
      <c r="A36" s="96"/>
      <c r="B36" s="360" t="s">
        <v>141</v>
      </c>
      <c r="C36" s="143" t="s">
        <v>94</v>
      </c>
      <c r="D36" s="85"/>
      <c r="E36" s="85"/>
      <c r="F36" s="86"/>
      <c r="G36" s="84"/>
      <c r="H36" s="85"/>
      <c r="I36" s="85"/>
      <c r="J36" s="71"/>
      <c r="K36" s="96"/>
    </row>
    <row r="37" spans="1:11" ht="15" customHeight="1" x14ac:dyDescent="0.2">
      <c r="A37" s="96"/>
      <c r="B37" s="326"/>
      <c r="C37" s="119" t="s">
        <v>117</v>
      </c>
      <c r="D37" s="134"/>
      <c r="E37" s="134"/>
      <c r="F37" s="89"/>
      <c r="G37" s="88"/>
      <c r="H37" s="134"/>
      <c r="I37" s="134"/>
      <c r="J37" s="71"/>
      <c r="K37" s="96"/>
    </row>
    <row r="38" spans="1:11" ht="15" customHeight="1" x14ac:dyDescent="0.2">
      <c r="A38" s="96"/>
      <c r="B38" s="326"/>
      <c r="C38" s="119" t="s">
        <v>118</v>
      </c>
      <c r="D38" s="134"/>
      <c r="E38" s="134"/>
      <c r="F38" s="89"/>
      <c r="G38" s="88"/>
      <c r="H38" s="134"/>
      <c r="I38" s="134"/>
      <c r="J38" s="71"/>
      <c r="K38" s="96"/>
    </row>
    <row r="39" spans="1:11" ht="15" customHeight="1" x14ac:dyDescent="0.2">
      <c r="A39" s="96"/>
      <c r="B39" s="326"/>
      <c r="C39" s="119" t="s">
        <v>119</v>
      </c>
      <c r="D39" s="134"/>
      <c r="E39" s="134"/>
      <c r="F39" s="89"/>
      <c r="G39" s="88"/>
      <c r="H39" s="134"/>
      <c r="I39" s="134"/>
      <c r="J39" s="71"/>
      <c r="K39" s="96"/>
    </row>
    <row r="40" spans="1:11" ht="15" customHeight="1" thickBot="1" x14ac:dyDescent="0.25">
      <c r="A40" s="96"/>
      <c r="B40" s="361"/>
      <c r="C40" s="120" t="s">
        <v>120</v>
      </c>
      <c r="D40" s="93"/>
      <c r="E40" s="93"/>
      <c r="F40" s="94"/>
      <c r="G40" s="92"/>
      <c r="H40" s="93"/>
      <c r="I40" s="93"/>
      <c r="J40" s="71"/>
      <c r="K40" s="96"/>
    </row>
    <row r="41" spans="1:11" ht="15" customHeight="1" x14ac:dyDescent="0.2">
      <c r="A41" s="96"/>
      <c r="B41" s="360" t="s">
        <v>121</v>
      </c>
      <c r="C41" s="143" t="s">
        <v>94</v>
      </c>
      <c r="D41" s="85"/>
      <c r="E41" s="85"/>
      <c r="F41" s="86"/>
      <c r="G41" s="84"/>
      <c r="H41" s="85"/>
      <c r="I41" s="85"/>
      <c r="J41" s="71"/>
      <c r="K41" s="96"/>
    </row>
    <row r="42" spans="1:11" ht="15" customHeight="1" x14ac:dyDescent="0.2">
      <c r="A42" s="96"/>
      <c r="B42" s="326"/>
      <c r="C42" s="119" t="s">
        <v>117</v>
      </c>
      <c r="D42" s="134"/>
      <c r="E42" s="134"/>
      <c r="F42" s="89"/>
      <c r="G42" s="88"/>
      <c r="H42" s="134"/>
      <c r="I42" s="134"/>
      <c r="J42" s="71"/>
      <c r="K42" s="96"/>
    </row>
    <row r="43" spans="1:11" ht="15" customHeight="1" x14ac:dyDescent="0.2">
      <c r="A43" s="96"/>
      <c r="B43" s="326"/>
      <c r="C43" s="119" t="s">
        <v>118</v>
      </c>
      <c r="D43" s="134"/>
      <c r="E43" s="134"/>
      <c r="F43" s="89"/>
      <c r="G43" s="88"/>
      <c r="H43" s="134"/>
      <c r="I43" s="134"/>
      <c r="J43" s="71"/>
      <c r="K43" s="96"/>
    </row>
    <row r="44" spans="1:11" ht="15" customHeight="1" x14ac:dyDescent="0.2">
      <c r="A44" s="96"/>
      <c r="B44" s="326"/>
      <c r="C44" s="119" t="s">
        <v>119</v>
      </c>
      <c r="D44" s="134"/>
      <c r="E44" s="134"/>
      <c r="F44" s="89"/>
      <c r="G44" s="88"/>
      <c r="H44" s="134"/>
      <c r="I44" s="134"/>
      <c r="J44" s="71"/>
      <c r="K44" s="96"/>
    </row>
    <row r="45" spans="1:11" ht="15" customHeight="1" thickBot="1" x14ac:dyDescent="0.25">
      <c r="A45" s="96"/>
      <c r="B45" s="361"/>
      <c r="C45" s="120" t="s">
        <v>120</v>
      </c>
      <c r="D45" s="93"/>
      <c r="E45" s="93"/>
      <c r="F45" s="94"/>
      <c r="G45" s="92"/>
      <c r="H45" s="93"/>
      <c r="I45" s="93"/>
      <c r="J45" s="71"/>
      <c r="K45" s="96"/>
    </row>
    <row r="46" spans="1:11" ht="15" customHeight="1" x14ac:dyDescent="0.2">
      <c r="A46" s="96"/>
      <c r="B46" s="360" t="s">
        <v>122</v>
      </c>
      <c r="C46" s="143" t="s">
        <v>94</v>
      </c>
      <c r="D46" s="85"/>
      <c r="E46" s="85"/>
      <c r="F46" s="86"/>
      <c r="G46" s="84"/>
      <c r="H46" s="85"/>
      <c r="I46" s="85"/>
      <c r="J46" s="71"/>
      <c r="K46" s="96"/>
    </row>
    <row r="47" spans="1:11" ht="15" customHeight="1" x14ac:dyDescent="0.2">
      <c r="A47" s="96"/>
      <c r="B47" s="326"/>
      <c r="C47" s="119" t="s">
        <v>117</v>
      </c>
      <c r="D47" s="134"/>
      <c r="E47" s="134"/>
      <c r="F47" s="89"/>
      <c r="G47" s="88"/>
      <c r="H47" s="134"/>
      <c r="I47" s="134"/>
      <c r="J47" s="71"/>
      <c r="K47" s="96"/>
    </row>
    <row r="48" spans="1:11" ht="15" customHeight="1" x14ac:dyDescent="0.2">
      <c r="A48" s="96"/>
      <c r="B48" s="326"/>
      <c r="C48" s="119" t="s">
        <v>118</v>
      </c>
      <c r="D48" s="134"/>
      <c r="E48" s="134"/>
      <c r="F48" s="89"/>
      <c r="G48" s="88"/>
      <c r="H48" s="134"/>
      <c r="I48" s="134"/>
      <c r="J48" s="71"/>
      <c r="K48" s="96"/>
    </row>
    <row r="49" spans="1:11" ht="15" customHeight="1" x14ac:dyDescent="0.2">
      <c r="A49" s="96"/>
      <c r="B49" s="326"/>
      <c r="C49" s="119" t="s">
        <v>119</v>
      </c>
      <c r="D49" s="134"/>
      <c r="E49" s="134"/>
      <c r="F49" s="89"/>
      <c r="G49" s="88"/>
      <c r="H49" s="134"/>
      <c r="I49" s="134"/>
      <c r="J49" s="71"/>
      <c r="K49" s="96"/>
    </row>
    <row r="50" spans="1:11" ht="15" customHeight="1" thickBot="1" x14ac:dyDescent="0.25">
      <c r="A50" s="96"/>
      <c r="B50" s="361"/>
      <c r="C50" s="120" t="s">
        <v>120</v>
      </c>
      <c r="D50" s="93"/>
      <c r="E50" s="93"/>
      <c r="F50" s="94"/>
      <c r="G50" s="92"/>
      <c r="H50" s="93"/>
      <c r="I50" s="93"/>
      <c r="J50" s="71"/>
      <c r="K50" s="96"/>
    </row>
    <row r="51" spans="1:11" ht="15" customHeight="1" x14ac:dyDescent="0.2">
      <c r="A51" s="96"/>
      <c r="B51" s="360" t="s">
        <v>142</v>
      </c>
      <c r="C51" s="143" t="s">
        <v>94</v>
      </c>
      <c r="D51" s="85"/>
      <c r="E51" s="85"/>
      <c r="F51" s="86"/>
      <c r="G51" s="84"/>
      <c r="H51" s="85"/>
      <c r="I51" s="85"/>
      <c r="J51" s="71"/>
      <c r="K51" s="96"/>
    </row>
    <row r="52" spans="1:11" ht="15" customHeight="1" x14ac:dyDescent="0.2">
      <c r="A52" s="96"/>
      <c r="B52" s="326"/>
      <c r="C52" s="119" t="s">
        <v>117</v>
      </c>
      <c r="D52" s="134"/>
      <c r="E52" s="134"/>
      <c r="F52" s="89"/>
      <c r="G52" s="88"/>
      <c r="H52" s="134"/>
      <c r="I52" s="134"/>
      <c r="J52" s="71"/>
      <c r="K52" s="96"/>
    </row>
    <row r="53" spans="1:11" ht="15" customHeight="1" x14ac:dyDescent="0.2">
      <c r="A53" s="96"/>
      <c r="B53" s="326"/>
      <c r="C53" s="119" t="s">
        <v>118</v>
      </c>
      <c r="D53" s="134"/>
      <c r="E53" s="134"/>
      <c r="F53" s="89"/>
      <c r="G53" s="88"/>
      <c r="H53" s="134"/>
      <c r="I53" s="134"/>
      <c r="J53" s="71"/>
      <c r="K53" s="96"/>
    </row>
    <row r="54" spans="1:11" ht="15" customHeight="1" x14ac:dyDescent="0.2">
      <c r="A54" s="96"/>
      <c r="B54" s="326"/>
      <c r="C54" s="119" t="s">
        <v>119</v>
      </c>
      <c r="D54" s="134"/>
      <c r="E54" s="134"/>
      <c r="F54" s="89"/>
      <c r="G54" s="88"/>
      <c r="H54" s="134"/>
      <c r="I54" s="134"/>
      <c r="J54" s="71"/>
      <c r="K54" s="96"/>
    </row>
    <row r="55" spans="1:11" ht="15" customHeight="1" thickBot="1" x14ac:dyDescent="0.25">
      <c r="A55" s="96"/>
      <c r="B55" s="361"/>
      <c r="C55" s="120" t="s">
        <v>120</v>
      </c>
      <c r="D55" s="93"/>
      <c r="E55" s="93"/>
      <c r="F55" s="94"/>
      <c r="G55" s="92"/>
      <c r="H55" s="93"/>
      <c r="I55" s="93"/>
      <c r="J55" s="71"/>
      <c r="K55" s="96"/>
    </row>
    <row r="56" spans="1:11" ht="15" customHeight="1" x14ac:dyDescent="0.2">
      <c r="A56" s="96"/>
      <c r="B56" s="141" t="s">
        <v>113</v>
      </c>
      <c r="C56" s="190" t="s">
        <v>148</v>
      </c>
      <c r="D56" s="85"/>
      <c r="E56" s="85"/>
      <c r="F56" s="86"/>
      <c r="G56" s="84"/>
      <c r="H56" s="85"/>
      <c r="I56" s="85"/>
      <c r="J56" s="71"/>
      <c r="K56" s="96"/>
    </row>
    <row r="57" spans="1:11" ht="15" customHeight="1" x14ac:dyDescent="0.2">
      <c r="A57" s="96"/>
      <c r="B57" s="142" t="s">
        <v>48</v>
      </c>
      <c r="C57" s="191" t="s">
        <v>148</v>
      </c>
      <c r="D57" s="134"/>
      <c r="E57" s="134"/>
      <c r="F57" s="89"/>
      <c r="G57" s="88"/>
      <c r="H57" s="134"/>
      <c r="I57" s="134"/>
      <c r="J57" s="71"/>
      <c r="K57" s="96"/>
    </row>
    <row r="58" spans="1:11" ht="15" customHeight="1" x14ac:dyDescent="0.2">
      <c r="A58" s="96"/>
      <c r="B58" s="142" t="s">
        <v>1</v>
      </c>
      <c r="C58" s="191" t="s">
        <v>148</v>
      </c>
      <c r="D58" s="134"/>
      <c r="E58" s="134"/>
      <c r="F58" s="89"/>
      <c r="G58" s="88"/>
      <c r="H58" s="134"/>
      <c r="I58" s="134"/>
      <c r="J58" s="71"/>
      <c r="K58" s="96"/>
    </row>
    <row r="59" spans="1:11" ht="15" customHeight="1" x14ac:dyDescent="0.2">
      <c r="A59" s="96"/>
      <c r="B59" s="142" t="s">
        <v>2</v>
      </c>
      <c r="C59" s="191" t="s">
        <v>148</v>
      </c>
      <c r="D59" s="134"/>
      <c r="E59" s="134"/>
      <c r="F59" s="89"/>
      <c r="G59" s="88"/>
      <c r="H59" s="134"/>
      <c r="I59" s="134"/>
      <c r="J59" s="71"/>
      <c r="K59" s="96"/>
    </row>
    <row r="60" spans="1:11" ht="15" customHeight="1" x14ac:dyDescent="0.2">
      <c r="A60" s="96"/>
      <c r="B60" s="101"/>
      <c r="C60" s="124"/>
      <c r="D60" s="69"/>
      <c r="E60" s="69"/>
      <c r="F60" s="69"/>
      <c r="G60" s="69"/>
      <c r="H60" s="69"/>
      <c r="I60" s="69"/>
      <c r="J60" s="71"/>
      <c r="K60" s="96"/>
    </row>
    <row r="61" spans="1:11" ht="15" customHeight="1" x14ac:dyDescent="0.2">
      <c r="A61" s="184"/>
      <c r="B61" s="174"/>
      <c r="C61" s="210"/>
      <c r="D61" s="168"/>
      <c r="E61" s="168"/>
      <c r="F61" s="168"/>
      <c r="G61" s="168"/>
      <c r="H61" s="168"/>
      <c r="I61" s="168"/>
      <c r="J61" s="169"/>
      <c r="K61" s="96"/>
    </row>
    <row r="62" spans="1:11" ht="15" customHeight="1" x14ac:dyDescent="0.25">
      <c r="A62" s="185" t="s">
        <v>123</v>
      </c>
      <c r="B62" s="208"/>
      <c r="C62" s="95"/>
      <c r="D62" s="67"/>
      <c r="E62" s="67"/>
      <c r="F62" s="67"/>
      <c r="G62" s="67"/>
      <c r="H62" s="67"/>
      <c r="I62" s="67"/>
      <c r="J62" s="68"/>
      <c r="K62" s="96"/>
    </row>
    <row r="63" spans="1:11" ht="15" customHeight="1" x14ac:dyDescent="0.2">
      <c r="A63" s="96"/>
      <c r="B63" s="101"/>
      <c r="C63" s="97"/>
      <c r="D63" s="69"/>
      <c r="E63" s="69"/>
      <c r="F63" s="69"/>
      <c r="G63" s="69"/>
      <c r="H63" s="69"/>
      <c r="I63" s="69"/>
      <c r="J63" s="71"/>
      <c r="K63" s="96"/>
    </row>
    <row r="64" spans="1:11" ht="15" customHeight="1" x14ac:dyDescent="0.2">
      <c r="A64" s="96"/>
      <c r="B64" s="362"/>
      <c r="C64" s="362"/>
      <c r="D64" s="354" t="s">
        <v>106</v>
      </c>
      <c r="E64" s="354"/>
      <c r="F64" s="364"/>
      <c r="G64" s="365" t="s">
        <v>107</v>
      </c>
      <c r="H64" s="354"/>
      <c r="I64" s="354"/>
      <c r="J64" s="71"/>
      <c r="K64" s="96"/>
    </row>
    <row r="65" spans="1:11" ht="15" customHeight="1" x14ac:dyDescent="0.2">
      <c r="A65" s="96"/>
      <c r="B65" s="362"/>
      <c r="C65" s="362"/>
      <c r="D65" s="200" t="s">
        <v>88</v>
      </c>
      <c r="E65" s="200" t="s">
        <v>108</v>
      </c>
      <c r="F65" s="201" t="s">
        <v>90</v>
      </c>
      <c r="G65" s="202" t="s">
        <v>88</v>
      </c>
      <c r="H65" s="200" t="s">
        <v>108</v>
      </c>
      <c r="I65" s="200" t="s">
        <v>90</v>
      </c>
      <c r="J65" s="71"/>
      <c r="K65" s="96"/>
    </row>
    <row r="66" spans="1:11" ht="15" customHeight="1" x14ac:dyDescent="0.2">
      <c r="A66" s="96"/>
      <c r="B66" s="328" t="s">
        <v>109</v>
      </c>
      <c r="C66" s="348"/>
      <c r="D66" s="134"/>
      <c r="E66" s="134"/>
      <c r="F66" s="89"/>
      <c r="G66" s="88"/>
      <c r="H66" s="134"/>
      <c r="I66" s="134"/>
      <c r="J66" s="71"/>
      <c r="K66" s="96"/>
    </row>
    <row r="67" spans="1:11" s="70" customFormat="1" ht="15" customHeight="1" x14ac:dyDescent="0.2">
      <c r="A67" s="96"/>
      <c r="B67" s="328" t="s">
        <v>94</v>
      </c>
      <c r="C67" s="348"/>
      <c r="D67" s="134"/>
      <c r="E67" s="134"/>
      <c r="F67" s="89"/>
      <c r="G67" s="88"/>
      <c r="H67" s="134"/>
      <c r="I67" s="134"/>
      <c r="J67" s="71"/>
    </row>
    <row r="68" spans="1:11" ht="15" customHeight="1" x14ac:dyDescent="0.2">
      <c r="A68" s="96"/>
      <c r="B68" s="328" t="s">
        <v>131</v>
      </c>
      <c r="C68" s="348"/>
      <c r="D68" s="134"/>
      <c r="E68" s="134"/>
      <c r="F68" s="89"/>
      <c r="G68" s="88"/>
      <c r="H68" s="134"/>
      <c r="I68" s="134"/>
      <c r="J68" s="71"/>
      <c r="K68" s="96"/>
    </row>
    <row r="69" spans="1:11" ht="15" customHeight="1" x14ac:dyDescent="0.2">
      <c r="A69" s="96"/>
      <c r="B69" s="328" t="s">
        <v>130</v>
      </c>
      <c r="C69" s="348"/>
      <c r="D69" s="134"/>
      <c r="E69" s="134"/>
      <c r="F69" s="89"/>
      <c r="G69" s="88"/>
      <c r="H69" s="134"/>
      <c r="I69" s="134"/>
      <c r="J69" s="71"/>
      <c r="K69" s="96"/>
    </row>
    <row r="70" spans="1:11" ht="15" customHeight="1" x14ac:dyDescent="0.2">
      <c r="A70" s="96"/>
      <c r="B70" s="328" t="s">
        <v>132</v>
      </c>
      <c r="C70" s="348"/>
      <c r="D70" s="134"/>
      <c r="E70" s="134"/>
      <c r="F70" s="89"/>
      <c r="G70" s="88"/>
      <c r="H70" s="134"/>
      <c r="I70" s="134"/>
      <c r="J70" s="71"/>
      <c r="K70" s="96"/>
    </row>
    <row r="71" spans="1:11" ht="15" customHeight="1" x14ac:dyDescent="0.2">
      <c r="A71" s="96"/>
      <c r="B71" s="343" t="s">
        <v>110</v>
      </c>
      <c r="C71" s="352"/>
      <c r="D71" s="103" t="str">
        <f>IF(D70&gt;=MAX(D68-D73,0),"Yes","No")</f>
        <v>Yes</v>
      </c>
      <c r="E71" s="103" t="str">
        <f>IF(E70&gt;=MAX(E68-E73,0),"Yes","No")</f>
        <v>Yes</v>
      </c>
      <c r="F71" s="104" t="str">
        <f>IF(F70&gt;=MAX(F68-F73,0),"Yes","No")</f>
        <v>Yes</v>
      </c>
      <c r="G71" s="102" t="str">
        <f>IF(G70=MAX(G68-G73,0),"Yes","No")</f>
        <v>Yes</v>
      </c>
      <c r="H71" s="103" t="str">
        <f>IF(H70=MAX(H68-H73,0),"Yes","No")</f>
        <v>Yes</v>
      </c>
      <c r="I71" s="103" t="str">
        <f>IF(I70=MAX(I68-I73,0),"Yes","No")</f>
        <v>Yes</v>
      </c>
      <c r="J71" s="71"/>
      <c r="K71" s="96"/>
    </row>
    <row r="72" spans="1:11" ht="15" customHeight="1" x14ac:dyDescent="0.2">
      <c r="A72" s="96"/>
      <c r="B72" s="328" t="s">
        <v>134</v>
      </c>
      <c r="C72" s="348"/>
      <c r="D72" s="134"/>
      <c r="E72" s="134"/>
      <c r="F72" s="89"/>
      <c r="G72" s="88"/>
      <c r="H72" s="134"/>
      <c r="I72" s="134"/>
      <c r="J72" s="71"/>
      <c r="K72" s="96"/>
    </row>
    <row r="73" spans="1:11" ht="15" customHeight="1" x14ac:dyDescent="0.2">
      <c r="A73" s="96"/>
      <c r="B73" s="328" t="s">
        <v>133</v>
      </c>
      <c r="C73" s="348"/>
      <c r="D73" s="134"/>
      <c r="E73" s="134"/>
      <c r="F73" s="89"/>
      <c r="G73" s="88"/>
      <c r="H73" s="134"/>
      <c r="I73" s="134"/>
      <c r="J73" s="71"/>
      <c r="K73" s="96"/>
    </row>
    <row r="74" spans="1:11" ht="15" customHeight="1" x14ac:dyDescent="0.2">
      <c r="A74" s="96"/>
      <c r="B74" s="343" t="s">
        <v>111</v>
      </c>
      <c r="C74" s="352"/>
      <c r="D74" s="103" t="str">
        <f>IF(D73&lt;=D72,"Yes","No")</f>
        <v>Yes</v>
      </c>
      <c r="E74" s="103" t="str">
        <f t="shared" ref="E74:I74" si="1">IF(E73&lt;=E72,"Yes","No")</f>
        <v>Yes</v>
      </c>
      <c r="F74" s="104" t="str">
        <f t="shared" si="1"/>
        <v>Yes</v>
      </c>
      <c r="G74" s="105" t="str">
        <f t="shared" si="1"/>
        <v>Yes</v>
      </c>
      <c r="H74" s="103" t="str">
        <f t="shared" si="1"/>
        <v>Yes</v>
      </c>
      <c r="I74" s="103" t="str">
        <f t="shared" si="1"/>
        <v>Yes</v>
      </c>
      <c r="J74" s="71"/>
      <c r="K74" s="96"/>
    </row>
    <row r="75" spans="1:11" ht="15" customHeight="1" x14ac:dyDescent="0.2">
      <c r="A75" s="96"/>
      <c r="B75" s="332" t="s">
        <v>182</v>
      </c>
      <c r="C75" s="366"/>
      <c r="D75" s="134"/>
      <c r="E75" s="134"/>
      <c r="F75" s="89"/>
      <c r="G75" s="206"/>
      <c r="H75" s="207"/>
      <c r="I75" s="207"/>
      <c r="J75" s="71"/>
      <c r="K75" s="96"/>
    </row>
    <row r="76" spans="1:11" ht="15" customHeight="1" thickBot="1" x14ac:dyDescent="0.25">
      <c r="A76" s="96"/>
      <c r="B76" s="357" t="s">
        <v>147</v>
      </c>
      <c r="C76" s="367"/>
      <c r="D76" s="93"/>
      <c r="E76" s="93"/>
      <c r="F76" s="94"/>
      <c r="G76" s="108"/>
      <c r="H76" s="109"/>
      <c r="I76" s="109"/>
      <c r="J76" s="71"/>
      <c r="K76" s="96"/>
    </row>
    <row r="77" spans="1:11" ht="15" customHeight="1" x14ac:dyDescent="0.2">
      <c r="A77" s="96"/>
      <c r="B77" s="360" t="s">
        <v>116</v>
      </c>
      <c r="C77" s="141" t="s">
        <v>94</v>
      </c>
      <c r="D77" s="85"/>
      <c r="E77" s="85"/>
      <c r="F77" s="86"/>
      <c r="G77" s="84"/>
      <c r="H77" s="85"/>
      <c r="I77" s="85"/>
      <c r="J77" s="71"/>
      <c r="K77" s="96"/>
    </row>
    <row r="78" spans="1:11" ht="15" customHeight="1" x14ac:dyDescent="0.2">
      <c r="A78" s="96"/>
      <c r="B78" s="326"/>
      <c r="C78" s="203" t="s">
        <v>117</v>
      </c>
      <c r="D78" s="134"/>
      <c r="E78" s="134"/>
      <c r="F78" s="89"/>
      <c r="G78" s="88"/>
      <c r="H78" s="134"/>
      <c r="I78" s="134"/>
      <c r="J78" s="71"/>
      <c r="K78" s="96"/>
    </row>
    <row r="79" spans="1:11" ht="15" customHeight="1" x14ac:dyDescent="0.2">
      <c r="A79" s="96"/>
      <c r="B79" s="326"/>
      <c r="C79" s="203" t="s">
        <v>118</v>
      </c>
      <c r="D79" s="134"/>
      <c r="E79" s="134"/>
      <c r="F79" s="89"/>
      <c r="G79" s="88"/>
      <c r="H79" s="134"/>
      <c r="I79" s="134"/>
      <c r="J79" s="71"/>
      <c r="K79" s="96"/>
    </row>
    <row r="80" spans="1:11" ht="15" customHeight="1" x14ac:dyDescent="0.2">
      <c r="A80" s="96"/>
      <c r="B80" s="326"/>
      <c r="C80" s="203" t="s">
        <v>119</v>
      </c>
      <c r="D80" s="134"/>
      <c r="E80" s="134"/>
      <c r="F80" s="89"/>
      <c r="G80" s="88"/>
      <c r="H80" s="134"/>
      <c r="I80" s="134"/>
      <c r="J80" s="71"/>
      <c r="K80" s="96"/>
    </row>
    <row r="81" spans="1:11" ht="15" customHeight="1" thickBot="1" x14ac:dyDescent="0.25">
      <c r="A81" s="96"/>
      <c r="B81" s="361"/>
      <c r="C81" s="204" t="s">
        <v>120</v>
      </c>
      <c r="D81" s="93"/>
      <c r="E81" s="93"/>
      <c r="F81" s="94"/>
      <c r="G81" s="92"/>
      <c r="H81" s="93"/>
      <c r="I81" s="93"/>
      <c r="J81" s="71"/>
      <c r="K81" s="96"/>
    </row>
    <row r="82" spans="1:11" ht="15" customHeight="1" x14ac:dyDescent="0.2">
      <c r="A82" s="96"/>
      <c r="B82" s="360" t="s">
        <v>140</v>
      </c>
      <c r="C82" s="141" t="s">
        <v>94</v>
      </c>
      <c r="D82" s="85"/>
      <c r="E82" s="85"/>
      <c r="F82" s="86"/>
      <c r="G82" s="84"/>
      <c r="H82" s="85"/>
      <c r="I82" s="85"/>
      <c r="J82" s="71"/>
      <c r="K82" s="96"/>
    </row>
    <row r="83" spans="1:11" ht="15" customHeight="1" x14ac:dyDescent="0.2">
      <c r="A83" s="96"/>
      <c r="B83" s="326"/>
      <c r="C83" s="203" t="s">
        <v>117</v>
      </c>
      <c r="D83" s="134"/>
      <c r="E83" s="134"/>
      <c r="F83" s="89"/>
      <c r="G83" s="88"/>
      <c r="H83" s="134"/>
      <c r="I83" s="134"/>
      <c r="J83" s="71"/>
      <c r="K83" s="96"/>
    </row>
    <row r="84" spans="1:11" ht="15" customHeight="1" x14ac:dyDescent="0.2">
      <c r="A84" s="96"/>
      <c r="B84" s="326"/>
      <c r="C84" s="138" t="s">
        <v>118</v>
      </c>
      <c r="D84" s="134"/>
      <c r="E84" s="134"/>
      <c r="F84" s="89"/>
      <c r="G84" s="88"/>
      <c r="H84" s="134"/>
      <c r="I84" s="134"/>
      <c r="J84" s="71"/>
      <c r="K84" s="96"/>
    </row>
    <row r="85" spans="1:11" ht="15" customHeight="1" x14ac:dyDescent="0.2">
      <c r="A85" s="96"/>
      <c r="B85" s="328"/>
      <c r="C85" s="203" t="s">
        <v>119</v>
      </c>
      <c r="D85" s="134"/>
      <c r="E85" s="134"/>
      <c r="F85" s="89"/>
      <c r="G85" s="88"/>
      <c r="H85" s="134"/>
      <c r="I85" s="134"/>
      <c r="J85" s="71"/>
      <c r="K85" s="96"/>
    </row>
    <row r="86" spans="1:11" ht="15" customHeight="1" thickBot="1" x14ac:dyDescent="0.25">
      <c r="A86" s="96"/>
      <c r="B86" s="361"/>
      <c r="C86" s="205" t="s">
        <v>120</v>
      </c>
      <c r="D86" s="93"/>
      <c r="E86" s="93"/>
      <c r="F86" s="94"/>
      <c r="G86" s="92"/>
      <c r="H86" s="93"/>
      <c r="I86" s="93"/>
      <c r="J86" s="71"/>
      <c r="K86" s="96"/>
    </row>
    <row r="87" spans="1:11" ht="15" customHeight="1" x14ac:dyDescent="0.2">
      <c r="A87" s="96"/>
      <c r="B87" s="360" t="s">
        <v>141</v>
      </c>
      <c r="C87" s="141" t="s">
        <v>94</v>
      </c>
      <c r="D87" s="85"/>
      <c r="E87" s="85"/>
      <c r="F87" s="86"/>
      <c r="G87" s="84"/>
      <c r="H87" s="85"/>
      <c r="I87" s="85"/>
      <c r="J87" s="71"/>
      <c r="K87" s="96"/>
    </row>
    <row r="88" spans="1:11" ht="15" customHeight="1" x14ac:dyDescent="0.2">
      <c r="A88" s="96"/>
      <c r="B88" s="326"/>
      <c r="C88" s="138" t="s">
        <v>117</v>
      </c>
      <c r="D88" s="134"/>
      <c r="E88" s="134"/>
      <c r="F88" s="89"/>
      <c r="G88" s="88"/>
      <c r="H88" s="134"/>
      <c r="I88" s="134"/>
      <c r="J88" s="71"/>
      <c r="K88" s="96"/>
    </row>
    <row r="89" spans="1:11" ht="15" customHeight="1" x14ac:dyDescent="0.2">
      <c r="A89" s="96"/>
      <c r="B89" s="326"/>
      <c r="C89" s="203" t="s">
        <v>118</v>
      </c>
      <c r="D89" s="134"/>
      <c r="E89" s="134"/>
      <c r="F89" s="89"/>
      <c r="G89" s="88"/>
      <c r="H89" s="134"/>
      <c r="I89" s="134"/>
      <c r="J89" s="71"/>
      <c r="K89" s="96"/>
    </row>
    <row r="90" spans="1:11" ht="15" customHeight="1" x14ac:dyDescent="0.2">
      <c r="A90" s="96"/>
      <c r="B90" s="326"/>
      <c r="C90" s="139" t="s">
        <v>119</v>
      </c>
      <c r="D90" s="134"/>
      <c r="E90" s="134"/>
      <c r="F90" s="89"/>
      <c r="G90" s="88"/>
      <c r="H90" s="134"/>
      <c r="I90" s="134"/>
      <c r="J90" s="71"/>
      <c r="K90" s="96"/>
    </row>
    <row r="91" spans="1:11" ht="15" customHeight="1" thickBot="1" x14ac:dyDescent="0.25">
      <c r="A91" s="96"/>
      <c r="B91" s="361"/>
      <c r="C91" s="204" t="s">
        <v>120</v>
      </c>
      <c r="D91" s="93"/>
      <c r="E91" s="93"/>
      <c r="F91" s="94"/>
      <c r="G91" s="92"/>
      <c r="H91" s="93"/>
      <c r="I91" s="93"/>
      <c r="J91" s="71"/>
      <c r="K91" s="96"/>
    </row>
    <row r="92" spans="1:11" ht="15" customHeight="1" x14ac:dyDescent="0.2">
      <c r="A92" s="96"/>
      <c r="B92" s="360" t="s">
        <v>121</v>
      </c>
      <c r="C92" s="141" t="s">
        <v>94</v>
      </c>
      <c r="D92" s="85"/>
      <c r="E92" s="85"/>
      <c r="F92" s="86"/>
      <c r="G92" s="84"/>
      <c r="H92" s="85"/>
      <c r="I92" s="85"/>
      <c r="J92" s="71"/>
      <c r="K92" s="96"/>
    </row>
    <row r="93" spans="1:11" ht="15" customHeight="1" x14ac:dyDescent="0.2">
      <c r="A93" s="96"/>
      <c r="B93" s="326"/>
      <c r="C93" s="203" t="s">
        <v>117</v>
      </c>
      <c r="D93" s="134"/>
      <c r="E93" s="134"/>
      <c r="F93" s="89"/>
      <c r="G93" s="88"/>
      <c r="H93" s="134"/>
      <c r="I93" s="134"/>
      <c r="J93" s="71"/>
      <c r="K93" s="96"/>
    </row>
    <row r="94" spans="1:11" ht="15" customHeight="1" x14ac:dyDescent="0.2">
      <c r="A94" s="96"/>
      <c r="B94" s="326"/>
      <c r="C94" s="203" t="s">
        <v>118</v>
      </c>
      <c r="D94" s="134"/>
      <c r="E94" s="134"/>
      <c r="F94" s="89"/>
      <c r="G94" s="88"/>
      <c r="H94" s="134"/>
      <c r="I94" s="134"/>
      <c r="J94" s="71"/>
      <c r="K94" s="96"/>
    </row>
    <row r="95" spans="1:11" ht="15" customHeight="1" x14ac:dyDescent="0.2">
      <c r="A95" s="96"/>
      <c r="B95" s="326"/>
      <c r="C95" s="203" t="s">
        <v>119</v>
      </c>
      <c r="D95" s="134"/>
      <c r="E95" s="134"/>
      <c r="F95" s="89"/>
      <c r="G95" s="88"/>
      <c r="H95" s="134"/>
      <c r="I95" s="134"/>
      <c r="J95" s="71"/>
      <c r="K95" s="96"/>
    </row>
    <row r="96" spans="1:11" ht="15" customHeight="1" thickBot="1" x14ac:dyDescent="0.25">
      <c r="A96" s="96"/>
      <c r="B96" s="361"/>
      <c r="C96" s="204" t="s">
        <v>120</v>
      </c>
      <c r="D96" s="93"/>
      <c r="E96" s="93"/>
      <c r="F96" s="94"/>
      <c r="G96" s="92"/>
      <c r="H96" s="93"/>
      <c r="I96" s="93"/>
      <c r="J96" s="71"/>
      <c r="K96" s="96"/>
    </row>
    <row r="97" spans="1:11" ht="15" customHeight="1" x14ac:dyDescent="0.2">
      <c r="A97" s="96"/>
      <c r="B97" s="360" t="s">
        <v>122</v>
      </c>
      <c r="C97" s="141" t="s">
        <v>94</v>
      </c>
      <c r="D97" s="85"/>
      <c r="E97" s="85"/>
      <c r="F97" s="86"/>
      <c r="G97" s="84"/>
      <c r="H97" s="85"/>
      <c r="I97" s="85"/>
      <c r="J97" s="71"/>
      <c r="K97" s="96"/>
    </row>
    <row r="98" spans="1:11" ht="15" customHeight="1" x14ac:dyDescent="0.2">
      <c r="A98" s="96"/>
      <c r="B98" s="326"/>
      <c r="C98" s="203" t="s">
        <v>117</v>
      </c>
      <c r="D98" s="134"/>
      <c r="E98" s="134"/>
      <c r="F98" s="89"/>
      <c r="G98" s="88"/>
      <c r="H98" s="134"/>
      <c r="I98" s="134"/>
      <c r="J98" s="71"/>
      <c r="K98" s="96"/>
    </row>
    <row r="99" spans="1:11" ht="15" customHeight="1" x14ac:dyDescent="0.2">
      <c r="A99" s="96"/>
      <c r="B99" s="326"/>
      <c r="C99" s="203" t="s">
        <v>118</v>
      </c>
      <c r="D99" s="134"/>
      <c r="E99" s="134"/>
      <c r="F99" s="89"/>
      <c r="G99" s="88"/>
      <c r="H99" s="134"/>
      <c r="I99" s="134"/>
      <c r="J99" s="71"/>
      <c r="K99" s="96"/>
    </row>
    <row r="100" spans="1:11" ht="15" customHeight="1" x14ac:dyDescent="0.2">
      <c r="A100" s="96"/>
      <c r="B100" s="326"/>
      <c r="C100" s="203" t="s">
        <v>119</v>
      </c>
      <c r="D100" s="134"/>
      <c r="E100" s="134"/>
      <c r="F100" s="89"/>
      <c r="G100" s="88"/>
      <c r="H100" s="134"/>
      <c r="I100" s="134"/>
      <c r="J100" s="71"/>
      <c r="K100" s="96"/>
    </row>
    <row r="101" spans="1:11" ht="15" customHeight="1" thickBot="1" x14ac:dyDescent="0.25">
      <c r="A101" s="96"/>
      <c r="B101" s="361"/>
      <c r="C101" s="204" t="s">
        <v>120</v>
      </c>
      <c r="D101" s="93"/>
      <c r="E101" s="93"/>
      <c r="F101" s="94"/>
      <c r="G101" s="92"/>
      <c r="H101" s="93"/>
      <c r="I101" s="93"/>
      <c r="J101" s="71"/>
      <c r="K101" s="96"/>
    </row>
    <row r="102" spans="1:11" ht="15" customHeight="1" x14ac:dyDescent="0.2">
      <c r="A102" s="96"/>
      <c r="B102" s="285" t="s">
        <v>142</v>
      </c>
      <c r="C102" s="141" t="s">
        <v>94</v>
      </c>
      <c r="D102" s="85"/>
      <c r="E102" s="85"/>
      <c r="F102" s="86"/>
      <c r="G102" s="84"/>
      <c r="H102" s="85"/>
      <c r="I102" s="85"/>
      <c r="J102" s="71"/>
      <c r="K102" s="96"/>
    </row>
    <row r="103" spans="1:11" ht="15" customHeight="1" x14ac:dyDescent="0.2">
      <c r="A103" s="96"/>
      <c r="B103" s="326"/>
      <c r="C103" s="203" t="s">
        <v>117</v>
      </c>
      <c r="D103" s="134"/>
      <c r="E103" s="134"/>
      <c r="F103" s="89"/>
      <c r="G103" s="88"/>
      <c r="H103" s="134"/>
      <c r="I103" s="134"/>
      <c r="J103" s="71"/>
      <c r="K103" s="96"/>
    </row>
    <row r="104" spans="1:11" ht="15" customHeight="1" x14ac:dyDescent="0.2">
      <c r="A104" s="96"/>
      <c r="B104" s="326"/>
      <c r="C104" s="203" t="s">
        <v>118</v>
      </c>
      <c r="D104" s="134"/>
      <c r="E104" s="134"/>
      <c r="F104" s="89"/>
      <c r="G104" s="88"/>
      <c r="H104" s="134"/>
      <c r="I104" s="134"/>
      <c r="J104" s="71"/>
      <c r="K104" s="96"/>
    </row>
    <row r="105" spans="1:11" ht="15" customHeight="1" x14ac:dyDescent="0.2">
      <c r="A105" s="96"/>
      <c r="B105" s="326"/>
      <c r="C105" s="203" t="s">
        <v>119</v>
      </c>
      <c r="D105" s="134"/>
      <c r="E105" s="134"/>
      <c r="F105" s="89"/>
      <c r="G105" s="88"/>
      <c r="H105" s="134"/>
      <c r="I105" s="134"/>
      <c r="J105" s="71"/>
      <c r="K105" s="96"/>
    </row>
    <row r="106" spans="1:11" ht="15" customHeight="1" thickBot="1" x14ac:dyDescent="0.25">
      <c r="A106" s="96"/>
      <c r="B106" s="361"/>
      <c r="C106" s="204" t="s">
        <v>120</v>
      </c>
      <c r="D106" s="93"/>
      <c r="E106" s="93"/>
      <c r="F106" s="94"/>
      <c r="G106" s="92"/>
      <c r="H106" s="93"/>
      <c r="I106" s="93"/>
      <c r="J106" s="71"/>
      <c r="K106" s="96"/>
    </row>
    <row r="107" spans="1:11" ht="15" customHeight="1" x14ac:dyDescent="0.2">
      <c r="A107" s="96"/>
      <c r="B107" s="141" t="s">
        <v>113</v>
      </c>
      <c r="C107" s="121" t="s">
        <v>148</v>
      </c>
      <c r="D107" s="85"/>
      <c r="E107" s="85"/>
      <c r="F107" s="86"/>
      <c r="G107" s="84"/>
      <c r="H107" s="85"/>
      <c r="I107" s="85"/>
      <c r="J107" s="71"/>
      <c r="K107" s="96"/>
    </row>
    <row r="108" spans="1:11" ht="15" customHeight="1" x14ac:dyDescent="0.2">
      <c r="A108" s="96"/>
      <c r="B108" s="142" t="s">
        <v>48</v>
      </c>
      <c r="C108" s="122" t="s">
        <v>148</v>
      </c>
      <c r="D108" s="134"/>
      <c r="E108" s="134"/>
      <c r="F108" s="89"/>
      <c r="G108" s="88"/>
      <c r="H108" s="134"/>
      <c r="I108" s="134"/>
      <c r="J108" s="71"/>
      <c r="K108" s="96"/>
    </row>
    <row r="109" spans="1:11" ht="15" customHeight="1" x14ac:dyDescent="0.2">
      <c r="A109" s="96"/>
      <c r="B109" s="142" t="s">
        <v>0</v>
      </c>
      <c r="C109" s="122" t="s">
        <v>148</v>
      </c>
      <c r="D109" s="134"/>
      <c r="E109" s="134"/>
      <c r="F109" s="89"/>
      <c r="G109" s="88"/>
      <c r="H109" s="134"/>
      <c r="I109" s="134"/>
      <c r="J109" s="71"/>
      <c r="K109" s="96"/>
    </row>
    <row r="110" spans="1:11" ht="15" customHeight="1" x14ac:dyDescent="0.2">
      <c r="A110" s="96"/>
      <c r="B110" s="142" t="s">
        <v>2</v>
      </c>
      <c r="C110" s="122" t="s">
        <v>148</v>
      </c>
      <c r="D110" s="134"/>
      <c r="E110" s="134"/>
      <c r="F110" s="89"/>
      <c r="G110" s="88"/>
      <c r="H110" s="134"/>
      <c r="I110" s="134"/>
      <c r="J110" s="71"/>
      <c r="K110" s="96"/>
    </row>
    <row r="111" spans="1:11" ht="15" customHeight="1" x14ac:dyDescent="0.2">
      <c r="A111" s="96"/>
      <c r="B111" s="101"/>
      <c r="C111" s="124"/>
      <c r="D111" s="69"/>
      <c r="E111" s="69"/>
      <c r="F111" s="69"/>
      <c r="G111" s="69"/>
      <c r="H111" s="69"/>
      <c r="I111" s="69"/>
      <c r="J111" s="71"/>
      <c r="K111" s="96"/>
    </row>
    <row r="112" spans="1:11" ht="15" customHeight="1" x14ac:dyDescent="0.2">
      <c r="A112" s="184"/>
      <c r="B112" s="174"/>
      <c r="C112" s="167"/>
      <c r="D112" s="168"/>
      <c r="E112" s="168"/>
      <c r="F112" s="168"/>
      <c r="G112" s="168"/>
      <c r="H112" s="168"/>
      <c r="I112" s="168"/>
      <c r="J112" s="169"/>
      <c r="K112" s="96"/>
    </row>
    <row r="113" spans="1:11" ht="15" customHeight="1" x14ac:dyDescent="0.25">
      <c r="A113" s="185" t="s">
        <v>124</v>
      </c>
      <c r="B113" s="208"/>
      <c r="C113" s="209"/>
      <c r="D113" s="67"/>
      <c r="E113" s="67"/>
      <c r="F113" s="67"/>
      <c r="G113" s="67"/>
      <c r="H113" s="67"/>
      <c r="I113" s="67"/>
      <c r="J113" s="68"/>
      <c r="K113" s="96"/>
    </row>
    <row r="114" spans="1:11" ht="15" customHeight="1" x14ac:dyDescent="0.2">
      <c r="A114" s="96"/>
      <c r="B114" s="101"/>
      <c r="C114" s="97"/>
      <c r="D114" s="69"/>
      <c r="E114" s="69"/>
      <c r="F114" s="69"/>
      <c r="G114" s="69"/>
      <c r="H114" s="69"/>
      <c r="I114" s="69"/>
      <c r="J114" s="71"/>
      <c r="K114" s="96"/>
    </row>
    <row r="115" spans="1:11" ht="15" customHeight="1" x14ac:dyDescent="0.2">
      <c r="A115" s="96"/>
      <c r="B115" s="362"/>
      <c r="C115" s="362"/>
      <c r="D115" s="354" t="s">
        <v>106</v>
      </c>
      <c r="E115" s="354"/>
      <c r="F115" s="363"/>
      <c r="G115" s="365" t="s">
        <v>107</v>
      </c>
      <c r="H115" s="354"/>
      <c r="I115" s="354"/>
      <c r="J115" s="71"/>
      <c r="K115" s="96"/>
    </row>
    <row r="116" spans="1:11" ht="15" customHeight="1" x14ac:dyDescent="0.2">
      <c r="A116" s="96"/>
      <c r="B116" s="362"/>
      <c r="C116" s="362"/>
      <c r="D116" s="200" t="s">
        <v>88</v>
      </c>
      <c r="E116" s="200" t="s">
        <v>108</v>
      </c>
      <c r="F116" s="212" t="s">
        <v>90</v>
      </c>
      <c r="G116" s="202" t="s">
        <v>88</v>
      </c>
      <c r="H116" s="200" t="s">
        <v>108</v>
      </c>
      <c r="I116" s="200" t="s">
        <v>90</v>
      </c>
      <c r="J116" s="71"/>
      <c r="K116" s="96"/>
    </row>
    <row r="117" spans="1:11" ht="15" customHeight="1" x14ac:dyDescent="0.2">
      <c r="A117" s="96"/>
      <c r="B117" s="326" t="s">
        <v>109</v>
      </c>
      <c r="C117" s="326"/>
      <c r="D117" s="134"/>
      <c r="E117" s="134"/>
      <c r="F117" s="114"/>
      <c r="G117" s="88"/>
      <c r="H117" s="134"/>
      <c r="I117" s="134"/>
      <c r="J117" s="71"/>
      <c r="K117" s="96"/>
    </row>
    <row r="118" spans="1:11" s="70" customFormat="1" ht="15" customHeight="1" x14ac:dyDescent="0.2">
      <c r="A118" s="96"/>
      <c r="B118" s="326" t="s">
        <v>94</v>
      </c>
      <c r="C118" s="326"/>
      <c r="D118" s="134"/>
      <c r="E118" s="134"/>
      <c r="F118" s="114"/>
      <c r="G118" s="88"/>
      <c r="H118" s="134"/>
      <c r="I118" s="134"/>
      <c r="J118" s="71"/>
    </row>
    <row r="119" spans="1:11" ht="15" customHeight="1" x14ac:dyDescent="0.2">
      <c r="A119" s="96"/>
      <c r="B119" s="326" t="s">
        <v>131</v>
      </c>
      <c r="C119" s="326"/>
      <c r="D119" s="134"/>
      <c r="E119" s="134"/>
      <c r="F119" s="114"/>
      <c r="G119" s="88"/>
      <c r="H119" s="134"/>
      <c r="I119" s="134"/>
      <c r="J119" s="71"/>
      <c r="K119" s="96"/>
    </row>
    <row r="120" spans="1:11" ht="15" customHeight="1" x14ac:dyDescent="0.2">
      <c r="A120" s="96"/>
      <c r="B120" s="326" t="s">
        <v>130</v>
      </c>
      <c r="C120" s="326"/>
      <c r="D120" s="134"/>
      <c r="E120" s="134"/>
      <c r="F120" s="114"/>
      <c r="G120" s="88"/>
      <c r="H120" s="134"/>
      <c r="I120" s="134"/>
      <c r="J120" s="71"/>
      <c r="K120" s="96"/>
    </row>
    <row r="121" spans="1:11" ht="15" customHeight="1" x14ac:dyDescent="0.2">
      <c r="A121" s="96"/>
      <c r="B121" s="326" t="s">
        <v>132</v>
      </c>
      <c r="C121" s="326"/>
      <c r="D121" s="134"/>
      <c r="E121" s="134"/>
      <c r="F121" s="114"/>
      <c r="G121" s="88"/>
      <c r="H121" s="134"/>
      <c r="I121" s="134"/>
      <c r="J121" s="71"/>
      <c r="K121" s="96"/>
    </row>
    <row r="122" spans="1:11" ht="15" customHeight="1" x14ac:dyDescent="0.2">
      <c r="A122" s="96"/>
      <c r="B122" s="329" t="s">
        <v>110</v>
      </c>
      <c r="C122" s="329"/>
      <c r="D122" s="103" t="str">
        <f>IF(D121&gt;=MAX(D119-D124,0),"Yes","No")</f>
        <v>Yes</v>
      </c>
      <c r="E122" s="103" t="str">
        <f>IF(E121&gt;=MAX(E119-E124,0),"Yes","No")</f>
        <v>Yes</v>
      </c>
      <c r="F122" s="213" t="str">
        <f>IF(F121&gt;=MAX(F119-F124,0),"Yes","No")</f>
        <v>Yes</v>
      </c>
      <c r="G122" s="102" t="str">
        <f>IF(G121=MAX(G119-G124,0),"Yes","No")</f>
        <v>Yes</v>
      </c>
      <c r="H122" s="103" t="str">
        <f>IF(H121=MAX(H119-H124,0),"Yes","No")</f>
        <v>Yes</v>
      </c>
      <c r="I122" s="103" t="str">
        <f>IF(I121=MAX(I119-I124,0),"Yes","No")</f>
        <v>Yes</v>
      </c>
      <c r="J122" s="71"/>
      <c r="K122" s="96"/>
    </row>
    <row r="123" spans="1:11" ht="15" customHeight="1" x14ac:dyDescent="0.2">
      <c r="A123" s="96"/>
      <c r="B123" s="326" t="s">
        <v>134</v>
      </c>
      <c r="C123" s="326"/>
      <c r="D123" s="134"/>
      <c r="E123" s="134"/>
      <c r="F123" s="114"/>
      <c r="G123" s="88"/>
      <c r="H123" s="134"/>
      <c r="I123" s="134"/>
      <c r="J123" s="71"/>
      <c r="K123" s="96"/>
    </row>
    <row r="124" spans="1:11" ht="15" customHeight="1" x14ac:dyDescent="0.2">
      <c r="A124" s="96"/>
      <c r="B124" s="326" t="s">
        <v>133</v>
      </c>
      <c r="C124" s="326"/>
      <c r="D124" s="134"/>
      <c r="E124" s="134"/>
      <c r="F124" s="114"/>
      <c r="G124" s="88"/>
      <c r="H124" s="134"/>
      <c r="I124" s="134"/>
      <c r="J124" s="71"/>
      <c r="K124" s="96"/>
    </row>
    <row r="125" spans="1:11" ht="15" customHeight="1" x14ac:dyDescent="0.2">
      <c r="A125" s="96"/>
      <c r="B125" s="329" t="s">
        <v>111</v>
      </c>
      <c r="C125" s="329"/>
      <c r="D125" s="103" t="str">
        <f>IF(D124&lt;=D123,"Yes","No")</f>
        <v>Yes</v>
      </c>
      <c r="E125" s="103" t="str">
        <f t="shared" ref="E125:I125" si="2">IF(E124&lt;=E123,"Yes","No")</f>
        <v>Yes</v>
      </c>
      <c r="F125" s="213" t="str">
        <f t="shared" si="2"/>
        <v>Yes</v>
      </c>
      <c r="G125" s="102" t="str">
        <f t="shared" si="2"/>
        <v>Yes</v>
      </c>
      <c r="H125" s="103" t="str">
        <f t="shared" si="2"/>
        <v>Yes</v>
      </c>
      <c r="I125" s="103" t="str">
        <f t="shared" si="2"/>
        <v>Yes</v>
      </c>
      <c r="J125" s="71"/>
      <c r="K125" s="96"/>
    </row>
    <row r="126" spans="1:11" ht="15" customHeight="1" x14ac:dyDescent="0.2">
      <c r="A126" s="96"/>
      <c r="B126" s="331" t="s">
        <v>182</v>
      </c>
      <c r="C126" s="331"/>
      <c r="D126" s="134"/>
      <c r="E126" s="134"/>
      <c r="F126" s="114"/>
      <c r="G126" s="206"/>
      <c r="H126" s="207"/>
      <c r="I126" s="207"/>
      <c r="J126" s="71"/>
      <c r="K126" s="96"/>
    </row>
    <row r="127" spans="1:11" ht="15" customHeight="1" x14ac:dyDescent="0.2">
      <c r="A127" s="96"/>
      <c r="B127" s="331" t="s">
        <v>147</v>
      </c>
      <c r="C127" s="331"/>
      <c r="D127" s="134"/>
      <c r="E127" s="134"/>
      <c r="F127" s="114"/>
      <c r="G127" s="206"/>
      <c r="H127" s="207"/>
      <c r="I127" s="207"/>
      <c r="J127" s="71"/>
      <c r="K127" s="96"/>
    </row>
    <row r="128" spans="1:11" ht="15" customHeight="1" x14ac:dyDescent="0.2">
      <c r="A128" s="96"/>
      <c r="B128" s="326" t="s">
        <v>125</v>
      </c>
      <c r="C128" s="128" t="s">
        <v>94</v>
      </c>
      <c r="D128" s="134"/>
      <c r="E128" s="134"/>
      <c r="F128" s="114"/>
      <c r="G128" s="88"/>
      <c r="H128" s="134"/>
      <c r="I128" s="134"/>
      <c r="J128" s="71"/>
      <c r="K128" s="96"/>
    </row>
    <row r="129" spans="1:11" ht="15" customHeight="1" x14ac:dyDescent="0.2">
      <c r="A129" s="96"/>
      <c r="B129" s="326"/>
      <c r="C129" s="128" t="s">
        <v>126</v>
      </c>
      <c r="D129" s="134"/>
      <c r="E129" s="134"/>
      <c r="F129" s="114"/>
      <c r="G129" s="88"/>
      <c r="H129" s="134"/>
      <c r="I129" s="134"/>
      <c r="J129" s="71"/>
      <c r="K129" s="96"/>
    </row>
    <row r="130" spans="1:11" ht="15" customHeight="1" thickBot="1" x14ac:dyDescent="0.25">
      <c r="A130" s="96"/>
      <c r="B130" s="361"/>
      <c r="C130" s="129" t="s">
        <v>127</v>
      </c>
      <c r="D130" s="93"/>
      <c r="E130" s="93"/>
      <c r="F130" s="115"/>
      <c r="G130" s="92"/>
      <c r="H130" s="93"/>
      <c r="I130" s="93"/>
      <c r="J130" s="71"/>
      <c r="K130" s="96"/>
    </row>
    <row r="131" spans="1:11" ht="15" customHeight="1" x14ac:dyDescent="0.2">
      <c r="A131" s="96"/>
      <c r="B131" s="360" t="s">
        <v>139</v>
      </c>
      <c r="C131" s="137" t="s">
        <v>94</v>
      </c>
      <c r="D131" s="85"/>
      <c r="E131" s="85"/>
      <c r="F131" s="113"/>
      <c r="G131" s="84"/>
      <c r="H131" s="85"/>
      <c r="I131" s="85"/>
      <c r="J131" s="71"/>
      <c r="K131" s="96"/>
    </row>
    <row r="132" spans="1:11" ht="15" customHeight="1" x14ac:dyDescent="0.2">
      <c r="A132" s="96"/>
      <c r="B132" s="326"/>
      <c r="C132" s="128" t="s">
        <v>126</v>
      </c>
      <c r="D132" s="134"/>
      <c r="E132" s="134"/>
      <c r="F132" s="114"/>
      <c r="G132" s="88"/>
      <c r="H132" s="134"/>
      <c r="I132" s="134"/>
      <c r="J132" s="71"/>
      <c r="K132" s="96"/>
    </row>
    <row r="133" spans="1:11" ht="15" customHeight="1" thickBot="1" x14ac:dyDescent="0.25">
      <c r="A133" s="96"/>
      <c r="B133" s="361"/>
      <c r="C133" s="129" t="s">
        <v>127</v>
      </c>
      <c r="D133" s="93"/>
      <c r="E133" s="93"/>
      <c r="F133" s="94"/>
      <c r="G133" s="118"/>
      <c r="H133" s="93"/>
      <c r="I133" s="93"/>
      <c r="J133" s="71"/>
      <c r="K133" s="96"/>
    </row>
    <row r="134" spans="1:11" ht="15" customHeight="1" x14ac:dyDescent="0.2">
      <c r="A134" s="96"/>
      <c r="B134" s="360" t="s">
        <v>3</v>
      </c>
      <c r="C134" s="137" t="s">
        <v>94</v>
      </c>
      <c r="D134" s="85"/>
      <c r="E134" s="85"/>
      <c r="F134" s="86"/>
      <c r="G134" s="116"/>
      <c r="H134" s="85"/>
      <c r="I134" s="85"/>
      <c r="J134" s="71"/>
      <c r="K134" s="96"/>
    </row>
    <row r="135" spans="1:11" ht="15" customHeight="1" x14ac:dyDescent="0.2">
      <c r="A135" s="96"/>
      <c r="B135" s="326"/>
      <c r="C135" s="128" t="s">
        <v>126</v>
      </c>
      <c r="D135" s="134"/>
      <c r="E135" s="134"/>
      <c r="F135" s="89"/>
      <c r="G135" s="117"/>
      <c r="H135" s="134"/>
      <c r="I135" s="134"/>
      <c r="J135" s="71"/>
      <c r="K135" s="96"/>
    </row>
    <row r="136" spans="1:11" ht="15" customHeight="1" thickBot="1" x14ac:dyDescent="0.25">
      <c r="A136" s="96"/>
      <c r="B136" s="361"/>
      <c r="C136" s="129" t="s">
        <v>127</v>
      </c>
      <c r="D136" s="93"/>
      <c r="E136" s="93"/>
      <c r="F136" s="94"/>
      <c r="G136" s="118"/>
      <c r="H136" s="93"/>
      <c r="I136" s="93"/>
      <c r="J136" s="71"/>
      <c r="K136" s="96"/>
    </row>
    <row r="137" spans="1:11" ht="15" customHeight="1" x14ac:dyDescent="0.2">
      <c r="A137" s="96"/>
      <c r="B137" s="360" t="s">
        <v>80</v>
      </c>
      <c r="C137" s="137" t="s">
        <v>94</v>
      </c>
      <c r="D137" s="131"/>
      <c r="E137" s="131"/>
      <c r="F137" s="132"/>
      <c r="G137" s="116"/>
      <c r="H137" s="85"/>
      <c r="I137" s="85"/>
      <c r="J137" s="71"/>
      <c r="K137" s="96"/>
    </row>
    <row r="138" spans="1:11" ht="27" customHeight="1" x14ac:dyDescent="0.2">
      <c r="A138" s="96"/>
      <c r="B138" s="326"/>
      <c r="C138" s="220" t="s">
        <v>163</v>
      </c>
      <c r="D138" s="134"/>
      <c r="E138" s="134"/>
      <c r="F138" s="89"/>
      <c r="G138" s="117"/>
      <c r="H138" s="134"/>
      <c r="I138" s="134"/>
      <c r="J138" s="71"/>
      <c r="K138" s="96"/>
    </row>
    <row r="139" spans="1:11" ht="27" customHeight="1" x14ac:dyDescent="0.2">
      <c r="A139" s="96"/>
      <c r="B139" s="326"/>
      <c r="C139" s="220" t="s">
        <v>164</v>
      </c>
      <c r="D139" s="134"/>
      <c r="E139" s="134"/>
      <c r="F139" s="89"/>
      <c r="G139" s="117"/>
      <c r="H139" s="134"/>
      <c r="I139" s="134"/>
      <c r="J139" s="71"/>
      <c r="K139" s="96"/>
    </row>
    <row r="140" spans="1:11" ht="15" customHeight="1" thickBot="1" x14ac:dyDescent="0.25">
      <c r="A140" s="96"/>
      <c r="B140" s="361"/>
      <c r="C140" s="129" t="s">
        <v>136</v>
      </c>
      <c r="D140" s="93"/>
      <c r="E140" s="93"/>
      <c r="F140" s="94"/>
      <c r="G140" s="118"/>
      <c r="H140" s="93"/>
      <c r="I140" s="93"/>
      <c r="J140" s="71"/>
      <c r="K140" s="96"/>
    </row>
    <row r="141" spans="1:11" ht="15" customHeight="1" x14ac:dyDescent="0.2">
      <c r="A141" s="96"/>
      <c r="B141" s="141" t="s">
        <v>113</v>
      </c>
      <c r="C141" s="190" t="s">
        <v>148</v>
      </c>
      <c r="D141" s="85"/>
      <c r="E141" s="85"/>
      <c r="F141" s="86"/>
      <c r="G141" s="84"/>
      <c r="H141" s="85"/>
      <c r="I141" s="85"/>
      <c r="J141" s="71"/>
      <c r="K141" s="96"/>
    </row>
    <row r="142" spans="1:11" ht="15" customHeight="1" x14ac:dyDescent="0.2">
      <c r="A142" s="96"/>
      <c r="B142" s="142" t="s">
        <v>48</v>
      </c>
      <c r="C142" s="191" t="s">
        <v>148</v>
      </c>
      <c r="D142" s="134"/>
      <c r="E142" s="134"/>
      <c r="F142" s="89"/>
      <c r="G142" s="88"/>
      <c r="H142" s="134"/>
      <c r="I142" s="134"/>
      <c r="J142" s="71"/>
      <c r="K142" s="96"/>
    </row>
    <row r="143" spans="1:11" ht="15" customHeight="1" x14ac:dyDescent="0.2">
      <c r="A143" s="96"/>
      <c r="B143" s="142" t="s">
        <v>0</v>
      </c>
      <c r="C143" s="191" t="s">
        <v>148</v>
      </c>
      <c r="D143" s="134"/>
      <c r="E143" s="134"/>
      <c r="F143" s="89"/>
      <c r="G143" s="88"/>
      <c r="H143" s="134"/>
      <c r="I143" s="134"/>
      <c r="J143" s="71"/>
      <c r="K143" s="96"/>
    </row>
    <row r="144" spans="1:11" ht="15" customHeight="1" x14ac:dyDescent="0.2">
      <c r="A144" s="96"/>
      <c r="B144" s="142" t="s">
        <v>1</v>
      </c>
      <c r="C144" s="191" t="s">
        <v>148</v>
      </c>
      <c r="D144" s="134"/>
      <c r="E144" s="134"/>
      <c r="F144" s="89"/>
      <c r="G144" s="88"/>
      <c r="H144" s="134"/>
      <c r="I144" s="134"/>
      <c r="J144" s="71"/>
      <c r="K144" s="96"/>
    </row>
    <row r="145" spans="1:11" ht="15" customHeight="1" x14ac:dyDescent="0.2">
      <c r="A145" s="96"/>
      <c r="B145" s="101"/>
      <c r="C145" s="133"/>
      <c r="D145" s="69"/>
      <c r="E145" s="69"/>
      <c r="F145" s="69"/>
      <c r="G145" s="69"/>
      <c r="H145" s="69"/>
      <c r="I145" s="69"/>
      <c r="J145" s="71"/>
      <c r="K145" s="96"/>
    </row>
    <row r="146" spans="1:11" ht="15" customHeight="1" x14ac:dyDescent="0.2">
      <c r="A146" s="184"/>
      <c r="B146" s="174"/>
      <c r="C146" s="167"/>
      <c r="D146" s="168"/>
      <c r="E146" s="168"/>
      <c r="F146" s="168"/>
      <c r="G146" s="168"/>
      <c r="H146" s="168"/>
      <c r="I146" s="168"/>
      <c r="J146" s="169"/>
      <c r="K146" s="96"/>
    </row>
    <row r="147" spans="1:11" ht="15" customHeight="1" x14ac:dyDescent="0.25">
      <c r="A147" s="185" t="s">
        <v>128</v>
      </c>
      <c r="B147" s="208"/>
      <c r="C147" s="95"/>
      <c r="D147" s="67"/>
      <c r="E147" s="67"/>
      <c r="F147" s="67"/>
      <c r="G147" s="67"/>
      <c r="H147" s="67"/>
      <c r="I147" s="67"/>
      <c r="J147" s="68"/>
      <c r="K147" s="96"/>
    </row>
    <row r="148" spans="1:11" ht="15" customHeight="1" x14ac:dyDescent="0.2">
      <c r="A148" s="96"/>
      <c r="B148" s="140"/>
      <c r="C148" s="97"/>
      <c r="D148" s="69"/>
      <c r="E148" s="69"/>
      <c r="F148" s="69"/>
      <c r="G148" s="69"/>
      <c r="H148" s="69"/>
      <c r="I148" s="69"/>
      <c r="J148" s="71"/>
      <c r="K148" s="96"/>
    </row>
    <row r="149" spans="1:11" ht="15" customHeight="1" x14ac:dyDescent="0.2">
      <c r="A149" s="96"/>
      <c r="B149" s="362"/>
      <c r="C149" s="362"/>
      <c r="D149" s="354" t="s">
        <v>106</v>
      </c>
      <c r="E149" s="354"/>
      <c r="F149" s="364"/>
      <c r="G149" s="353" t="s">
        <v>107</v>
      </c>
      <c r="H149" s="354"/>
      <c r="I149" s="354"/>
      <c r="J149" s="71"/>
      <c r="K149" s="96"/>
    </row>
    <row r="150" spans="1:11" ht="15" customHeight="1" x14ac:dyDescent="0.2">
      <c r="A150" s="96"/>
      <c r="B150" s="362"/>
      <c r="C150" s="362"/>
      <c r="D150" s="200" t="s">
        <v>88</v>
      </c>
      <c r="E150" s="200" t="s">
        <v>108</v>
      </c>
      <c r="F150" s="201" t="s">
        <v>90</v>
      </c>
      <c r="G150" s="211" t="s">
        <v>88</v>
      </c>
      <c r="H150" s="200" t="s">
        <v>108</v>
      </c>
      <c r="I150" s="200" t="s">
        <v>90</v>
      </c>
      <c r="J150" s="71"/>
      <c r="K150" s="96"/>
    </row>
    <row r="151" spans="1:11" ht="15" customHeight="1" x14ac:dyDescent="0.2">
      <c r="A151" s="96"/>
      <c r="B151" s="355" t="s">
        <v>109</v>
      </c>
      <c r="C151" s="356"/>
      <c r="D151" s="126"/>
      <c r="E151" s="126"/>
      <c r="F151" s="127"/>
      <c r="G151" s="125"/>
      <c r="H151" s="126"/>
      <c r="I151" s="126"/>
      <c r="J151" s="71"/>
      <c r="K151" s="96"/>
    </row>
    <row r="152" spans="1:11" ht="15" customHeight="1" x14ac:dyDescent="0.2">
      <c r="A152" s="96"/>
      <c r="B152" s="328" t="s">
        <v>131</v>
      </c>
      <c r="C152" s="338"/>
      <c r="D152" s="134"/>
      <c r="E152" s="134"/>
      <c r="F152" s="89"/>
      <c r="G152" s="88"/>
      <c r="H152" s="134"/>
      <c r="I152" s="134"/>
      <c r="J152" s="71"/>
      <c r="K152" s="96"/>
    </row>
    <row r="153" spans="1:11" ht="15" customHeight="1" x14ac:dyDescent="0.2">
      <c r="A153" s="96"/>
      <c r="B153" s="328" t="s">
        <v>130</v>
      </c>
      <c r="C153" s="338"/>
      <c r="D153" s="134"/>
      <c r="E153" s="134"/>
      <c r="F153" s="89"/>
      <c r="G153" s="88"/>
      <c r="H153" s="134"/>
      <c r="I153" s="134"/>
      <c r="J153" s="71"/>
      <c r="K153" s="96"/>
    </row>
    <row r="154" spans="1:11" ht="15" customHeight="1" x14ac:dyDescent="0.2">
      <c r="A154" s="96"/>
      <c r="B154" s="328" t="s">
        <v>132</v>
      </c>
      <c r="C154" s="338"/>
      <c r="D154" s="134"/>
      <c r="E154" s="134"/>
      <c r="F154" s="89"/>
      <c r="G154" s="88"/>
      <c r="H154" s="134"/>
      <c r="I154" s="134"/>
      <c r="J154" s="71"/>
      <c r="K154" s="96"/>
    </row>
    <row r="155" spans="1:11" ht="15" customHeight="1" x14ac:dyDescent="0.2">
      <c r="A155" s="96"/>
      <c r="B155" s="343" t="s">
        <v>110</v>
      </c>
      <c r="C155" s="344"/>
      <c r="D155" s="103" t="str">
        <f>IF(D154&gt;=MAX(D152-D157,0),"Yes","No")</f>
        <v>Yes</v>
      </c>
      <c r="E155" s="103" t="str">
        <f>IF(E154&gt;=MAX(E152-E157,0),"Yes","No")</f>
        <v>Yes</v>
      </c>
      <c r="F155" s="104" t="str">
        <f>IF(F154&gt;=MAX(F152-F157,0),"Yes","No")</f>
        <v>Yes</v>
      </c>
      <c r="G155" s="102" t="str">
        <f>IF(G154=MAX(G152-G157,0),"Yes","No")</f>
        <v>Yes</v>
      </c>
      <c r="H155" s="103" t="str">
        <f>IF(H154=MAX(H152-H157,0),"Yes","No")</f>
        <v>Yes</v>
      </c>
      <c r="I155" s="103" t="str">
        <f>IF(I154=MAX(I152-I157,0),"Yes","No")</f>
        <v>Yes</v>
      </c>
      <c r="J155" s="71"/>
      <c r="K155" s="96"/>
    </row>
    <row r="156" spans="1:11" ht="15" customHeight="1" x14ac:dyDescent="0.2">
      <c r="A156" s="96"/>
      <c r="B156" s="328" t="s">
        <v>134</v>
      </c>
      <c r="C156" s="338"/>
      <c r="D156" s="134"/>
      <c r="E156" s="134"/>
      <c r="F156" s="89"/>
      <c r="G156" s="88"/>
      <c r="H156" s="134"/>
      <c r="I156" s="134"/>
      <c r="J156" s="71"/>
      <c r="K156" s="96"/>
    </row>
    <row r="157" spans="1:11" ht="15" customHeight="1" x14ac:dyDescent="0.2">
      <c r="A157" s="96"/>
      <c r="B157" s="328" t="s">
        <v>133</v>
      </c>
      <c r="C157" s="338"/>
      <c r="D157" s="134"/>
      <c r="E157" s="134"/>
      <c r="F157" s="89"/>
      <c r="G157" s="88"/>
      <c r="H157" s="134"/>
      <c r="I157" s="134"/>
      <c r="J157" s="71"/>
      <c r="K157" s="96"/>
    </row>
    <row r="158" spans="1:11" ht="15" customHeight="1" x14ac:dyDescent="0.2">
      <c r="A158" s="96"/>
      <c r="B158" s="343" t="s">
        <v>111</v>
      </c>
      <c r="C158" s="344"/>
      <c r="D158" s="103" t="str">
        <f>IF(D157&lt;=D156,"Yes","No")</f>
        <v>Yes</v>
      </c>
      <c r="E158" s="103" t="str">
        <f t="shared" ref="E158:I158" si="3">IF(E157&lt;=E156,"Yes","No")</f>
        <v>Yes</v>
      </c>
      <c r="F158" s="104" t="str">
        <f t="shared" si="3"/>
        <v>Yes</v>
      </c>
      <c r="G158" s="105" t="str">
        <f t="shared" si="3"/>
        <v>Yes</v>
      </c>
      <c r="H158" s="103" t="str">
        <f t="shared" si="3"/>
        <v>Yes</v>
      </c>
      <c r="I158" s="103" t="str">
        <f t="shared" si="3"/>
        <v>Yes</v>
      </c>
      <c r="J158" s="71"/>
      <c r="K158" s="96"/>
    </row>
    <row r="159" spans="1:11" ht="15" customHeight="1" x14ac:dyDescent="0.2">
      <c r="A159" s="96"/>
      <c r="B159" s="332" t="s">
        <v>182</v>
      </c>
      <c r="C159" s="359"/>
      <c r="D159" s="134"/>
      <c r="E159" s="134"/>
      <c r="F159" s="89"/>
      <c r="G159" s="106"/>
      <c r="H159" s="107"/>
      <c r="I159" s="107"/>
      <c r="J159" s="71"/>
      <c r="K159" s="96"/>
    </row>
    <row r="160" spans="1:11" ht="15" customHeight="1" thickBot="1" x14ac:dyDescent="0.25">
      <c r="A160" s="96"/>
      <c r="B160" s="357" t="s">
        <v>147</v>
      </c>
      <c r="C160" s="358"/>
      <c r="D160" s="134"/>
      <c r="E160" s="93"/>
      <c r="F160" s="94"/>
      <c r="G160" s="108"/>
      <c r="H160" s="109"/>
      <c r="I160" s="109"/>
      <c r="J160" s="71"/>
      <c r="K160" s="96"/>
    </row>
    <row r="161" spans="1:11" ht="15" customHeight="1" x14ac:dyDescent="0.2">
      <c r="A161" s="96"/>
      <c r="B161" s="141" t="s">
        <v>113</v>
      </c>
      <c r="C161" s="190" t="s">
        <v>148</v>
      </c>
      <c r="D161" s="85"/>
      <c r="E161" s="85"/>
      <c r="F161" s="86"/>
      <c r="G161" s="84"/>
      <c r="H161" s="85"/>
      <c r="I161" s="85"/>
      <c r="J161" s="71"/>
      <c r="K161" s="96"/>
    </row>
    <row r="162" spans="1:11" ht="15" customHeight="1" x14ac:dyDescent="0.2">
      <c r="A162" s="96"/>
      <c r="B162" s="142" t="s">
        <v>48</v>
      </c>
      <c r="C162" s="191" t="s">
        <v>148</v>
      </c>
      <c r="D162" s="134"/>
      <c r="E162" s="134"/>
      <c r="F162" s="89"/>
      <c r="G162" s="88"/>
      <c r="H162" s="134"/>
      <c r="I162" s="134"/>
      <c r="J162" s="71"/>
      <c r="K162" s="96"/>
    </row>
    <row r="163" spans="1:11" ht="15" customHeight="1" x14ac:dyDescent="0.2">
      <c r="A163" s="96"/>
      <c r="B163" s="142" t="s">
        <v>0</v>
      </c>
      <c r="C163" s="191" t="s">
        <v>148</v>
      </c>
      <c r="D163" s="134"/>
      <c r="E163" s="134"/>
      <c r="F163" s="89"/>
      <c r="G163" s="88"/>
      <c r="H163" s="134"/>
      <c r="I163" s="134"/>
      <c r="J163" s="71"/>
      <c r="K163" s="96"/>
    </row>
    <row r="164" spans="1:11" ht="15" customHeight="1" x14ac:dyDescent="0.2">
      <c r="A164" s="96"/>
      <c r="B164" s="142" t="s">
        <v>1</v>
      </c>
      <c r="C164" s="191" t="s">
        <v>148</v>
      </c>
      <c r="D164" s="134"/>
      <c r="E164" s="134"/>
      <c r="F164" s="89"/>
      <c r="G164" s="88"/>
      <c r="H164" s="134"/>
      <c r="I164" s="134"/>
      <c r="J164" s="71"/>
      <c r="K164" s="96"/>
    </row>
    <row r="165" spans="1:11" ht="15" customHeight="1" x14ac:dyDescent="0.2">
      <c r="A165" s="96"/>
      <c r="B165" s="142" t="s">
        <v>2</v>
      </c>
      <c r="C165" s="191" t="s">
        <v>148</v>
      </c>
      <c r="D165" s="134"/>
      <c r="E165" s="134"/>
      <c r="F165" s="89"/>
      <c r="G165" s="88"/>
      <c r="H165" s="134"/>
      <c r="I165" s="134"/>
      <c r="J165" s="71"/>
      <c r="K165" s="96"/>
    </row>
    <row r="166" spans="1:11" ht="15" customHeight="1" x14ac:dyDescent="0.2">
      <c r="A166" s="163"/>
      <c r="B166" s="75"/>
      <c r="C166" s="67"/>
      <c r="D166" s="67"/>
      <c r="E166" s="67"/>
      <c r="F166" s="67"/>
      <c r="G166" s="67"/>
      <c r="H166" s="67"/>
      <c r="I166" s="67"/>
      <c r="J166" s="68"/>
      <c r="K166" s="96"/>
    </row>
    <row r="170" spans="1:11" ht="15" customHeight="1" x14ac:dyDescent="0.2">
      <c r="F170" s="72"/>
    </row>
    <row r="174" spans="1:11" ht="15" customHeight="1" x14ac:dyDescent="0.2">
      <c r="B174" s="70"/>
    </row>
    <row r="175" spans="1:11" ht="15" customHeight="1" x14ac:dyDescent="0.2">
      <c r="B175" s="70"/>
    </row>
  </sheetData>
  <mergeCells count="73">
    <mergeCell ref="G13:I13"/>
    <mergeCell ref="B24:C24"/>
    <mergeCell ref="B25:C25"/>
    <mergeCell ref="B26:B30"/>
    <mergeCell ref="B8:C8"/>
    <mergeCell ref="D8:F8"/>
    <mergeCell ref="B13:C14"/>
    <mergeCell ref="D13:F13"/>
    <mergeCell ref="B15:C15"/>
    <mergeCell ref="B70:C70"/>
    <mergeCell ref="B36:B40"/>
    <mergeCell ref="B41:B45"/>
    <mergeCell ref="B46:B50"/>
    <mergeCell ref="B51:B55"/>
    <mergeCell ref="B64:C65"/>
    <mergeCell ref="B31:B35"/>
    <mergeCell ref="B16:C16"/>
    <mergeCell ref="B17:C17"/>
    <mergeCell ref="B18:C18"/>
    <mergeCell ref="B19:C19"/>
    <mergeCell ref="B20:C20"/>
    <mergeCell ref="B21:C21"/>
    <mergeCell ref="B22:C22"/>
    <mergeCell ref="B23:C23"/>
    <mergeCell ref="G64:I64"/>
    <mergeCell ref="B66:C66"/>
    <mergeCell ref="B67:C67"/>
    <mergeCell ref="B68:C68"/>
    <mergeCell ref="B69:C69"/>
    <mergeCell ref="D64:F64"/>
    <mergeCell ref="B102:B106"/>
    <mergeCell ref="B71:C71"/>
    <mergeCell ref="B72:C72"/>
    <mergeCell ref="B73:C73"/>
    <mergeCell ref="B74:C74"/>
    <mergeCell ref="B75:C75"/>
    <mergeCell ref="B76:C76"/>
    <mergeCell ref="B77:B81"/>
    <mergeCell ref="B82:B86"/>
    <mergeCell ref="B87:B91"/>
    <mergeCell ref="B92:B96"/>
    <mergeCell ref="B97:B101"/>
    <mergeCell ref="G115:I115"/>
    <mergeCell ref="B117:C117"/>
    <mergeCell ref="B118:C118"/>
    <mergeCell ref="B119:C119"/>
    <mergeCell ref="B120:C120"/>
    <mergeCell ref="B137:B140"/>
    <mergeCell ref="B149:C150"/>
    <mergeCell ref="B125:C125"/>
    <mergeCell ref="B115:C116"/>
    <mergeCell ref="D115:F115"/>
    <mergeCell ref="B121:C121"/>
    <mergeCell ref="B122:C122"/>
    <mergeCell ref="B123:C123"/>
    <mergeCell ref="B124:C124"/>
    <mergeCell ref="B126:C126"/>
    <mergeCell ref="B127:C127"/>
    <mergeCell ref="B128:B130"/>
    <mergeCell ref="B131:B133"/>
    <mergeCell ref="B134:B136"/>
    <mergeCell ref="D149:F149"/>
    <mergeCell ref="G149:I149"/>
    <mergeCell ref="B151:C151"/>
    <mergeCell ref="B152:C152"/>
    <mergeCell ref="B160:C160"/>
    <mergeCell ref="B154:C154"/>
    <mergeCell ref="B155:C155"/>
    <mergeCell ref="B156:C156"/>
    <mergeCell ref="B157:C157"/>
    <mergeCell ref="B158:C158"/>
    <mergeCell ref="B159:C159"/>
    <mergeCell ref="B153:C153"/>
  </mergeCells>
  <conditionalFormatting sqref="D23:I23">
    <cfRule type="cellIs" dxfId="127" priority="15" stopIfTrue="1" operator="equal">
      <formula>"No"</formula>
    </cfRule>
    <cfRule type="cellIs" dxfId="126" priority="16" stopIfTrue="1" operator="equal">
      <formula>"Yes"</formula>
    </cfRule>
  </conditionalFormatting>
  <conditionalFormatting sqref="D74:I74">
    <cfRule type="cellIs" dxfId="125" priority="13" stopIfTrue="1" operator="equal">
      <formula>"No"</formula>
    </cfRule>
    <cfRule type="cellIs" dxfId="124" priority="14" stopIfTrue="1" operator="equal">
      <formula>"Yes"</formula>
    </cfRule>
  </conditionalFormatting>
  <conditionalFormatting sqref="D125:I125">
    <cfRule type="cellIs" dxfId="123" priority="11" stopIfTrue="1" operator="equal">
      <formula>"No"</formula>
    </cfRule>
    <cfRule type="cellIs" dxfId="122" priority="12" stopIfTrue="1" operator="equal">
      <formula>"Yes"</formula>
    </cfRule>
  </conditionalFormatting>
  <conditionalFormatting sqref="D158:I158">
    <cfRule type="cellIs" dxfId="121" priority="9" stopIfTrue="1" operator="equal">
      <formula>"No"</formula>
    </cfRule>
    <cfRule type="cellIs" dxfId="120" priority="10" stopIfTrue="1" operator="equal">
      <formula>"Yes"</formula>
    </cfRule>
  </conditionalFormatting>
  <conditionalFormatting sqref="D71:I71">
    <cfRule type="cellIs" dxfId="119" priority="5" stopIfTrue="1" operator="equal">
      <formula>"No"</formula>
    </cfRule>
    <cfRule type="cellIs" dxfId="118" priority="6" stopIfTrue="1" operator="equal">
      <formula>"Yes"</formula>
    </cfRule>
  </conditionalFormatting>
  <conditionalFormatting sqref="D122:I122">
    <cfRule type="cellIs" dxfId="117" priority="3" stopIfTrue="1" operator="equal">
      <formula>"No"</formula>
    </cfRule>
    <cfRule type="cellIs" dxfId="116" priority="4" stopIfTrue="1" operator="equal">
      <formula>"Yes"</formula>
    </cfRule>
  </conditionalFormatting>
  <conditionalFormatting sqref="D20:I20">
    <cfRule type="cellIs" dxfId="115" priority="7" stopIfTrue="1" operator="equal">
      <formula>"No"</formula>
    </cfRule>
    <cfRule type="cellIs" dxfId="114" priority="8" stopIfTrue="1" operator="equal">
      <formula>"Yes"</formula>
    </cfRule>
  </conditionalFormatting>
  <conditionalFormatting sqref="D155:I155">
    <cfRule type="cellIs" dxfId="113" priority="1" stopIfTrue="1" operator="equal">
      <formula>"No"</formula>
    </cfRule>
    <cfRule type="cellIs" dxfId="112" priority="2" stopIfTrue="1" operator="equal">
      <formula>"Yes"</formula>
    </cfRule>
  </conditionalFormatting>
  <dataValidations disablePrompts="1" count="1">
    <dataValidation type="list" allowBlank="1" showInputMessage="1" showErrorMessage="1" sqref="D9:D11">
      <formula1>CollateralHaircEst</formula1>
    </dataValidation>
  </dataValidations>
  <printOptions headings="1"/>
  <pageMargins left="0.59055118110236227" right="0.59055118110236227" top="0.98425196850393704" bottom="0.98425196850393704" header="0.51181102362204722" footer="0.51181102362204722"/>
  <pageSetup paperSize="9" scale="50" fitToHeight="4" pageOrder="overThenDown" orientation="landscape" r:id="rId1"/>
  <headerFooter alignWithMargins="0">
    <oddHeader>&amp;L&amp;"Arial,Bold"&amp;14Basel Committee on Banking Supervision
Joint QIS reporting template NIMM part&amp;C&amp;"Arial,Regular"&amp;14&amp;F
&amp;A&amp;R&amp;"Arial,Bold"&amp;14Confidential when completed</oddHeader>
    <oddFooter>&amp;L&amp;"Arial,Regular"&amp;14&amp;D  &amp;T&amp;R&amp;"Arial,Regular"&amp;14Page &amp;P of &amp;N</oddFooter>
  </headerFooter>
  <rowBreaks count="3" manualBreakCount="3">
    <brk id="9" max="9" man="1"/>
    <brk id="60" max="9" man="1"/>
    <brk id="111" max="9" man="1"/>
  </rowBreaks>
  <ignoredErrors>
    <ignoredError sqref="D8 D20:I23 D71:I158"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L50"/>
  <sheetViews>
    <sheetView showGridLines="0" zoomScale="85" zoomScaleNormal="85" workbookViewId="0"/>
  </sheetViews>
  <sheetFormatPr defaultColWidth="8.85546875" defaultRowHeight="15" customHeight="1" x14ac:dyDescent="0.25"/>
  <cols>
    <col min="1" max="1" width="1.7109375" style="25" customWidth="1"/>
    <col min="2" max="2" width="56.28515625" style="25" customWidth="1"/>
    <col min="3" max="3" width="24.85546875" style="25" bestFit="1" customWidth="1"/>
    <col min="4" max="4" width="35.28515625" style="49" bestFit="1" customWidth="1"/>
    <col min="5" max="5" width="10.5703125" style="49" bestFit="1" customWidth="1"/>
    <col min="6" max="7" width="16" style="49" customWidth="1"/>
    <col min="8" max="8" width="5.85546875" style="49" customWidth="1"/>
    <col min="9" max="16384" width="8.85546875" style="49"/>
  </cols>
  <sheetData>
    <row r="1" spans="1:12" ht="30" customHeight="1" x14ac:dyDescent="0.4">
      <c r="A1" s="247" t="s">
        <v>185</v>
      </c>
      <c r="B1" s="248"/>
      <c r="C1" s="249"/>
      <c r="D1" s="250"/>
      <c r="E1" s="250"/>
      <c r="F1" s="250"/>
      <c r="G1" s="250"/>
      <c r="H1" s="251"/>
    </row>
    <row r="2" spans="1:12" ht="29.25" customHeight="1" x14ac:dyDescent="0.25">
      <c r="A2" s="252" t="s">
        <v>181</v>
      </c>
      <c r="B2" s="252"/>
      <c r="C2" s="253"/>
      <c r="D2" s="254"/>
      <c r="E2" s="254"/>
      <c r="H2" s="255"/>
    </row>
    <row r="3" spans="1:12" ht="12.75" customHeight="1" x14ac:dyDescent="0.4">
      <c r="A3" s="248"/>
      <c r="B3" s="248"/>
      <c r="C3" s="249"/>
      <c r="D3" s="250"/>
      <c r="E3" s="250"/>
      <c r="F3" s="250"/>
      <c r="G3" s="250"/>
      <c r="H3" s="251"/>
    </row>
    <row r="4" spans="1:12" ht="15" customHeight="1" x14ac:dyDescent="0.25">
      <c r="A4" s="242"/>
      <c r="B4" s="242"/>
      <c r="C4" s="242"/>
      <c r="D4" s="254"/>
      <c r="E4" s="254"/>
      <c r="H4" s="255"/>
    </row>
    <row r="5" spans="1:12" ht="15" customHeight="1" x14ac:dyDescent="0.25">
      <c r="A5" s="52" t="s">
        <v>186</v>
      </c>
      <c r="H5" s="255"/>
    </row>
    <row r="6" spans="1:12" ht="15" customHeight="1" x14ac:dyDescent="0.25">
      <c r="H6" s="255"/>
    </row>
    <row r="7" spans="1:12" ht="15" customHeight="1" x14ac:dyDescent="0.25">
      <c r="A7" s="25" t="s">
        <v>81</v>
      </c>
      <c r="H7" s="255"/>
    </row>
    <row r="8" spans="1:12" ht="15" customHeight="1" x14ac:dyDescent="0.25">
      <c r="A8" s="25" t="s">
        <v>187</v>
      </c>
      <c r="B8" s="49"/>
      <c r="H8" s="255"/>
    </row>
    <row r="9" spans="1:12" ht="15" customHeight="1" x14ac:dyDescent="0.25">
      <c r="A9" s="25" t="s">
        <v>188</v>
      </c>
      <c r="B9" s="49"/>
      <c r="H9" s="255"/>
    </row>
    <row r="10" spans="1:12" ht="15" customHeight="1" x14ac:dyDescent="0.25">
      <c r="A10" s="25" t="s">
        <v>189</v>
      </c>
      <c r="B10" s="49"/>
      <c r="H10" s="255"/>
    </row>
    <row r="11" spans="1:12" ht="15" customHeight="1" x14ac:dyDescent="0.25">
      <c r="H11" s="255"/>
    </row>
    <row r="12" spans="1:12" ht="15" customHeight="1" x14ac:dyDescent="0.25">
      <c r="B12" s="49"/>
      <c r="C12" s="256" t="s">
        <v>190</v>
      </c>
      <c r="D12" s="257" t="s">
        <v>191</v>
      </c>
      <c r="E12" s="257" t="s">
        <v>192</v>
      </c>
      <c r="H12" s="255"/>
      <c r="K12"/>
      <c r="L12"/>
    </row>
    <row r="13" spans="1:12" ht="15" customHeight="1" x14ac:dyDescent="0.25">
      <c r="B13" s="258" t="s">
        <v>93</v>
      </c>
      <c r="C13" s="135"/>
      <c r="D13" s="135"/>
      <c r="E13" s="135"/>
      <c r="H13" s="255"/>
      <c r="K13"/>
      <c r="L13"/>
    </row>
    <row r="14" spans="1:12" ht="15" customHeight="1" x14ac:dyDescent="0.25">
      <c r="B14" s="258" t="s">
        <v>5</v>
      </c>
      <c r="C14" s="135"/>
      <c r="D14" s="135"/>
      <c r="E14" s="135"/>
      <c r="H14" s="255"/>
      <c r="K14"/>
      <c r="L14"/>
    </row>
    <row r="15" spans="1:12" ht="15" customHeight="1" x14ac:dyDescent="0.25">
      <c r="B15" s="258" t="s">
        <v>98</v>
      </c>
      <c r="C15" s="135"/>
      <c r="D15" s="135"/>
      <c r="E15" s="135"/>
      <c r="H15" s="255"/>
      <c r="K15"/>
      <c r="L15"/>
    </row>
    <row r="16" spans="1:12" ht="15" customHeight="1" x14ac:dyDescent="0.25">
      <c r="B16" s="258" t="s">
        <v>99</v>
      </c>
      <c r="C16" s="135"/>
      <c r="D16" s="135"/>
      <c r="E16" s="135"/>
      <c r="H16" s="255"/>
      <c r="K16"/>
      <c r="L16"/>
    </row>
    <row r="17" spans="1:12" ht="15" customHeight="1" x14ac:dyDescent="0.25">
      <c r="B17" s="258" t="s">
        <v>144</v>
      </c>
      <c r="C17" s="259"/>
      <c r="D17" s="259"/>
      <c r="E17" s="259"/>
      <c r="H17" s="255"/>
      <c r="K17"/>
      <c r="L17"/>
    </row>
    <row r="18" spans="1:12" ht="15" customHeight="1" x14ac:dyDescent="0.25">
      <c r="A18" s="29"/>
      <c r="B18" s="29"/>
      <c r="C18" s="29"/>
      <c r="D18" s="250"/>
      <c r="E18" s="250"/>
      <c r="F18" s="250"/>
      <c r="G18" s="250"/>
      <c r="H18" s="251"/>
      <c r="K18"/>
      <c r="L18"/>
    </row>
    <row r="19" spans="1:12" ht="15" customHeight="1" x14ac:dyDescent="0.25">
      <c r="H19" s="255"/>
      <c r="K19"/>
      <c r="L19"/>
    </row>
    <row r="20" spans="1:12" ht="15" customHeight="1" x14ac:dyDescent="0.25">
      <c r="A20" s="52" t="s">
        <v>193</v>
      </c>
      <c r="H20" s="255"/>
      <c r="K20"/>
      <c r="L20"/>
    </row>
    <row r="21" spans="1:12" ht="15" customHeight="1" x14ac:dyDescent="0.25">
      <c r="H21" s="255"/>
      <c r="K21"/>
      <c r="L21"/>
    </row>
    <row r="22" spans="1:12" ht="15" customHeight="1" x14ac:dyDescent="0.25">
      <c r="A22" s="25" t="s">
        <v>81</v>
      </c>
      <c r="C22" s="49"/>
      <c r="H22" s="255"/>
      <c r="J22"/>
      <c r="K22"/>
    </row>
    <row r="23" spans="1:12" ht="15" customHeight="1" x14ac:dyDescent="0.25">
      <c r="A23" s="25" t="s">
        <v>194</v>
      </c>
      <c r="C23" s="49"/>
      <c r="H23" s="255"/>
      <c r="J23"/>
      <c r="K23"/>
    </row>
    <row r="24" spans="1:12" ht="15" customHeight="1" x14ac:dyDescent="0.25">
      <c r="C24" s="49"/>
      <c r="H24" s="255"/>
      <c r="J24"/>
      <c r="K24"/>
    </row>
    <row r="25" spans="1:12" ht="15" customHeight="1" x14ac:dyDescent="0.25">
      <c r="C25" s="368" t="s">
        <v>87</v>
      </c>
      <c r="D25" s="369"/>
      <c r="E25" s="370"/>
      <c r="H25" s="255"/>
      <c r="K25"/>
      <c r="L25"/>
    </row>
    <row r="26" spans="1:12" ht="15" customHeight="1" x14ac:dyDescent="0.25">
      <c r="B26" s="49"/>
      <c r="C26" s="260" t="s">
        <v>88</v>
      </c>
      <c r="D26" s="260" t="s">
        <v>89</v>
      </c>
      <c r="E26" s="260" t="s">
        <v>90</v>
      </c>
      <c r="H26" s="255"/>
      <c r="K26"/>
      <c r="L26"/>
    </row>
    <row r="27" spans="1:12" ht="15" customHeight="1" x14ac:dyDescent="0.25">
      <c r="B27" s="261" t="s">
        <v>195</v>
      </c>
      <c r="C27" s="135"/>
      <c r="D27" s="135"/>
      <c r="E27" s="135"/>
      <c r="H27" s="255"/>
    </row>
    <row r="28" spans="1:12" ht="15" customHeight="1" x14ac:dyDescent="0.25">
      <c r="B28" s="261" t="s">
        <v>196</v>
      </c>
      <c r="C28" s="135"/>
      <c r="D28" s="135"/>
      <c r="E28" s="135"/>
      <c r="F28"/>
      <c r="G28"/>
      <c r="H28" s="255"/>
    </row>
    <row r="29" spans="1:12" ht="15" customHeight="1" x14ac:dyDescent="0.25">
      <c r="B29" s="261" t="s">
        <v>197</v>
      </c>
      <c r="C29" s="135"/>
      <c r="D29" s="135"/>
      <c r="E29" s="135"/>
      <c r="F29"/>
      <c r="G29"/>
      <c r="H29" s="255"/>
    </row>
    <row r="30" spans="1:12" ht="15" customHeight="1" x14ac:dyDescent="0.25">
      <c r="B30" s="261" t="s">
        <v>198</v>
      </c>
      <c r="C30" s="135"/>
      <c r="D30" s="135"/>
      <c r="E30" s="135"/>
      <c r="H30" s="255"/>
    </row>
    <row r="31" spans="1:12" ht="15" customHeight="1" x14ac:dyDescent="0.25">
      <c r="B31" s="261" t="s">
        <v>199</v>
      </c>
      <c r="C31" s="135"/>
      <c r="D31" s="135"/>
      <c r="E31" s="135"/>
      <c r="F31"/>
      <c r="G31"/>
      <c r="H31" s="262"/>
    </row>
    <row r="32" spans="1:12" ht="15" customHeight="1" x14ac:dyDescent="0.25">
      <c r="B32" s="261" t="s">
        <v>200</v>
      </c>
      <c r="C32" s="259"/>
      <c r="D32" s="259"/>
      <c r="E32" s="259"/>
      <c r="F32"/>
      <c r="G32"/>
      <c r="H32" s="262"/>
    </row>
    <row r="33" spans="1:8" ht="15" customHeight="1" x14ac:dyDescent="0.25">
      <c r="A33" s="29"/>
      <c r="B33" s="29"/>
      <c r="C33" s="250"/>
      <c r="D33" s="250"/>
      <c r="E33" s="250"/>
      <c r="F33" s="263"/>
      <c r="G33" s="263"/>
      <c r="H33" s="264"/>
    </row>
    <row r="34" spans="1:8" ht="15" customHeight="1" x14ac:dyDescent="0.25">
      <c r="C34" s="49"/>
      <c r="F34"/>
      <c r="G34"/>
      <c r="H34" s="262"/>
    </row>
    <row r="35" spans="1:8" ht="15" customHeight="1" x14ac:dyDescent="0.25">
      <c r="A35" s="52" t="s">
        <v>201</v>
      </c>
      <c r="C35" s="49"/>
      <c r="F35"/>
      <c r="G35"/>
      <c r="H35" s="262"/>
    </row>
    <row r="36" spans="1:8" ht="15" customHeight="1" x14ac:dyDescent="0.25">
      <c r="A36" s="52"/>
      <c r="C36" s="49"/>
      <c r="F36"/>
      <c r="G36"/>
      <c r="H36" s="262"/>
    </row>
    <row r="37" spans="1:8" ht="15" customHeight="1" x14ac:dyDescent="0.25">
      <c r="C37" s="49"/>
      <c r="E37" s="265" t="s">
        <v>202</v>
      </c>
      <c r="F37"/>
      <c r="G37"/>
      <c r="H37" s="262"/>
    </row>
    <row r="38" spans="1:8" ht="15" customHeight="1" x14ac:dyDescent="0.25">
      <c r="B38" s="25" t="s">
        <v>203</v>
      </c>
      <c r="C38" s="49"/>
      <c r="E38" s="266"/>
      <c r="F38"/>
      <c r="G38"/>
      <c r="H38" s="262"/>
    </row>
    <row r="39" spans="1:8" ht="15" customHeight="1" x14ac:dyDescent="0.25">
      <c r="A39" s="29"/>
      <c r="B39" s="263"/>
      <c r="C39" s="263"/>
      <c r="D39" s="250"/>
      <c r="E39" s="250"/>
      <c r="F39" s="250"/>
      <c r="G39" s="250"/>
      <c r="H39" s="251"/>
    </row>
    <row r="40" spans="1:8" ht="15" customHeight="1" x14ac:dyDescent="0.25">
      <c r="B40"/>
      <c r="C40"/>
    </row>
    <row r="41" spans="1:8" ht="15" customHeight="1" x14ac:dyDescent="0.25">
      <c r="B41"/>
      <c r="C41"/>
    </row>
    <row r="42" spans="1:8" ht="15" customHeight="1" x14ac:dyDescent="0.25">
      <c r="B42"/>
      <c r="C42"/>
    </row>
    <row r="43" spans="1:8" ht="15" customHeight="1" x14ac:dyDescent="0.25">
      <c r="B43"/>
      <c r="C43"/>
    </row>
    <row r="44" spans="1:8" ht="15" customHeight="1" x14ac:dyDescent="0.25">
      <c r="B44"/>
      <c r="C44"/>
    </row>
    <row r="45" spans="1:8" ht="15" customHeight="1" x14ac:dyDescent="0.25">
      <c r="B45"/>
      <c r="C45"/>
    </row>
    <row r="46" spans="1:8" ht="15" customHeight="1" x14ac:dyDescent="0.25">
      <c r="B46"/>
      <c r="C46"/>
    </row>
    <row r="47" spans="1:8" ht="15" customHeight="1" x14ac:dyDescent="0.25">
      <c r="B47"/>
      <c r="C47"/>
    </row>
    <row r="48" spans="1:8" ht="15" customHeight="1" x14ac:dyDescent="0.25">
      <c r="B48"/>
      <c r="C48"/>
    </row>
    <row r="49" spans="2:3" ht="15" customHeight="1" x14ac:dyDescent="0.25">
      <c r="B49"/>
      <c r="C49"/>
    </row>
    <row r="50" spans="2:3" ht="15" customHeight="1" x14ac:dyDescent="0.25">
      <c r="B50"/>
      <c r="C50"/>
    </row>
  </sheetData>
  <mergeCells count="1">
    <mergeCell ref="C25:E25"/>
  </mergeCells>
  <dataValidations count="1">
    <dataValidation type="list" allowBlank="1" showInputMessage="1" showErrorMessage="1" sqref="E38">
      <formula1>YesNo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J34"/>
  <sheetViews>
    <sheetView zoomScale="75" zoomScaleNormal="75" workbookViewId="0"/>
  </sheetViews>
  <sheetFormatPr defaultColWidth="11.42578125" defaultRowHeight="15" customHeight="1" x14ac:dyDescent="0.25"/>
  <cols>
    <col min="1" max="1" width="1.7109375" style="25" customWidth="1"/>
    <col min="2" max="2" width="10.7109375" style="25" customWidth="1"/>
    <col min="3" max="3" width="88.5703125" style="25" bestFit="1" customWidth="1"/>
    <col min="4" max="9" width="12.7109375" style="25" customWidth="1"/>
    <col min="10" max="10" width="1.7109375" style="25" customWidth="1"/>
    <col min="11" max="16384" width="11.42578125" style="25"/>
  </cols>
  <sheetData>
    <row r="1" spans="1:10" s="55" customFormat="1" ht="30" customHeight="1" x14ac:dyDescent="0.4">
      <c r="A1" s="31" t="s">
        <v>169</v>
      </c>
      <c r="B1" s="48"/>
      <c r="C1" s="48"/>
      <c r="D1" s="48"/>
      <c r="E1" s="48"/>
      <c r="F1" s="48"/>
      <c r="G1" s="48"/>
      <c r="H1" s="48"/>
      <c r="I1" s="48"/>
      <c r="J1" s="54"/>
    </row>
    <row r="2" spans="1:10" s="230" customFormat="1" ht="30" customHeight="1" x14ac:dyDescent="0.25">
      <c r="A2" s="226" t="s">
        <v>172</v>
      </c>
      <c r="B2" s="227"/>
      <c r="C2" s="228"/>
      <c r="D2" s="227"/>
      <c r="E2" s="227"/>
      <c r="F2" s="227"/>
      <c r="G2" s="227"/>
      <c r="H2" s="227"/>
      <c r="I2" s="227"/>
      <c r="J2" s="229"/>
    </row>
    <row r="3" spans="1:10" s="235" customFormat="1" ht="15" customHeight="1" x14ac:dyDescent="0.25">
      <c r="A3" s="231"/>
      <c r="B3" s="232"/>
      <c r="C3" s="233"/>
      <c r="D3" s="232"/>
      <c r="E3" s="232"/>
      <c r="F3" s="232"/>
      <c r="G3" s="232"/>
      <c r="H3" s="232"/>
      <c r="I3" s="232"/>
      <c r="J3" s="234"/>
    </row>
    <row r="4" spans="1:10" s="235" customFormat="1" ht="15" customHeight="1" x14ac:dyDescent="0.25">
      <c r="A4" s="231"/>
      <c r="B4" s="236" t="s">
        <v>170</v>
      </c>
      <c r="C4" s="237" t="s">
        <v>171</v>
      </c>
      <c r="D4" s="238" t="str">
        <f>CONCATENATE("Column ", LEFT(ADDRESS(ROW('All banks'!C22),COLUMN('All banks'!C22),4), 1))</f>
        <v>Column C</v>
      </c>
      <c r="E4" s="242"/>
      <c r="F4" s="242"/>
      <c r="G4" s="242"/>
      <c r="H4" s="242"/>
      <c r="I4" s="242"/>
      <c r="J4" s="234"/>
    </row>
    <row r="5" spans="1:10" s="235" customFormat="1" ht="15" customHeight="1" x14ac:dyDescent="0.25">
      <c r="A5" s="231"/>
      <c r="B5" s="239" t="s">
        <v>174</v>
      </c>
      <c r="C5" s="240" t="str">
        <f>'All banks'!B21 &amp; 'All banks'!B22</f>
        <v>Total RWA for CCR default charge for "Bank" counterparties (margined or unmargined)1</v>
      </c>
      <c r="D5" s="241" t="str">
        <f>'All banks'!C22</f>
        <v>Yes</v>
      </c>
      <c r="E5" s="242"/>
      <c r="F5" s="242"/>
      <c r="G5" s="242"/>
      <c r="H5" s="242"/>
      <c r="I5" s="242"/>
      <c r="J5" s="234"/>
    </row>
    <row r="6" spans="1:10" s="235" customFormat="1" ht="15" customHeight="1" x14ac:dyDescent="0.25">
      <c r="A6" s="231"/>
      <c r="B6" s="239" t="s">
        <v>174</v>
      </c>
      <c r="C6" s="240" t="str">
        <f>'All banks'!B26 &amp; 'All banks'!B27</f>
        <v>Total RWA for CCR default charge for "CCP" counterparties (margined or unmargined)1</v>
      </c>
      <c r="D6" s="241" t="str">
        <f>'All banks'!C27</f>
        <v>Yes</v>
      </c>
      <c r="E6" s="242"/>
      <c r="F6" s="242"/>
      <c r="G6" s="242"/>
      <c r="H6" s="242"/>
      <c r="I6" s="242"/>
      <c r="J6" s="234"/>
    </row>
    <row r="7" spans="1:10" s="235" customFormat="1" ht="15" customHeight="1" x14ac:dyDescent="0.25">
      <c r="A7" s="231"/>
      <c r="B7" s="239" t="s">
        <v>174</v>
      </c>
      <c r="C7" s="240" t="str">
        <f>'All banks'!B31 &amp; 'All banks'!B32</f>
        <v>Total RWA for CCR default charge for "Other financials" counterparties (margined or unmargined)1</v>
      </c>
      <c r="D7" s="241" t="str">
        <f>'All banks'!C32</f>
        <v>Yes</v>
      </c>
      <c r="E7" s="242"/>
      <c r="F7" s="242"/>
      <c r="G7" s="242"/>
      <c r="H7" s="242"/>
      <c r="I7" s="242"/>
      <c r="J7" s="234"/>
    </row>
    <row r="8" spans="1:10" s="235" customFormat="1" ht="15" customHeight="1" x14ac:dyDescent="0.25">
      <c r="A8" s="231"/>
      <c r="B8" s="239" t="s">
        <v>174</v>
      </c>
      <c r="C8" s="240" t="str">
        <f>'All banks'!B36 &amp; 'All banks'!B37</f>
        <v>Total RWA for CCR default charge for "Non-financial" counterparties (margined or unmargined)1</v>
      </c>
      <c r="D8" s="241" t="str">
        <f>'All banks'!C37</f>
        <v>Yes</v>
      </c>
      <c r="E8" s="242"/>
      <c r="F8" s="242"/>
      <c r="G8" s="242"/>
      <c r="H8" s="242"/>
      <c r="I8" s="242"/>
      <c r="J8" s="234"/>
    </row>
    <row r="9" spans="1:10" ht="15" customHeight="1" x14ac:dyDescent="0.25">
      <c r="A9" s="243"/>
      <c r="B9" s="239" t="s">
        <v>174</v>
      </c>
      <c r="C9" s="240" t="str">
        <f>'All banks'!B41 &amp; 'All banks'!B42</f>
        <v>Total RWA for CCR default charge for "Sovereign" counterparties (margined or unmargined)1</v>
      </c>
      <c r="D9" s="241" t="str">
        <f>'All banks'!C42</f>
        <v>Yes</v>
      </c>
      <c r="E9" s="242"/>
      <c r="F9" s="242"/>
      <c r="G9" s="242"/>
      <c r="H9" s="242"/>
      <c r="I9" s="242"/>
      <c r="J9" s="244"/>
    </row>
    <row r="10" spans="1:10" ht="15" customHeight="1" x14ac:dyDescent="0.25">
      <c r="A10" s="243"/>
      <c r="B10" s="242"/>
      <c r="C10" s="242"/>
      <c r="D10" s="242"/>
      <c r="E10" s="242"/>
      <c r="F10" s="242"/>
      <c r="G10" s="242"/>
      <c r="H10" s="242"/>
      <c r="I10" s="242"/>
      <c r="J10" s="244"/>
    </row>
    <row r="11" spans="1:10" s="230" customFormat="1" ht="30" customHeight="1" x14ac:dyDescent="0.25">
      <c r="A11" s="226" t="s">
        <v>176</v>
      </c>
      <c r="B11" s="227"/>
      <c r="C11" s="228"/>
      <c r="D11" s="227"/>
      <c r="E11" s="227"/>
      <c r="F11" s="227"/>
      <c r="G11" s="227"/>
      <c r="H11" s="227"/>
      <c r="I11" s="227"/>
      <c r="J11" s="229"/>
    </row>
    <row r="12" spans="1:10" s="235" customFormat="1" ht="15" customHeight="1" x14ac:dyDescent="0.25">
      <c r="A12" s="231"/>
      <c r="B12" s="232"/>
      <c r="C12" s="233"/>
      <c r="D12" s="232"/>
      <c r="E12" s="232"/>
      <c r="F12" s="232"/>
      <c r="G12" s="232"/>
      <c r="H12" s="232"/>
      <c r="I12" s="232"/>
      <c r="J12" s="234"/>
    </row>
    <row r="13" spans="1:10" s="235" customFormat="1" ht="15" customHeight="1" x14ac:dyDescent="0.25">
      <c r="A13" s="231"/>
      <c r="B13" s="236" t="s">
        <v>170</v>
      </c>
      <c r="C13" s="237" t="s">
        <v>171</v>
      </c>
      <c r="D13" s="238" t="str">
        <f>CONCATENATE("Column ", LEFT(ADDRESS(ROW('IMM banks IR'!D20),COLUMN('IMM banks IR'!D20),4), 1))</f>
        <v>Column D</v>
      </c>
      <c r="E13" s="238" t="str">
        <f>CONCATENATE("Column ", LEFT(ADDRESS(ROW('IMM banks IR'!E20),COLUMN('IMM banks IR'!E20),4), 1))</f>
        <v>Column E</v>
      </c>
      <c r="F13" s="238" t="str">
        <f>CONCATENATE("Column ", LEFT(ADDRESS(ROW('IMM banks IR'!F20),COLUMN('IMM banks IR'!F20),4), 1))</f>
        <v>Column F</v>
      </c>
      <c r="G13" s="238" t="str">
        <f>CONCATENATE("Column ", LEFT(ADDRESS(ROW('IMM banks IR'!G20),COLUMN('IMM banks IR'!G20),4), 1))</f>
        <v>Column G</v>
      </c>
      <c r="H13" s="238" t="str">
        <f>CONCATENATE("Column ", LEFT(ADDRESS(ROW('IMM banks IR'!H20),COLUMN('IMM banks IR'!H20),4), 1))</f>
        <v>Column H</v>
      </c>
      <c r="I13" s="238" t="str">
        <f>CONCATENATE("Column ", LEFT(ADDRESS(ROW('IMM banks IR'!I20),COLUMN('IMM banks IR'!I20),4), 1))</f>
        <v>Column I</v>
      </c>
      <c r="J13" s="234"/>
    </row>
    <row r="14" spans="1:10" s="235" customFormat="1" ht="15" customHeight="1" x14ac:dyDescent="0.25">
      <c r="A14" s="231"/>
      <c r="B14" s="239" t="s">
        <v>174</v>
      </c>
      <c r="C14" s="240" t="str">
        <f>'IMM banks IR'!B20</f>
        <v xml:space="preserve">Check if replacement cost has been derived correctly </v>
      </c>
      <c r="D14" s="241" t="str">
        <f>'IMM banks IR'!D20</f>
        <v>Yes</v>
      </c>
      <c r="E14" s="241" t="str">
        <f>'IMM banks IR'!E20</f>
        <v>Yes</v>
      </c>
      <c r="F14" s="241" t="str">
        <f>'IMM banks IR'!F20</f>
        <v>Yes</v>
      </c>
      <c r="G14" s="241" t="str">
        <f>'IMM banks IR'!G20</f>
        <v>Yes</v>
      </c>
      <c r="H14" s="241" t="str">
        <f>'IMM banks IR'!H20</f>
        <v>Yes</v>
      </c>
      <c r="I14" s="241" t="str">
        <f>'IMM banks IR'!I20</f>
        <v>Yes</v>
      </c>
      <c r="J14" s="234"/>
    </row>
    <row r="15" spans="1:10" s="235" customFormat="1" ht="15" customHeight="1" x14ac:dyDescent="0.25">
      <c r="A15" s="231"/>
      <c r="B15" s="239" t="s">
        <v>174</v>
      </c>
      <c r="C15" s="240" t="str">
        <f>'IMM banks IR'!B23</f>
        <v>Check if cash-equivalent collateral is at most collateral</v>
      </c>
      <c r="D15" s="241" t="str">
        <f>'IMM banks IR'!D23</f>
        <v>Yes</v>
      </c>
      <c r="E15" s="241" t="str">
        <f>'IMM banks IR'!E23</f>
        <v>Yes</v>
      </c>
      <c r="F15" s="241" t="str">
        <f>'IMM banks IR'!F23</f>
        <v>Yes</v>
      </c>
      <c r="G15" s="241" t="str">
        <f>'IMM banks IR'!G23</f>
        <v>Yes</v>
      </c>
      <c r="H15" s="241" t="str">
        <f>'IMM banks IR'!H23</f>
        <v>Yes</v>
      </c>
      <c r="I15" s="241" t="str">
        <f>'IMM banks IR'!I23</f>
        <v>Yes</v>
      </c>
      <c r="J15" s="234"/>
    </row>
    <row r="16" spans="1:10" ht="15" customHeight="1" x14ac:dyDescent="0.25">
      <c r="A16" s="243"/>
      <c r="B16" s="242"/>
      <c r="C16" s="242"/>
      <c r="D16" s="242"/>
      <c r="E16" s="242"/>
      <c r="F16" s="242"/>
      <c r="G16" s="242"/>
      <c r="H16" s="242"/>
      <c r="I16" s="242"/>
      <c r="J16" s="244"/>
    </row>
    <row r="17" spans="1:10" s="230" customFormat="1" ht="30" customHeight="1" x14ac:dyDescent="0.25">
      <c r="A17" s="226" t="s">
        <v>177</v>
      </c>
      <c r="B17" s="227"/>
      <c r="C17" s="228"/>
      <c r="D17" s="227"/>
      <c r="E17" s="227"/>
      <c r="F17" s="227"/>
      <c r="G17" s="227"/>
      <c r="H17" s="227"/>
      <c r="I17" s="227"/>
      <c r="J17" s="229"/>
    </row>
    <row r="18" spans="1:10" s="235" customFormat="1" ht="15" customHeight="1" x14ac:dyDescent="0.25">
      <c r="A18" s="231"/>
      <c r="B18" s="232"/>
      <c r="C18" s="233"/>
      <c r="D18" s="232"/>
      <c r="E18" s="232"/>
      <c r="F18" s="232"/>
      <c r="G18" s="232"/>
      <c r="H18" s="232"/>
      <c r="I18" s="232"/>
      <c r="J18" s="234"/>
    </row>
    <row r="19" spans="1:10" s="235" customFormat="1" ht="15" customHeight="1" x14ac:dyDescent="0.25">
      <c r="A19" s="231"/>
      <c r="B19" s="236" t="s">
        <v>170</v>
      </c>
      <c r="C19" s="237" t="s">
        <v>171</v>
      </c>
      <c r="D19" s="238" t="str">
        <f>CONCATENATE("Column ", LEFT(ADDRESS(ROW('IMM banks FX'!D20),COLUMN('IMM banks FX'!D20),4), 1))</f>
        <v>Column D</v>
      </c>
      <c r="E19" s="238" t="str">
        <f>CONCATENATE("Column ", LEFT(ADDRESS(ROW('IMM banks FX'!E20),COLUMN('IMM banks FX'!E20),4), 1))</f>
        <v>Column E</v>
      </c>
      <c r="F19" s="238" t="str">
        <f>CONCATENATE("Column ", LEFT(ADDRESS(ROW('IMM banks FX'!F20),COLUMN('IMM banks FX'!F20),4), 1))</f>
        <v>Column F</v>
      </c>
      <c r="G19" s="238" t="str">
        <f>CONCATENATE("Column ", LEFT(ADDRESS(ROW('IMM banks FX'!G20),COLUMN('IMM banks FX'!G20),4), 1))</f>
        <v>Column G</v>
      </c>
      <c r="H19" s="238" t="str">
        <f>CONCATENATE("Column ", LEFT(ADDRESS(ROW('IMM banks FX'!H20),COLUMN('IMM banks FX'!H20),4), 1))</f>
        <v>Column H</v>
      </c>
      <c r="I19" s="238" t="str">
        <f>CONCATENATE("Column ", LEFT(ADDRESS(ROW('IMM banks FX'!I20),COLUMN('IMM banks FX'!I20),4), 1))</f>
        <v>Column I</v>
      </c>
      <c r="J19" s="234"/>
    </row>
    <row r="20" spans="1:10" s="235" customFormat="1" ht="15" customHeight="1" x14ac:dyDescent="0.25">
      <c r="A20" s="231"/>
      <c r="B20" s="239" t="s">
        <v>174</v>
      </c>
      <c r="C20" s="240" t="str">
        <f>'IMM banks FX'!B20</f>
        <v xml:space="preserve">Check if replacement cost has been derived correctly </v>
      </c>
      <c r="D20" s="241" t="str">
        <f>'IMM banks FX'!D20</f>
        <v>Yes</v>
      </c>
      <c r="E20" s="241" t="str">
        <f>'IMM banks FX'!E20</f>
        <v>Yes</v>
      </c>
      <c r="F20" s="241" t="str">
        <f>'IMM banks FX'!F20</f>
        <v>Yes</v>
      </c>
      <c r="G20" s="241" t="str">
        <f>'IMM banks FX'!G20</f>
        <v>Yes</v>
      </c>
      <c r="H20" s="241" t="str">
        <f>'IMM banks FX'!H20</f>
        <v>Yes</v>
      </c>
      <c r="I20" s="241" t="str">
        <f>'IMM banks FX'!I20</f>
        <v>Yes</v>
      </c>
      <c r="J20" s="234"/>
    </row>
    <row r="21" spans="1:10" s="235" customFormat="1" ht="15" customHeight="1" x14ac:dyDescent="0.25">
      <c r="A21" s="231"/>
      <c r="B21" s="239" t="s">
        <v>174</v>
      </c>
      <c r="C21" s="240" t="str">
        <f>'IMM banks FX'!B23</f>
        <v>Check if cash-equivalent collateral is at most collateral</v>
      </c>
      <c r="D21" s="241" t="str">
        <f>'IMM banks FX'!D23</f>
        <v>Yes</v>
      </c>
      <c r="E21" s="241" t="str">
        <f>'IMM banks FX'!E23</f>
        <v>Yes</v>
      </c>
      <c r="F21" s="241" t="str">
        <f>'IMM banks FX'!F23</f>
        <v>Yes</v>
      </c>
      <c r="G21" s="241" t="str">
        <f>'IMM banks FX'!G23</f>
        <v>Yes</v>
      </c>
      <c r="H21" s="241" t="str">
        <f>'IMM banks FX'!H23</f>
        <v>Yes</v>
      </c>
      <c r="I21" s="241" t="str">
        <f>'IMM banks FX'!I23</f>
        <v>Yes</v>
      </c>
      <c r="J21" s="234"/>
    </row>
    <row r="22" spans="1:10" ht="15" customHeight="1" x14ac:dyDescent="0.25">
      <c r="A22" s="243"/>
      <c r="B22" s="242"/>
      <c r="C22" s="242"/>
      <c r="D22" s="242"/>
      <c r="E22" s="242"/>
      <c r="F22" s="242"/>
      <c r="G22" s="242"/>
      <c r="H22" s="242"/>
      <c r="I22" s="242"/>
      <c r="J22" s="244"/>
    </row>
    <row r="23" spans="1:10" s="230" customFormat="1" ht="30" customHeight="1" x14ac:dyDescent="0.25">
      <c r="A23" s="226" t="s">
        <v>178</v>
      </c>
      <c r="B23" s="227"/>
      <c r="C23" s="228"/>
      <c r="D23" s="227"/>
      <c r="E23" s="227"/>
      <c r="F23" s="227"/>
      <c r="G23" s="227"/>
      <c r="H23" s="227"/>
      <c r="I23" s="227"/>
      <c r="J23" s="229"/>
    </row>
    <row r="24" spans="1:10" s="235" customFormat="1" ht="15" customHeight="1" x14ac:dyDescent="0.25">
      <c r="A24" s="231"/>
      <c r="B24" s="232"/>
      <c r="C24" s="233"/>
      <c r="D24" s="232"/>
      <c r="E24" s="232"/>
      <c r="F24" s="232"/>
      <c r="G24" s="232"/>
      <c r="H24" s="232"/>
      <c r="I24" s="232"/>
      <c r="J24" s="234"/>
    </row>
    <row r="25" spans="1:10" s="235" customFormat="1" ht="15" customHeight="1" x14ac:dyDescent="0.25">
      <c r="A25" s="231"/>
      <c r="B25" s="236" t="s">
        <v>170</v>
      </c>
      <c r="C25" s="237" t="s">
        <v>171</v>
      </c>
      <c r="D25" s="238" t="str">
        <f>CONCATENATE("Column ", LEFT(ADDRESS(ROW('IMM banks remaining classes'!D20),COLUMN('IMM banks remaining classes'!D20),4), 1))</f>
        <v>Column D</v>
      </c>
      <c r="E25" s="238" t="str">
        <f>CONCATENATE("Column ", LEFT(ADDRESS(ROW('IMM banks remaining classes'!E20),COLUMN('IMM banks remaining classes'!E20),4), 1))</f>
        <v>Column E</v>
      </c>
      <c r="F25" s="238" t="str">
        <f>CONCATENATE("Column ", LEFT(ADDRESS(ROW('IMM banks remaining classes'!F20),COLUMN('IMM banks remaining classes'!F20),4), 1))</f>
        <v>Column F</v>
      </c>
      <c r="G25" s="238" t="str">
        <f>CONCATENATE("Column ", LEFT(ADDRESS(ROW('IMM banks remaining classes'!G20),COLUMN('IMM banks remaining classes'!G20),4), 1))</f>
        <v>Column G</v>
      </c>
      <c r="H25" s="238" t="str">
        <f>CONCATENATE("Column ", LEFT(ADDRESS(ROW('IMM banks remaining classes'!H20),COLUMN('IMM banks remaining classes'!H20),4), 1))</f>
        <v>Column H</v>
      </c>
      <c r="I25" s="238" t="str">
        <f>CONCATENATE("Column ", LEFT(ADDRESS(ROW('IMM banks remaining classes'!I20),COLUMN('IMM banks remaining classes'!I20),4), 1))</f>
        <v>Column I</v>
      </c>
      <c r="J25" s="234"/>
    </row>
    <row r="26" spans="1:10" s="235" customFormat="1" ht="15" customHeight="1" x14ac:dyDescent="0.25">
      <c r="A26" s="231"/>
      <c r="B26" s="239" t="s">
        <v>174</v>
      </c>
      <c r="C26" s="240" t="str">
        <f>'IMM banks remaining classes'!B20</f>
        <v xml:space="preserve">Check if replacement cost has been derived correctly </v>
      </c>
      <c r="D26" s="241" t="str">
        <f>'IMM banks remaining classes'!D20</f>
        <v>Yes</v>
      </c>
      <c r="E26" s="241" t="str">
        <f>'IMM banks remaining classes'!E20</f>
        <v>Yes</v>
      </c>
      <c r="F26" s="241" t="str">
        <f>'IMM banks remaining classes'!F20</f>
        <v>Yes</v>
      </c>
      <c r="G26" s="241" t="str">
        <f>'IMM banks remaining classes'!G20</f>
        <v>Yes</v>
      </c>
      <c r="H26" s="241" t="str">
        <f>'IMM banks remaining classes'!H20</f>
        <v>Yes</v>
      </c>
      <c r="I26" s="241" t="str">
        <f>'IMM banks remaining classes'!I20</f>
        <v>Yes</v>
      </c>
      <c r="J26" s="234"/>
    </row>
    <row r="27" spans="1:10" s="235" customFormat="1" ht="15" customHeight="1" x14ac:dyDescent="0.25">
      <c r="A27" s="231"/>
      <c r="B27" s="239" t="s">
        <v>174</v>
      </c>
      <c r="C27" s="240" t="str">
        <f>'IMM banks remaining classes'!B23</f>
        <v>Check if cash-equivalent collateral is at most collateral</v>
      </c>
      <c r="D27" s="241" t="str">
        <f>'IMM banks remaining classes'!D23</f>
        <v>Yes</v>
      </c>
      <c r="E27" s="241" t="str">
        <f>'IMM banks remaining classes'!E23</f>
        <v>Yes</v>
      </c>
      <c r="F27" s="241" t="str">
        <f>'IMM banks remaining classes'!F23</f>
        <v>Yes</v>
      </c>
      <c r="G27" s="241" t="str">
        <f>'IMM banks remaining classes'!G23</f>
        <v>Yes</v>
      </c>
      <c r="H27" s="241" t="str">
        <f>'IMM banks remaining classes'!H23</f>
        <v>Yes</v>
      </c>
      <c r="I27" s="241" t="str">
        <f>'IMM banks remaining classes'!I23</f>
        <v>Yes</v>
      </c>
      <c r="J27" s="234"/>
    </row>
    <row r="28" spans="1:10" ht="15" customHeight="1" x14ac:dyDescent="0.25">
      <c r="A28" s="243"/>
      <c r="B28" s="239" t="s">
        <v>173</v>
      </c>
      <c r="C28" s="240" t="str">
        <f>'IMM banks remaining classes'!B71</f>
        <v xml:space="preserve">Check if replacement cost has been derived correctly </v>
      </c>
      <c r="D28" s="241" t="str">
        <f>'IMM banks remaining classes'!D71</f>
        <v>Yes</v>
      </c>
      <c r="E28" s="241" t="str">
        <f>'IMM banks remaining classes'!E71</f>
        <v>Yes</v>
      </c>
      <c r="F28" s="241" t="str">
        <f>'IMM banks remaining classes'!F71</f>
        <v>Yes</v>
      </c>
      <c r="G28" s="241" t="str">
        <f>'IMM banks remaining classes'!G71</f>
        <v>Yes</v>
      </c>
      <c r="H28" s="241" t="str">
        <f>'IMM banks remaining classes'!H71</f>
        <v>Yes</v>
      </c>
      <c r="I28" s="241" t="str">
        <f>'IMM banks remaining classes'!I71</f>
        <v>Yes</v>
      </c>
      <c r="J28" s="244"/>
    </row>
    <row r="29" spans="1:10" ht="15" customHeight="1" x14ac:dyDescent="0.25">
      <c r="A29" s="243"/>
      <c r="B29" s="239" t="s">
        <v>173</v>
      </c>
      <c r="C29" s="240" t="str">
        <f>'IMM banks remaining classes'!B74</f>
        <v>Check if cash-equivalent collateral is at most collateral</v>
      </c>
      <c r="D29" s="241" t="str">
        <f>'IMM banks remaining classes'!D74</f>
        <v>Yes</v>
      </c>
      <c r="E29" s="241" t="str">
        <f>'IMM banks remaining classes'!E74</f>
        <v>Yes</v>
      </c>
      <c r="F29" s="241" t="str">
        <f>'IMM banks remaining classes'!F74</f>
        <v>Yes</v>
      </c>
      <c r="G29" s="241" t="str">
        <f>'IMM banks remaining classes'!G74</f>
        <v>Yes</v>
      </c>
      <c r="H29" s="241" t="str">
        <f>'IMM banks remaining classes'!H74</f>
        <v>Yes</v>
      </c>
      <c r="I29" s="241" t="str">
        <f>'IMM banks remaining classes'!I74</f>
        <v>Yes</v>
      </c>
      <c r="J29" s="244"/>
    </row>
    <row r="30" spans="1:10" ht="15" customHeight="1" x14ac:dyDescent="0.25">
      <c r="A30" s="243"/>
      <c r="B30" s="239" t="s">
        <v>175</v>
      </c>
      <c r="C30" s="240" t="str">
        <f>'IMM banks remaining classes'!B122</f>
        <v xml:space="preserve">Check if replacement cost has been derived correctly </v>
      </c>
      <c r="D30" s="241" t="str">
        <f>'IMM banks remaining classes'!D122</f>
        <v>Yes</v>
      </c>
      <c r="E30" s="241" t="str">
        <f>'IMM banks remaining classes'!E122</f>
        <v>Yes</v>
      </c>
      <c r="F30" s="241" t="str">
        <f>'IMM banks remaining classes'!F122</f>
        <v>Yes</v>
      </c>
      <c r="G30" s="241" t="str">
        <f>'IMM banks remaining classes'!G122</f>
        <v>Yes</v>
      </c>
      <c r="H30" s="241" t="str">
        <f>'IMM banks remaining classes'!H122</f>
        <v>Yes</v>
      </c>
      <c r="I30" s="241" t="str">
        <f>'IMM banks remaining classes'!I122</f>
        <v>Yes</v>
      </c>
      <c r="J30" s="244"/>
    </row>
    <row r="31" spans="1:10" ht="15" customHeight="1" x14ac:dyDescent="0.25">
      <c r="A31" s="243"/>
      <c r="B31" s="239" t="s">
        <v>175</v>
      </c>
      <c r="C31" s="240" t="str">
        <f>'IMM banks remaining classes'!B125</f>
        <v>Check if cash-equivalent collateral is at most collateral</v>
      </c>
      <c r="D31" s="241" t="str">
        <f>'IMM banks remaining classes'!D125</f>
        <v>Yes</v>
      </c>
      <c r="E31" s="241" t="str">
        <f>'IMM banks remaining classes'!E125</f>
        <v>Yes</v>
      </c>
      <c r="F31" s="241" t="str">
        <f>'IMM banks remaining classes'!F125</f>
        <v>Yes</v>
      </c>
      <c r="G31" s="241" t="str">
        <f>'IMM banks remaining classes'!G125</f>
        <v>Yes</v>
      </c>
      <c r="H31" s="241" t="str">
        <f>'IMM banks remaining classes'!H125</f>
        <v>Yes</v>
      </c>
      <c r="I31" s="241" t="str">
        <f>'IMM banks remaining classes'!I125</f>
        <v>Yes</v>
      </c>
      <c r="J31" s="244"/>
    </row>
    <row r="32" spans="1:10" ht="15" customHeight="1" x14ac:dyDescent="0.25">
      <c r="A32" s="243"/>
      <c r="B32" s="239" t="s">
        <v>179</v>
      </c>
      <c r="C32" s="240" t="str">
        <f>'IMM banks remaining classes'!B155</f>
        <v xml:space="preserve">Check if replacement cost has been derived correctly </v>
      </c>
      <c r="D32" s="241" t="str">
        <f>'IMM banks remaining classes'!D155</f>
        <v>Yes</v>
      </c>
      <c r="E32" s="241" t="str">
        <f>'IMM banks remaining classes'!E155</f>
        <v>Yes</v>
      </c>
      <c r="F32" s="241" t="str">
        <f>'IMM banks remaining classes'!F155</f>
        <v>Yes</v>
      </c>
      <c r="G32" s="241" t="str">
        <f>'IMM banks remaining classes'!G155</f>
        <v>Yes</v>
      </c>
      <c r="H32" s="241" t="str">
        <f>'IMM banks remaining classes'!H155</f>
        <v>Yes</v>
      </c>
      <c r="I32" s="241" t="str">
        <f>'IMM banks remaining classes'!I155</f>
        <v>Yes</v>
      </c>
      <c r="J32" s="244"/>
    </row>
    <row r="33" spans="1:10" ht="15" customHeight="1" x14ac:dyDescent="0.25">
      <c r="A33" s="243"/>
      <c r="B33" s="239" t="s">
        <v>179</v>
      </c>
      <c r="C33" s="240" t="str">
        <f>'IMM banks remaining classes'!B158</f>
        <v>Check if cash-equivalent collateral is at most collateral</v>
      </c>
      <c r="D33" s="241" t="str">
        <f>'IMM banks remaining classes'!D158</f>
        <v>Yes</v>
      </c>
      <c r="E33" s="241" t="str">
        <f>'IMM banks remaining classes'!E158</f>
        <v>Yes</v>
      </c>
      <c r="F33" s="241" t="str">
        <f>'IMM banks remaining classes'!F158</f>
        <v>Yes</v>
      </c>
      <c r="G33" s="241" t="str">
        <f>'IMM banks remaining classes'!G158</f>
        <v>Yes</v>
      </c>
      <c r="H33" s="241" t="str">
        <f>'IMM banks remaining classes'!H158</f>
        <v>Yes</v>
      </c>
      <c r="I33" s="241" t="str">
        <f>'IMM banks remaining classes'!I158</f>
        <v>Yes</v>
      </c>
      <c r="J33" s="244"/>
    </row>
    <row r="34" spans="1:10" ht="15" customHeight="1" x14ac:dyDescent="0.25">
      <c r="A34" s="245"/>
      <c r="B34" s="29"/>
      <c r="C34" s="29"/>
      <c r="D34" s="29"/>
      <c r="E34" s="29"/>
      <c r="F34" s="29"/>
      <c r="G34" s="29"/>
      <c r="H34" s="29"/>
      <c r="I34" s="29"/>
      <c r="J34" s="30"/>
    </row>
  </sheetData>
  <conditionalFormatting sqref="D8 H16">
    <cfRule type="cellIs" dxfId="111" priority="187" stopIfTrue="1" operator="equal">
      <formula>"No"</formula>
    </cfRule>
    <cfRule type="cellIs" dxfId="110" priority="188" stopIfTrue="1" operator="equal">
      <formula>"Yes"</formula>
    </cfRule>
  </conditionalFormatting>
  <conditionalFormatting sqref="D9">
    <cfRule type="cellIs" dxfId="109" priority="185" stopIfTrue="1" operator="equal">
      <formula>"No"</formula>
    </cfRule>
    <cfRule type="cellIs" dxfId="108" priority="186" stopIfTrue="1" operator="equal">
      <formula>"Yes"</formula>
    </cfRule>
  </conditionalFormatting>
  <conditionalFormatting sqref="D5">
    <cfRule type="cellIs" dxfId="107" priority="193" stopIfTrue="1" operator="equal">
      <formula>"No"</formula>
    </cfRule>
    <cfRule type="cellIs" dxfId="106" priority="194" stopIfTrue="1" operator="equal">
      <formula>"Yes"</formula>
    </cfRule>
  </conditionalFormatting>
  <conditionalFormatting sqref="D6">
    <cfRule type="cellIs" dxfId="105" priority="191" stopIfTrue="1" operator="equal">
      <formula>"No"</formula>
    </cfRule>
    <cfRule type="cellIs" dxfId="104" priority="192" stopIfTrue="1" operator="equal">
      <formula>"Yes"</formula>
    </cfRule>
  </conditionalFormatting>
  <conditionalFormatting sqref="D7">
    <cfRule type="cellIs" dxfId="103" priority="189" stopIfTrue="1" operator="equal">
      <formula>"No"</formula>
    </cfRule>
    <cfRule type="cellIs" dxfId="102" priority="190" stopIfTrue="1" operator="equal">
      <formula>"Yes"</formula>
    </cfRule>
  </conditionalFormatting>
  <conditionalFormatting sqref="E14">
    <cfRule type="cellIs" dxfId="101" priority="167" stopIfTrue="1" operator="equal">
      <formula>"No"</formula>
    </cfRule>
    <cfRule type="cellIs" dxfId="100" priority="168" stopIfTrue="1" operator="equal">
      <formula>"Yes"</formula>
    </cfRule>
  </conditionalFormatting>
  <conditionalFormatting sqref="F20">
    <cfRule type="cellIs" dxfId="99" priority="133" stopIfTrue="1" operator="equal">
      <formula>"No"</formula>
    </cfRule>
    <cfRule type="cellIs" dxfId="98" priority="134" stopIfTrue="1" operator="equal">
      <formula>"Yes"</formula>
    </cfRule>
  </conditionalFormatting>
  <conditionalFormatting sqref="D16">
    <cfRule type="cellIs" dxfId="97" priority="173" stopIfTrue="1" operator="equal">
      <formula>"No"</formula>
    </cfRule>
    <cfRule type="cellIs" dxfId="96" priority="174" stopIfTrue="1" operator="equal">
      <formula>"Yes"</formula>
    </cfRule>
  </conditionalFormatting>
  <conditionalFormatting sqref="D17">
    <cfRule type="cellIs" dxfId="95" priority="171" stopIfTrue="1" operator="equal">
      <formula>"No"</formula>
    </cfRule>
    <cfRule type="cellIs" dxfId="94" priority="172" stopIfTrue="1" operator="equal">
      <formula>"Yes"</formula>
    </cfRule>
  </conditionalFormatting>
  <conditionalFormatting sqref="D14">
    <cfRule type="cellIs" dxfId="93" priority="169" stopIfTrue="1" operator="equal">
      <formula>"No"</formula>
    </cfRule>
    <cfRule type="cellIs" dxfId="92" priority="170" stopIfTrue="1" operator="equal">
      <formula>"Yes"</formula>
    </cfRule>
  </conditionalFormatting>
  <conditionalFormatting sqref="E21">
    <cfRule type="cellIs" dxfId="91" priority="123" stopIfTrue="1" operator="equal">
      <formula>"No"</formula>
    </cfRule>
    <cfRule type="cellIs" dxfId="90" priority="124" stopIfTrue="1" operator="equal">
      <formula>"Yes"</formula>
    </cfRule>
  </conditionalFormatting>
  <conditionalFormatting sqref="F14">
    <cfRule type="cellIs" dxfId="89" priority="165" stopIfTrue="1" operator="equal">
      <formula>"No"</formula>
    </cfRule>
    <cfRule type="cellIs" dxfId="88" priority="166" stopIfTrue="1" operator="equal">
      <formula>"Yes"</formula>
    </cfRule>
  </conditionalFormatting>
  <conditionalFormatting sqref="G14">
    <cfRule type="cellIs" dxfId="87" priority="163" stopIfTrue="1" operator="equal">
      <formula>"No"</formula>
    </cfRule>
    <cfRule type="cellIs" dxfId="86" priority="164" stopIfTrue="1" operator="equal">
      <formula>"Yes"</formula>
    </cfRule>
  </conditionalFormatting>
  <conditionalFormatting sqref="H14">
    <cfRule type="cellIs" dxfId="85" priority="161" stopIfTrue="1" operator="equal">
      <formula>"No"</formula>
    </cfRule>
    <cfRule type="cellIs" dxfId="84" priority="162" stopIfTrue="1" operator="equal">
      <formula>"Yes"</formula>
    </cfRule>
  </conditionalFormatting>
  <conditionalFormatting sqref="I14">
    <cfRule type="cellIs" dxfId="83" priority="159" stopIfTrue="1" operator="equal">
      <formula>"No"</formula>
    </cfRule>
    <cfRule type="cellIs" dxfId="82" priority="160" stopIfTrue="1" operator="equal">
      <formula>"Yes"</formula>
    </cfRule>
  </conditionalFormatting>
  <conditionalFormatting sqref="D15">
    <cfRule type="cellIs" dxfId="81" priority="157" stopIfTrue="1" operator="equal">
      <formula>"No"</formula>
    </cfRule>
    <cfRule type="cellIs" dxfId="80" priority="158" stopIfTrue="1" operator="equal">
      <formula>"Yes"</formula>
    </cfRule>
  </conditionalFormatting>
  <conditionalFormatting sqref="E15">
    <cfRule type="cellIs" dxfId="79" priority="155" stopIfTrue="1" operator="equal">
      <formula>"No"</formula>
    </cfRule>
    <cfRule type="cellIs" dxfId="78" priority="156" stopIfTrue="1" operator="equal">
      <formula>"Yes"</formula>
    </cfRule>
  </conditionalFormatting>
  <conditionalFormatting sqref="F15">
    <cfRule type="cellIs" dxfId="77" priority="153" stopIfTrue="1" operator="equal">
      <formula>"No"</formula>
    </cfRule>
    <cfRule type="cellIs" dxfId="76" priority="154" stopIfTrue="1" operator="equal">
      <formula>"Yes"</formula>
    </cfRule>
  </conditionalFormatting>
  <conditionalFormatting sqref="G15">
    <cfRule type="cellIs" dxfId="75" priority="151" stopIfTrue="1" operator="equal">
      <formula>"No"</formula>
    </cfRule>
    <cfRule type="cellIs" dxfId="74" priority="152" stopIfTrue="1" operator="equal">
      <formula>"Yes"</formula>
    </cfRule>
  </conditionalFormatting>
  <conditionalFormatting sqref="H15">
    <cfRule type="cellIs" dxfId="73" priority="149" stopIfTrue="1" operator="equal">
      <formula>"No"</formula>
    </cfRule>
    <cfRule type="cellIs" dxfId="72" priority="150" stopIfTrue="1" operator="equal">
      <formula>"Yes"</formula>
    </cfRule>
  </conditionalFormatting>
  <conditionalFormatting sqref="I15">
    <cfRule type="cellIs" dxfId="71" priority="147" stopIfTrue="1" operator="equal">
      <formula>"No"</formula>
    </cfRule>
    <cfRule type="cellIs" dxfId="70" priority="148" stopIfTrue="1" operator="equal">
      <formula>"Yes"</formula>
    </cfRule>
  </conditionalFormatting>
  <conditionalFormatting sqref="E20">
    <cfRule type="cellIs" dxfId="69" priority="135" stopIfTrue="1" operator="equal">
      <formula>"No"</formula>
    </cfRule>
    <cfRule type="cellIs" dxfId="68" priority="136" stopIfTrue="1" operator="equal">
      <formula>"Yes"</formula>
    </cfRule>
  </conditionalFormatting>
  <conditionalFormatting sqref="G20">
    <cfRule type="cellIs" dxfId="67" priority="131" stopIfTrue="1" operator="equal">
      <formula>"No"</formula>
    </cfRule>
    <cfRule type="cellIs" dxfId="66" priority="132" stopIfTrue="1" operator="equal">
      <formula>"Yes"</formula>
    </cfRule>
  </conditionalFormatting>
  <conditionalFormatting sqref="H20">
    <cfRule type="cellIs" dxfId="65" priority="129" stopIfTrue="1" operator="equal">
      <formula>"No"</formula>
    </cfRule>
    <cfRule type="cellIs" dxfId="64" priority="130" stopIfTrue="1" operator="equal">
      <formula>"Yes"</formula>
    </cfRule>
  </conditionalFormatting>
  <conditionalFormatting sqref="I20">
    <cfRule type="cellIs" dxfId="63" priority="127" stopIfTrue="1" operator="equal">
      <formula>"No"</formula>
    </cfRule>
    <cfRule type="cellIs" dxfId="62" priority="128" stopIfTrue="1" operator="equal">
      <formula>"Yes"</formula>
    </cfRule>
  </conditionalFormatting>
  <conditionalFormatting sqref="F21">
    <cfRule type="cellIs" dxfId="61" priority="121" stopIfTrue="1" operator="equal">
      <formula>"No"</formula>
    </cfRule>
    <cfRule type="cellIs" dxfId="60" priority="122" stopIfTrue="1" operator="equal">
      <formula>"Yes"</formula>
    </cfRule>
  </conditionalFormatting>
  <conditionalFormatting sqref="G21">
    <cfRule type="cellIs" dxfId="59" priority="119" stopIfTrue="1" operator="equal">
      <formula>"No"</formula>
    </cfRule>
    <cfRule type="cellIs" dxfId="58" priority="120" stopIfTrue="1" operator="equal">
      <formula>"Yes"</formula>
    </cfRule>
  </conditionalFormatting>
  <conditionalFormatting sqref="H21">
    <cfRule type="cellIs" dxfId="57" priority="117" stopIfTrue="1" operator="equal">
      <formula>"No"</formula>
    </cfRule>
    <cfRule type="cellIs" dxfId="56" priority="118" stopIfTrue="1" operator="equal">
      <formula>"Yes"</formula>
    </cfRule>
  </conditionalFormatting>
  <conditionalFormatting sqref="I21">
    <cfRule type="cellIs" dxfId="55" priority="115" stopIfTrue="1" operator="equal">
      <formula>"No"</formula>
    </cfRule>
    <cfRule type="cellIs" dxfId="54" priority="116" stopIfTrue="1" operator="equal">
      <formula>"Yes"</formula>
    </cfRule>
  </conditionalFormatting>
  <conditionalFormatting sqref="D20:I20">
    <cfRule type="cellIs" dxfId="53" priority="113" stopIfTrue="1" operator="equal">
      <formula>"No"</formula>
    </cfRule>
    <cfRule type="cellIs" dxfId="52" priority="114" stopIfTrue="1" operator="equal">
      <formula>"Yes"</formula>
    </cfRule>
  </conditionalFormatting>
  <conditionalFormatting sqref="D21:I21">
    <cfRule type="cellIs" dxfId="51" priority="111" stopIfTrue="1" operator="equal">
      <formula>"No"</formula>
    </cfRule>
    <cfRule type="cellIs" dxfId="50" priority="112" stopIfTrue="1" operator="equal">
      <formula>"Yes"</formula>
    </cfRule>
  </conditionalFormatting>
  <conditionalFormatting sqref="F26">
    <cfRule type="cellIs" dxfId="49" priority="105" stopIfTrue="1" operator="equal">
      <formula>"No"</formula>
    </cfRule>
    <cfRule type="cellIs" dxfId="48" priority="106" stopIfTrue="1" operator="equal">
      <formula>"Yes"</formula>
    </cfRule>
  </conditionalFormatting>
  <conditionalFormatting sqref="D23">
    <cfRule type="cellIs" dxfId="47" priority="109" stopIfTrue="1" operator="equal">
      <formula>"No"</formula>
    </cfRule>
    <cfRule type="cellIs" dxfId="46" priority="110" stopIfTrue="1" operator="equal">
      <formula>"Yes"</formula>
    </cfRule>
  </conditionalFormatting>
  <conditionalFormatting sqref="E27">
    <cfRule type="cellIs" dxfId="45" priority="97" stopIfTrue="1" operator="equal">
      <formula>"No"</formula>
    </cfRule>
    <cfRule type="cellIs" dxfId="44" priority="98" stopIfTrue="1" operator="equal">
      <formula>"Yes"</formula>
    </cfRule>
  </conditionalFormatting>
  <conditionalFormatting sqref="E26">
    <cfRule type="cellIs" dxfId="43" priority="107" stopIfTrue="1" operator="equal">
      <formula>"No"</formula>
    </cfRule>
    <cfRule type="cellIs" dxfId="42" priority="108" stopIfTrue="1" operator="equal">
      <formula>"Yes"</formula>
    </cfRule>
  </conditionalFormatting>
  <conditionalFormatting sqref="G26">
    <cfRule type="cellIs" dxfId="41" priority="103" stopIfTrue="1" operator="equal">
      <formula>"No"</formula>
    </cfRule>
    <cfRule type="cellIs" dxfId="40" priority="104" stopIfTrue="1" operator="equal">
      <formula>"Yes"</formula>
    </cfRule>
  </conditionalFormatting>
  <conditionalFormatting sqref="H26">
    <cfRule type="cellIs" dxfId="39" priority="101" stopIfTrue="1" operator="equal">
      <formula>"No"</formula>
    </cfRule>
    <cfRule type="cellIs" dxfId="38" priority="102" stopIfTrue="1" operator="equal">
      <formula>"Yes"</formula>
    </cfRule>
  </conditionalFormatting>
  <conditionalFormatting sqref="I26">
    <cfRule type="cellIs" dxfId="37" priority="99" stopIfTrue="1" operator="equal">
      <formula>"No"</formula>
    </cfRule>
    <cfRule type="cellIs" dxfId="36" priority="100" stopIfTrue="1" operator="equal">
      <formula>"Yes"</formula>
    </cfRule>
  </conditionalFormatting>
  <conditionalFormatting sqref="F27">
    <cfRule type="cellIs" dxfId="35" priority="95" stopIfTrue="1" operator="equal">
      <formula>"No"</formula>
    </cfRule>
    <cfRule type="cellIs" dxfId="34" priority="96" stopIfTrue="1" operator="equal">
      <formula>"Yes"</formula>
    </cfRule>
  </conditionalFormatting>
  <conditionalFormatting sqref="G27">
    <cfRule type="cellIs" dxfId="33" priority="93" stopIfTrue="1" operator="equal">
      <formula>"No"</formula>
    </cfRule>
    <cfRule type="cellIs" dxfId="32" priority="94" stopIfTrue="1" operator="equal">
      <formula>"Yes"</formula>
    </cfRule>
  </conditionalFormatting>
  <conditionalFormatting sqref="H27">
    <cfRule type="cellIs" dxfId="31" priority="91" stopIfTrue="1" operator="equal">
      <formula>"No"</formula>
    </cfRule>
    <cfRule type="cellIs" dxfId="30" priority="92" stopIfTrue="1" operator="equal">
      <formula>"Yes"</formula>
    </cfRule>
  </conditionalFormatting>
  <conditionalFormatting sqref="I27">
    <cfRule type="cellIs" dxfId="29" priority="89" stopIfTrue="1" operator="equal">
      <formula>"No"</formula>
    </cfRule>
    <cfRule type="cellIs" dxfId="28" priority="90" stopIfTrue="1" operator="equal">
      <formula>"Yes"</formula>
    </cfRule>
  </conditionalFormatting>
  <conditionalFormatting sqref="D26:I26">
    <cfRule type="cellIs" dxfId="27" priority="87" stopIfTrue="1" operator="equal">
      <formula>"No"</formula>
    </cfRule>
    <cfRule type="cellIs" dxfId="26" priority="88" stopIfTrue="1" operator="equal">
      <formula>"Yes"</formula>
    </cfRule>
  </conditionalFormatting>
  <conditionalFormatting sqref="D27:I27">
    <cfRule type="cellIs" dxfId="25" priority="85" stopIfTrue="1" operator="equal">
      <formula>"No"</formula>
    </cfRule>
    <cfRule type="cellIs" dxfId="24" priority="86" stopIfTrue="1" operator="equal">
      <formula>"Yes"</formula>
    </cfRule>
  </conditionalFormatting>
  <conditionalFormatting sqref="D28">
    <cfRule type="cellIs" dxfId="23" priority="63" stopIfTrue="1" operator="equal">
      <formula>"No"</formula>
    </cfRule>
    <cfRule type="cellIs" dxfId="22" priority="64" stopIfTrue="1" operator="equal">
      <formula>"Yes"</formula>
    </cfRule>
  </conditionalFormatting>
  <conditionalFormatting sqref="D29">
    <cfRule type="cellIs" dxfId="21" priority="61" stopIfTrue="1" operator="equal">
      <formula>"No"</formula>
    </cfRule>
    <cfRule type="cellIs" dxfId="20" priority="62" stopIfTrue="1" operator="equal">
      <formula>"Yes"</formula>
    </cfRule>
  </conditionalFormatting>
  <conditionalFormatting sqref="D30">
    <cfRule type="cellIs" dxfId="19" priority="39" stopIfTrue="1" operator="equal">
      <formula>"No"</formula>
    </cfRule>
    <cfRule type="cellIs" dxfId="18" priority="40" stopIfTrue="1" operator="equal">
      <formula>"Yes"</formula>
    </cfRule>
  </conditionalFormatting>
  <conditionalFormatting sqref="D31">
    <cfRule type="cellIs" dxfId="17" priority="37" stopIfTrue="1" operator="equal">
      <formula>"No"</formula>
    </cfRule>
    <cfRule type="cellIs" dxfId="16" priority="38" stopIfTrue="1" operator="equal">
      <formula>"Yes"</formula>
    </cfRule>
  </conditionalFormatting>
  <conditionalFormatting sqref="D32">
    <cfRule type="cellIs" dxfId="15" priority="15" stopIfTrue="1" operator="equal">
      <formula>"No"</formula>
    </cfRule>
    <cfRule type="cellIs" dxfId="14" priority="16" stopIfTrue="1" operator="equal">
      <formula>"Yes"</formula>
    </cfRule>
  </conditionalFormatting>
  <conditionalFormatting sqref="D33">
    <cfRule type="cellIs" dxfId="13" priority="13" stopIfTrue="1" operator="equal">
      <formula>"No"</formula>
    </cfRule>
    <cfRule type="cellIs" dxfId="12" priority="14" stopIfTrue="1" operator="equal">
      <formula>"Yes"</formula>
    </cfRule>
  </conditionalFormatting>
  <conditionalFormatting sqref="E28:I28">
    <cfRule type="cellIs" dxfId="11" priority="11" stopIfTrue="1" operator="equal">
      <formula>"No"</formula>
    </cfRule>
    <cfRule type="cellIs" dxfId="10" priority="12" stopIfTrue="1" operator="equal">
      <formula>"Yes"</formula>
    </cfRule>
  </conditionalFormatting>
  <conditionalFormatting sqref="E29:I29">
    <cfRule type="cellIs" dxfId="9" priority="9" stopIfTrue="1" operator="equal">
      <formula>"No"</formula>
    </cfRule>
    <cfRule type="cellIs" dxfId="8" priority="10" stopIfTrue="1" operator="equal">
      <formula>"Yes"</formula>
    </cfRule>
  </conditionalFormatting>
  <conditionalFormatting sqref="E30:I30">
    <cfRule type="cellIs" dxfId="7" priority="7" stopIfTrue="1" operator="equal">
      <formula>"No"</formula>
    </cfRule>
    <cfRule type="cellIs" dxfId="6" priority="8" stopIfTrue="1" operator="equal">
      <formula>"Yes"</formula>
    </cfRule>
  </conditionalFormatting>
  <conditionalFormatting sqref="E31:I31">
    <cfRule type="cellIs" dxfId="5" priority="5" stopIfTrue="1" operator="equal">
      <formula>"No"</formula>
    </cfRule>
    <cfRule type="cellIs" dxfId="4" priority="6" stopIfTrue="1" operator="equal">
      <formula>"Yes"</formula>
    </cfRule>
  </conditionalFormatting>
  <conditionalFormatting sqref="E32:I32">
    <cfRule type="cellIs" dxfId="3" priority="3" stopIfTrue="1" operator="equal">
      <formula>"No"</formula>
    </cfRule>
    <cfRule type="cellIs" dxfId="2" priority="4" stopIfTrue="1" operator="equal">
      <formula>"Yes"</formula>
    </cfRule>
  </conditionalFormatting>
  <conditionalFormatting sqref="E33:I33">
    <cfRule type="cellIs" dxfId="1" priority="1" stopIfTrue="1" operator="equal">
      <formula>"No"</formula>
    </cfRule>
    <cfRule type="cellIs" dxfId="0" priority="2" stopIfTrue="1" operator="equal">
      <formula>"Yes"</formula>
    </cfRule>
  </conditionalFormatting>
  <dataValidations disablePrompts="1" count="1">
    <dataValidation type="list" showInputMessage="1" showErrorMessage="1" sqref="E65415">
      <formula1>YesNo</formula1>
    </dataValidation>
  </dataValidations>
  <printOptions headings="1"/>
  <pageMargins left="0.59055118110236227" right="0.59055118110236227" top="0.98425196850393704" bottom="0.98425196850393704" header="0.51181102362204722" footer="0.51181102362204722"/>
  <pageSetup paperSize="9" scale="50" pageOrder="overThenDown" orientation="landscape" r:id="rId1"/>
  <headerFooter alignWithMargins="0">
    <oddHeader>&amp;L&amp;"Arial,Bold"&amp;14Basel Committee on Banking Supervision
Joint QIS reporting template NIMM part&amp;C&amp;"Arial,Regular"&amp;14&amp;F
&amp;A&amp;R&amp;"Arial,Bold"&amp;14Confidential when completed</oddHeader>
    <oddFooter>&amp;L&amp;"Arial,Regular"&amp;14&amp;D  &amp;T&amp;R&amp;"Arial,Regular"&amp;14Page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K20"/>
  <sheetViews>
    <sheetView zoomScale="75" zoomScaleNormal="75" workbookViewId="0">
      <selection activeCell="E5" sqref="E5"/>
    </sheetView>
  </sheetViews>
  <sheetFormatPr defaultColWidth="11.42578125" defaultRowHeight="15" customHeight="1" x14ac:dyDescent="0.25"/>
  <cols>
    <col min="1" max="1" width="60.7109375" style="25" customWidth="1"/>
    <col min="2" max="2" width="10.7109375" style="25" customWidth="1"/>
    <col min="3" max="7" width="12.7109375" style="25" customWidth="1"/>
    <col min="8" max="8" width="1.7109375" style="25" customWidth="1"/>
    <col min="9" max="16384" width="11.42578125" style="25"/>
  </cols>
  <sheetData>
    <row r="1" spans="1:11" s="55" customFormat="1" ht="30" customHeight="1" x14ac:dyDescent="0.4">
      <c r="A1" s="31" t="s">
        <v>6</v>
      </c>
      <c r="B1" s="48"/>
      <c r="C1" s="48"/>
      <c r="D1" s="48"/>
      <c r="E1" s="48"/>
      <c r="F1" s="48"/>
      <c r="G1" s="48"/>
      <c r="H1" s="54"/>
    </row>
    <row r="2" spans="1:11" s="58" customFormat="1" ht="30" customHeight="1" x14ac:dyDescent="0.25">
      <c r="A2" s="1" t="s">
        <v>7</v>
      </c>
      <c r="B2" s="56"/>
      <c r="C2" s="56"/>
      <c r="D2" s="56"/>
      <c r="E2" s="56"/>
      <c r="F2" s="56"/>
      <c r="G2" s="56"/>
      <c r="H2" s="57"/>
    </row>
    <row r="3" spans="1:11" s="5" customFormat="1" ht="15" customHeight="1" x14ac:dyDescent="0.25">
      <c r="A3" s="2"/>
      <c r="B3" s="3"/>
      <c r="C3" s="3"/>
      <c r="D3" s="3"/>
      <c r="E3" s="3"/>
      <c r="F3" s="3"/>
      <c r="G3" s="3"/>
      <c r="H3" s="4"/>
    </row>
    <row r="4" spans="1:11" s="5" customFormat="1" ht="15" customHeight="1" x14ac:dyDescent="0.25">
      <c r="A4" s="6" t="s">
        <v>8</v>
      </c>
      <c r="B4" s="7"/>
      <c r="C4" s="8">
        <v>1</v>
      </c>
      <c r="D4" s="8">
        <v>0</v>
      </c>
      <c r="E4" s="371" t="s">
        <v>204</v>
      </c>
      <c r="F4" s="9">
        <v>0</v>
      </c>
      <c r="G4" s="246" t="s">
        <v>183</v>
      </c>
      <c r="H4" s="10"/>
    </row>
    <row r="5" spans="1:11" s="5" customFormat="1" ht="15" customHeight="1" x14ac:dyDescent="0.25">
      <c r="A5" s="12"/>
      <c r="B5" s="13"/>
      <c r="C5" s="13"/>
      <c r="D5" s="13"/>
      <c r="E5" s="13"/>
      <c r="F5" s="13"/>
      <c r="G5" s="13"/>
      <c r="H5" s="14"/>
    </row>
    <row r="6" spans="1:11" s="58" customFormat="1" ht="30" customHeight="1" x14ac:dyDescent="0.25">
      <c r="A6" s="15" t="s">
        <v>9</v>
      </c>
      <c r="B6" s="59"/>
      <c r="C6" s="59"/>
      <c r="D6" s="59"/>
      <c r="E6" s="59"/>
      <c r="F6" s="59"/>
      <c r="G6" s="59"/>
      <c r="H6" s="60"/>
    </row>
    <row r="7" spans="1:11" s="5" customFormat="1" ht="15" customHeight="1" x14ac:dyDescent="0.25">
      <c r="A7" s="16"/>
      <c r="B7" s="17"/>
      <c r="C7" s="17"/>
      <c r="D7" s="17"/>
      <c r="E7" s="17"/>
      <c r="F7" s="17"/>
      <c r="G7" s="17"/>
      <c r="H7" s="18"/>
    </row>
    <row r="8" spans="1:11" s="5" customFormat="1" ht="15" customHeight="1" x14ac:dyDescent="0.25">
      <c r="A8" s="19" t="s">
        <v>10</v>
      </c>
      <c r="B8" s="20">
        <v>1</v>
      </c>
      <c r="C8" s="11" t="s">
        <v>11</v>
      </c>
      <c r="D8" s="66"/>
      <c r="E8" s="66"/>
      <c r="F8" s="66"/>
      <c r="G8" s="7"/>
      <c r="H8" s="4"/>
    </row>
    <row r="9" spans="1:11" s="5" customFormat="1" ht="15" customHeight="1" x14ac:dyDescent="0.25">
      <c r="A9" s="21"/>
      <c r="B9" s="20">
        <v>2</v>
      </c>
      <c r="C9" s="11" t="s">
        <v>12</v>
      </c>
      <c r="D9" s="66"/>
      <c r="E9" s="66"/>
      <c r="F9" s="66"/>
      <c r="G9" s="7"/>
      <c r="H9" s="4"/>
    </row>
    <row r="10" spans="1:11" s="5" customFormat="1" ht="15" customHeight="1" x14ac:dyDescent="0.25">
      <c r="A10" s="23" t="s">
        <v>13</v>
      </c>
      <c r="B10" s="24">
        <v>3</v>
      </c>
      <c r="C10" s="11"/>
      <c r="D10" s="66"/>
      <c r="E10" s="66"/>
      <c r="F10" s="66"/>
      <c r="G10" s="7"/>
      <c r="H10" s="4"/>
      <c r="K10" s="25"/>
    </row>
    <row r="11" spans="1:11" s="5" customFormat="1" ht="15" customHeight="1" x14ac:dyDescent="0.25">
      <c r="A11" s="19" t="s">
        <v>14</v>
      </c>
      <c r="B11" s="20">
        <v>1</v>
      </c>
      <c r="C11" s="22">
        <v>1</v>
      </c>
      <c r="D11" s="66"/>
      <c r="E11" s="66"/>
      <c r="F11" s="66"/>
      <c r="G11" s="7"/>
      <c r="H11" s="4"/>
      <c r="K11" s="25"/>
    </row>
    <row r="12" spans="1:11" s="5" customFormat="1" ht="15" customHeight="1" x14ac:dyDescent="0.25">
      <c r="A12" s="21"/>
      <c r="B12" s="24">
        <v>2</v>
      </c>
      <c r="C12" s="22">
        <v>2</v>
      </c>
      <c r="D12" s="66"/>
      <c r="E12" s="66"/>
      <c r="F12" s="66"/>
      <c r="G12" s="7"/>
      <c r="H12" s="4"/>
      <c r="K12" s="25"/>
    </row>
    <row r="13" spans="1:11" s="5" customFormat="1" ht="15" customHeight="1" x14ac:dyDescent="0.25">
      <c r="A13" s="26" t="s">
        <v>15</v>
      </c>
      <c r="B13" s="20">
        <v>1</v>
      </c>
      <c r="C13" s="11" t="s">
        <v>16</v>
      </c>
      <c r="D13" s="66"/>
      <c r="E13" s="66"/>
      <c r="F13" s="66"/>
      <c r="G13" s="7"/>
      <c r="H13" s="4"/>
      <c r="K13" s="25"/>
    </row>
    <row r="14" spans="1:11" s="5" customFormat="1" ht="15" customHeight="1" x14ac:dyDescent="0.25">
      <c r="A14" s="27"/>
      <c r="B14" s="20">
        <v>2</v>
      </c>
      <c r="C14" s="11" t="s">
        <v>17</v>
      </c>
      <c r="D14" s="66"/>
      <c r="E14" s="66"/>
      <c r="F14" s="66"/>
      <c r="G14" s="7"/>
      <c r="H14" s="4"/>
      <c r="K14" s="25"/>
    </row>
    <row r="15" spans="1:11" s="5" customFormat="1" ht="15" customHeight="1" x14ac:dyDescent="0.25">
      <c r="A15" s="27"/>
      <c r="B15" s="20">
        <v>3</v>
      </c>
      <c r="C15" s="214" t="s">
        <v>159</v>
      </c>
      <c r="D15" s="66"/>
      <c r="E15" s="66"/>
      <c r="F15" s="66"/>
      <c r="G15" s="7"/>
      <c r="H15" s="4"/>
      <c r="K15" s="25"/>
    </row>
    <row r="16" spans="1:11" s="5" customFormat="1" ht="15" customHeight="1" x14ac:dyDescent="0.25">
      <c r="A16" s="19" t="s">
        <v>157</v>
      </c>
      <c r="B16" s="20">
        <v>1</v>
      </c>
      <c r="C16" s="11" t="s">
        <v>138</v>
      </c>
      <c r="D16" s="66"/>
      <c r="E16" s="66"/>
      <c r="F16" s="66"/>
      <c r="G16" s="7"/>
      <c r="H16" s="4"/>
      <c r="K16" s="25"/>
    </row>
    <row r="17" spans="1:11" s="5" customFormat="1" ht="15" customHeight="1" x14ac:dyDescent="0.25">
      <c r="A17" s="27"/>
      <c r="B17" s="20">
        <v>2</v>
      </c>
      <c r="C17" s="11" t="s">
        <v>18</v>
      </c>
      <c r="D17" s="66"/>
      <c r="E17" s="66"/>
      <c r="F17" s="66"/>
      <c r="G17" s="7"/>
      <c r="H17" s="4"/>
      <c r="K17" s="25"/>
    </row>
    <row r="18" spans="1:11" s="5" customFormat="1" ht="15" customHeight="1" x14ac:dyDescent="0.25">
      <c r="A18" s="19" t="s">
        <v>19</v>
      </c>
      <c r="B18" s="20">
        <v>1</v>
      </c>
      <c r="C18" s="11" t="s">
        <v>20</v>
      </c>
      <c r="D18" s="66"/>
      <c r="E18" s="66"/>
      <c r="F18" s="66"/>
      <c r="G18" s="7"/>
      <c r="H18" s="4"/>
      <c r="K18" s="25"/>
    </row>
    <row r="19" spans="1:11" s="5" customFormat="1" ht="15" customHeight="1" x14ac:dyDescent="0.25">
      <c r="A19" s="28"/>
      <c r="B19" s="65">
        <v>2</v>
      </c>
      <c r="C19" s="11" t="s">
        <v>21</v>
      </c>
      <c r="D19" s="66"/>
      <c r="E19" s="66"/>
      <c r="F19" s="66"/>
      <c r="G19" s="7"/>
      <c r="H19" s="4"/>
      <c r="K19" s="25"/>
    </row>
    <row r="20" spans="1:11" ht="15" customHeight="1" x14ac:dyDescent="0.25">
      <c r="A20" s="29"/>
      <c r="B20" s="29"/>
      <c r="C20" s="29"/>
      <c r="D20" s="29"/>
      <c r="E20" s="29"/>
      <c r="F20" s="29"/>
      <c r="G20" s="29"/>
      <c r="H20" s="30"/>
    </row>
  </sheetData>
  <dataValidations disablePrompts="1" count="1">
    <dataValidation type="list" showInputMessage="1" showErrorMessage="1" sqref="E65443">
      <formula1>YesNo</formula1>
    </dataValidation>
  </dataValidations>
  <printOptions headings="1"/>
  <pageMargins left="0.59055118110236227" right="0.59055118110236227" top="0.98425196850393704" bottom="0.98425196850393704" header="0.51181102362204722" footer="0.51181102362204722"/>
  <pageSetup paperSize="9" scale="50" pageOrder="overThenDown" orientation="landscape" r:id="rId1"/>
  <headerFooter alignWithMargins="0">
    <oddHeader>&amp;L&amp;"Arial,Bold"&amp;14Basel Committee on Banking Supervision
Joint QIS reporting template NIMM part&amp;C&amp;"Arial,Regular"&amp;14&amp;F
&amp;A&amp;R&amp;"Arial,Bold"&amp;14Confidential when completed</oddHeader>
    <oddFooter>&amp;L&amp;"Arial,Regular"&amp;14&amp;D  &amp;T&amp;R&amp;"Arial,Regular"&amp;14Page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General Info</vt:lpstr>
      <vt:lpstr>All banks</vt:lpstr>
      <vt:lpstr>IMM banks IR</vt:lpstr>
      <vt:lpstr>IMM banks FX</vt:lpstr>
      <vt:lpstr>IMM banks remaining classes</vt:lpstr>
      <vt:lpstr>IMM banks additional info</vt:lpstr>
      <vt:lpstr>Checks</vt:lpstr>
      <vt:lpstr>Parameters</vt:lpstr>
      <vt:lpstr>CollateralHaircEst</vt:lpstr>
      <vt:lpstr>CollateralRec</vt:lpstr>
      <vt:lpstr>Group</vt:lpstr>
      <vt:lpstr>NonImmCurrency</vt:lpstr>
      <vt:lpstr>'All banks'!Print_Area</vt:lpstr>
      <vt:lpstr>Checks!Print_Area</vt:lpstr>
      <vt:lpstr>'General Info'!Print_Area</vt:lpstr>
      <vt:lpstr>'IMM banks FX'!Print_Area</vt:lpstr>
      <vt:lpstr>'IMM banks IR'!Print_Area</vt:lpstr>
      <vt:lpstr>'IMM banks remaining classes'!Print_Area</vt:lpstr>
      <vt:lpstr>Parameters!Print_Area</vt:lpstr>
      <vt:lpstr>'IMM banks FX'!Print_Titles</vt:lpstr>
      <vt:lpstr>'IMM banks IR'!Print_Titles</vt:lpstr>
      <vt:lpstr>YesNo</vt:lpstr>
      <vt:lpstr>YesNoNa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Richards, Ryan</dc:creator>
  <cp:lastModifiedBy>Birn, Martin</cp:lastModifiedBy>
  <cp:lastPrinted>2013-07-03T14:19:28Z</cp:lastPrinted>
  <dcterms:created xsi:type="dcterms:W3CDTF">2006-09-16T00:00:00Z</dcterms:created>
  <dcterms:modified xsi:type="dcterms:W3CDTF">2013-09-15T08:26:50Z</dcterms:modified>
</cp:coreProperties>
</file>