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L:\DBS\New key families\EER\2022_weights_update\Data\Output files\web_weights\"/>
    </mc:Choice>
  </mc:AlternateContent>
  <xr:revisionPtr revIDLastSave="0" documentId="13_ncr:1_{A5D33443-DD73-4A9F-863D-E7B63B8E4214}" xr6:coauthVersionLast="47" xr6:coauthVersionMax="47" xr10:uidLastSave="{00000000-0000-0000-0000-000000000000}"/>
  <bookViews>
    <workbookView xWindow="-27405" yWindow="-270" windowWidth="21600" windowHeight="12675" firstSheet="2" activeTab="9" xr2:uid="{00000000-000D-0000-FFFF-FFFF00000000}"/>
  </bookViews>
  <sheets>
    <sheet name="1990_1992" sheetId="6" r:id="rId1"/>
    <sheet name="1993_1995" sheetId="4" r:id="rId2"/>
    <sheet name="1996_1998" sheetId="3" r:id="rId3"/>
    <sheet name="1999_2001" sheetId="2" r:id="rId4"/>
    <sheet name="2002_2004" sheetId="5" r:id="rId5"/>
    <sheet name="2005_2007" sheetId="7" r:id="rId6"/>
    <sheet name="2008_2010" sheetId="8" r:id="rId7"/>
    <sheet name="2011_2013" sheetId="9" r:id="rId8"/>
    <sheet name="2014_2016" sheetId="10" r:id="rId9"/>
    <sheet name="2017_2019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3" i="11" l="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7" i="11"/>
  <c r="AD7" i="10"/>
  <c r="AD33" i="10"/>
  <c r="AD32" i="10"/>
  <c r="AD31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33" i="9" l="1"/>
  <c r="AD32" i="9"/>
  <c r="AD31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</calcChain>
</file>

<file path=xl/sharedStrings.xml><?xml version="1.0" encoding="utf-8"?>
<sst xmlns="http://schemas.openxmlformats.org/spreadsheetml/2006/main" count="880" uniqueCount="70">
  <si>
    <t>AU</t>
  </si>
  <si>
    <t>AT</t>
  </si>
  <si>
    <t>BE</t>
  </si>
  <si>
    <t>CA</t>
  </si>
  <si>
    <t>DK</t>
  </si>
  <si>
    <t>XM</t>
  </si>
  <si>
    <t>FI</t>
  </si>
  <si>
    <t>FR</t>
  </si>
  <si>
    <t>DE</t>
  </si>
  <si>
    <t>GR</t>
  </si>
  <si>
    <t>HK</t>
  </si>
  <si>
    <t>IE</t>
  </si>
  <si>
    <t>IT</t>
  </si>
  <si>
    <t>JP</t>
  </si>
  <si>
    <t>KR</t>
  </si>
  <si>
    <t>MX</t>
  </si>
  <si>
    <t>NL</t>
  </si>
  <si>
    <t>NZ</t>
  </si>
  <si>
    <t>NO</t>
  </si>
  <si>
    <t>PT</t>
  </si>
  <si>
    <t>SG</t>
  </si>
  <si>
    <t>ES</t>
  </si>
  <si>
    <t>SE</t>
  </si>
  <si>
    <t>CH</t>
  </si>
  <si>
    <t>TW</t>
  </si>
  <si>
    <t>GB</t>
  </si>
  <si>
    <t>US</t>
  </si>
  <si>
    <t>Total</t>
  </si>
  <si>
    <t>BIS effective exchange rates</t>
  </si>
  <si>
    <t>Weighting matrix for narrow indices (based on 2002-04 trade)</t>
  </si>
  <si>
    <t>in per cent</t>
  </si>
  <si>
    <t>In the EER for:</t>
  </si>
  <si>
    <t>Australia</t>
  </si>
  <si>
    <t>Austria</t>
  </si>
  <si>
    <t>Belgium</t>
  </si>
  <si>
    <t>Canada</t>
  </si>
  <si>
    <t>Denmark</t>
  </si>
  <si>
    <t>Euro area</t>
  </si>
  <si>
    <t>Finland</t>
  </si>
  <si>
    <t>France</t>
  </si>
  <si>
    <t>Germany</t>
  </si>
  <si>
    <t>Greece</t>
  </si>
  <si>
    <t>Hong Kong SAR</t>
  </si>
  <si>
    <t>Ireland</t>
  </si>
  <si>
    <t>Italy</t>
  </si>
  <si>
    <t>Japan</t>
  </si>
  <si>
    <t>Korea</t>
  </si>
  <si>
    <t>Mexico</t>
  </si>
  <si>
    <t>Netherlands</t>
  </si>
  <si>
    <t>New Zealand</t>
  </si>
  <si>
    <t>Norway</t>
  </si>
  <si>
    <t>Portugal</t>
  </si>
  <si>
    <t>Singapore</t>
  </si>
  <si>
    <t>Spain</t>
  </si>
  <si>
    <t>Sweden</t>
  </si>
  <si>
    <t>Switzerland</t>
  </si>
  <si>
    <t>United Kingdom</t>
  </si>
  <si>
    <t>United States</t>
  </si>
  <si>
    <t>Note: The euro area (XM) is treated as a single entity in the indices for non-euro area economies.</t>
  </si>
  <si>
    <t>Weight on:</t>
  </si>
  <si>
    <t>Weighting matrix for narrow indices (based on 1999-2001 trade)</t>
  </si>
  <si>
    <t>Weighting matrix for narrow indices (based on 1993-95 trade)</t>
  </si>
  <si>
    <t>Weighting matrix for narrow indices (based on 1996-98 trade)</t>
  </si>
  <si>
    <t>Weighting matrix for narrow indices (based on 1990-92 trade)</t>
  </si>
  <si>
    <t>Weighting matrix for narrow indices (based on 2005-07 trade)</t>
  </si>
  <si>
    <t>Chinese Taipei</t>
  </si>
  <si>
    <t>Weighting matrix for narrow indices (based on 2008-10 trade)</t>
  </si>
  <si>
    <t>Weighting matrix for narrow indices (based on 2011-13 trade)</t>
  </si>
  <si>
    <t>Weighting matrix for narrow indices (based on 2014-16 trade)</t>
  </si>
  <si>
    <t>Weighting matrix for narrow indices (based on 2017-19 trade)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</si>
</sst>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164" fontId="3" fillId="0" borderId="6" xfId="0" applyNumberFormat="1" applyFont="1" applyBorder="1"/>
    <xf numFmtId="164" fontId="3" fillId="2" borderId="7" xfId="0" applyNumberFormat="1" applyFont="1" applyFill="1" applyBorder="1"/>
    <xf numFmtId="164" fontId="3" fillId="2" borderId="6" xfId="0" applyNumberFormat="1" applyFont="1" applyFill="1" applyBorder="1"/>
    <xf numFmtId="164" fontId="3" fillId="2" borderId="8" xfId="0" applyNumberFormat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/>
    <xf numFmtId="0" fontId="3" fillId="0" borderId="9" xfId="0" applyFont="1" applyBorder="1"/>
    <xf numFmtId="164" fontId="3" fillId="2" borderId="10" xfId="0" applyNumberFormat="1" applyFont="1" applyFill="1" applyBorder="1"/>
    <xf numFmtId="164" fontId="3" fillId="0" borderId="0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164" fontId="3" fillId="0" borderId="7" xfId="0" applyNumberFormat="1" applyFont="1" applyBorder="1"/>
    <xf numFmtId="164" fontId="3" fillId="0" borderId="8" xfId="0" applyNumberFormat="1" applyFont="1" applyBorder="1"/>
    <xf numFmtId="22" fontId="3" fillId="0" borderId="0" xfId="0" applyNumberFormat="1" applyFont="1" applyBorder="1"/>
    <xf numFmtId="1" fontId="3" fillId="0" borderId="11" xfId="0" applyNumberFormat="1" applyFont="1" applyBorder="1"/>
    <xf numFmtId="1" fontId="3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BC59"/>
  <sheetViews>
    <sheetView workbookViewId="0">
      <pane xSplit="2" ySplit="6" topLeftCell="C7" activePane="bottomRight" state="frozen"/>
      <selection activeCell="F43" sqref="F43"/>
      <selection pane="topRight" activeCell="F43" sqref="F43"/>
      <selection pane="bottomLeft" activeCell="F43" sqref="F43"/>
      <selection pane="bottomRight" activeCell="B6" sqref="B6:AC33"/>
    </sheetView>
  </sheetViews>
  <sheetFormatPr defaultColWidth="9.109375" defaultRowHeight="10.199999999999999" x14ac:dyDescent="0.2"/>
  <cols>
    <col min="1" max="1" width="11.88671875" style="2" customWidth="1"/>
    <col min="2" max="2" width="3.88671875" style="2" customWidth="1"/>
    <col min="3" max="29" width="3.6640625" style="2" customWidth="1"/>
    <col min="30" max="30" width="4.6640625" style="2" customWidth="1"/>
    <col min="31" max="54" width="3.6640625" style="2" customWidth="1"/>
    <col min="55" max="55" width="4.88671875" style="2" bestFit="1" customWidth="1"/>
    <col min="56" max="16384" width="9.109375" style="2"/>
  </cols>
  <sheetData>
    <row r="1" spans="1:55" ht="13.2" x14ac:dyDescent="0.25">
      <c r="A1" s="1" t="s">
        <v>28</v>
      </c>
    </row>
    <row r="2" spans="1:55" ht="13.2" x14ac:dyDescent="0.25">
      <c r="A2" s="3" t="s">
        <v>63</v>
      </c>
    </row>
    <row r="3" spans="1:55" ht="13.2" x14ac:dyDescent="0.25">
      <c r="A3" s="4" t="s">
        <v>30</v>
      </c>
    </row>
    <row r="5" spans="1:55" x14ac:dyDescent="0.2">
      <c r="A5" s="5"/>
      <c r="B5" s="6"/>
      <c r="C5" s="7" t="s">
        <v>59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8"/>
    </row>
    <row r="6" spans="1:55" s="15" customFormat="1" x14ac:dyDescent="0.2">
      <c r="A6" s="9" t="s">
        <v>31</v>
      </c>
      <c r="B6" s="10"/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17</v>
      </c>
      <c r="V6" s="11" t="s">
        <v>18</v>
      </c>
      <c r="W6" s="11" t="s">
        <v>19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25</v>
      </c>
      <c r="AC6" s="12" t="s">
        <v>26</v>
      </c>
      <c r="AD6" s="13" t="s">
        <v>27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x14ac:dyDescent="0.2">
      <c r="A7" s="16" t="s">
        <v>32</v>
      </c>
      <c r="B7" s="17" t="s">
        <v>0</v>
      </c>
      <c r="C7" s="18"/>
      <c r="D7" s="18"/>
      <c r="E7" s="18"/>
      <c r="F7" s="18">
        <v>1.639151548229097</v>
      </c>
      <c r="G7" s="18">
        <v>4.8169481838965469</v>
      </c>
      <c r="H7" s="18">
        <v>0.42028983279100229</v>
      </c>
      <c r="I7" s="18">
        <v>17.935733346727108</v>
      </c>
      <c r="J7" s="18"/>
      <c r="K7" s="18"/>
      <c r="L7" s="18"/>
      <c r="M7" s="18"/>
      <c r="N7" s="18">
        <v>1.6100134219463182</v>
      </c>
      <c r="O7" s="18"/>
      <c r="P7" s="18"/>
      <c r="Q7" s="18">
        <v>24.16144782133637</v>
      </c>
      <c r="R7" s="18">
        <v>3.92634111676275</v>
      </c>
      <c r="S7" s="18">
        <v>0.20241688219677245</v>
      </c>
      <c r="T7" s="18"/>
      <c r="U7" s="18">
        <v>5.7865461843069985</v>
      </c>
      <c r="V7" s="18">
        <v>0.21717607769713021</v>
      </c>
      <c r="W7" s="18"/>
      <c r="X7" s="18">
        <v>3.0067701900100596</v>
      </c>
      <c r="Y7" s="18"/>
      <c r="Z7" s="18">
        <v>1.837713332588127</v>
      </c>
      <c r="AA7" s="18">
        <v>1.527310930988184</v>
      </c>
      <c r="AB7" s="18">
        <v>7.2882096732159036</v>
      </c>
      <c r="AC7" s="19">
        <v>25.623931457307641</v>
      </c>
      <c r="AD7" s="24">
        <f t="shared" ref="AD7:AD33" si="0">SUM(C7:AC7)</f>
        <v>100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">
      <c r="A8" s="16" t="s">
        <v>33</v>
      </c>
      <c r="B8" s="17" t="s">
        <v>1</v>
      </c>
      <c r="C8" s="18">
        <v>0.19345542919852241</v>
      </c>
      <c r="D8" s="18"/>
      <c r="E8" s="18">
        <v>3.7747355062241272</v>
      </c>
      <c r="F8" s="18">
        <v>0.48475898315945182</v>
      </c>
      <c r="G8" s="18">
        <v>0.7670856567684714</v>
      </c>
      <c r="H8" s="18">
        <v>0.84008033175668806</v>
      </c>
      <c r="I8" s="18"/>
      <c r="J8" s="18">
        <v>0.90083060865165998</v>
      </c>
      <c r="K8" s="18">
        <v>6.5741155337964052</v>
      </c>
      <c r="L8" s="18">
        <v>48.229972257161812</v>
      </c>
      <c r="M8" s="18">
        <v>0.47413449071995312</v>
      </c>
      <c r="N8" s="18">
        <v>0.39900106781459949</v>
      </c>
      <c r="O8" s="18">
        <v>0.45988426436249019</v>
      </c>
      <c r="P8" s="18">
        <v>10.473053516355908</v>
      </c>
      <c r="Q8" s="18">
        <v>4.5881642654855312</v>
      </c>
      <c r="R8" s="18">
        <v>0.63692982970297118</v>
      </c>
      <c r="S8" s="18">
        <v>0.11209810799325502</v>
      </c>
      <c r="T8" s="18">
        <v>3.4873233640448342</v>
      </c>
      <c r="U8" s="18">
        <v>3.3532166880612745E-2</v>
      </c>
      <c r="V8" s="18">
        <v>0.42074980074017299</v>
      </c>
      <c r="W8" s="18">
        <v>0.65019858998892233</v>
      </c>
      <c r="X8" s="18">
        <v>0.37838219334870199</v>
      </c>
      <c r="Y8" s="18">
        <v>1.8939075307291904</v>
      </c>
      <c r="Z8" s="18">
        <v>1.7492997255952782</v>
      </c>
      <c r="AA8" s="18">
        <v>4.9533692124565114</v>
      </c>
      <c r="AB8" s="18">
        <v>3.4985766485331005</v>
      </c>
      <c r="AC8" s="19">
        <v>4.0263609185308242</v>
      </c>
      <c r="AD8" s="24">
        <f t="shared" si="0"/>
        <v>100.00000000000001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">
      <c r="A9" s="16" t="s">
        <v>34</v>
      </c>
      <c r="B9" s="17" t="s">
        <v>2</v>
      </c>
      <c r="C9" s="18">
        <v>0.21769051195182784</v>
      </c>
      <c r="D9" s="18">
        <v>1.5550562915948245</v>
      </c>
      <c r="E9" s="18"/>
      <c r="F9" s="18">
        <v>0.46532932109770764</v>
      </c>
      <c r="G9" s="18">
        <v>0.48304218083586453</v>
      </c>
      <c r="H9" s="18">
        <v>0.69950583777500153</v>
      </c>
      <c r="I9" s="18"/>
      <c r="J9" s="18">
        <v>0.77283586499784096</v>
      </c>
      <c r="K9" s="18">
        <v>17.151063885466623</v>
      </c>
      <c r="L9" s="18">
        <v>29.001421809404892</v>
      </c>
      <c r="M9" s="18">
        <v>0.370432075050391</v>
      </c>
      <c r="N9" s="18">
        <v>0.30266039066313472</v>
      </c>
      <c r="O9" s="18">
        <v>0.81787611942226224</v>
      </c>
      <c r="P9" s="18">
        <v>8.1408799300398922</v>
      </c>
      <c r="Q9" s="18">
        <v>3.6938395954067262</v>
      </c>
      <c r="R9" s="18">
        <v>0.49890198207752079</v>
      </c>
      <c r="S9" s="18">
        <v>0.23467694450616383</v>
      </c>
      <c r="T9" s="18">
        <v>13.101127392937469</v>
      </c>
      <c r="U9" s="18">
        <v>3.0089040430553948E-2</v>
      </c>
      <c r="V9" s="18">
        <v>0.36385749493531749</v>
      </c>
      <c r="W9" s="18">
        <v>0.76314746687389445</v>
      </c>
      <c r="X9" s="18">
        <v>0.34608901835006262</v>
      </c>
      <c r="Y9" s="18">
        <v>2.704534129855285</v>
      </c>
      <c r="Z9" s="18">
        <v>2.0275566731590544</v>
      </c>
      <c r="AA9" s="18">
        <v>1.7696384169454289</v>
      </c>
      <c r="AB9" s="18">
        <v>8.0026372377883082</v>
      </c>
      <c r="AC9" s="19">
        <v>6.4861103884339366</v>
      </c>
      <c r="AD9" s="24">
        <f t="shared" si="0"/>
        <v>99.999999999999986</v>
      </c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">
      <c r="A10" s="16" t="s">
        <v>35</v>
      </c>
      <c r="B10" s="17" t="s">
        <v>3</v>
      </c>
      <c r="C10" s="18">
        <v>0.30172684024638502</v>
      </c>
      <c r="D10" s="18"/>
      <c r="E10" s="18"/>
      <c r="F10" s="18"/>
      <c r="G10" s="18">
        <v>1.8542629188310351</v>
      </c>
      <c r="H10" s="18">
        <v>0.14919805829881691</v>
      </c>
      <c r="I10" s="18">
        <v>8.6593142681484423</v>
      </c>
      <c r="J10" s="18"/>
      <c r="K10" s="18"/>
      <c r="L10" s="18"/>
      <c r="M10" s="18"/>
      <c r="N10" s="18">
        <v>0.71502092827978947</v>
      </c>
      <c r="O10" s="18"/>
      <c r="P10" s="18"/>
      <c r="Q10" s="18">
        <v>8.1337671677122074</v>
      </c>
      <c r="R10" s="18">
        <v>1.7580198661708286</v>
      </c>
      <c r="S10" s="18">
        <v>1.3097821462651775</v>
      </c>
      <c r="T10" s="18"/>
      <c r="U10" s="18">
        <v>7.1073620133703164E-2</v>
      </c>
      <c r="V10" s="18">
        <v>0.13480630568834495</v>
      </c>
      <c r="W10" s="18"/>
      <c r="X10" s="18">
        <v>0.6507258900178573</v>
      </c>
      <c r="Y10" s="18"/>
      <c r="Z10" s="18">
        <v>0.64249415902984763</v>
      </c>
      <c r="AA10" s="18">
        <v>0.53963147717637894</v>
      </c>
      <c r="AB10" s="18">
        <v>2.2404560784420395</v>
      </c>
      <c r="AC10" s="19">
        <v>72.839720275559145</v>
      </c>
      <c r="AD10" s="24">
        <f t="shared" si="0"/>
        <v>100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2">
      <c r="A11" s="16" t="s">
        <v>65</v>
      </c>
      <c r="B11" s="17" t="s">
        <v>24</v>
      </c>
      <c r="C11" s="18">
        <v>1.769193269327505</v>
      </c>
      <c r="D11" s="18"/>
      <c r="E11" s="18"/>
      <c r="F11" s="18">
        <v>2.7189515713130419</v>
      </c>
      <c r="G11" s="18"/>
      <c r="H11" s="18">
        <v>0.35105778253431685</v>
      </c>
      <c r="I11" s="18">
        <v>18.517385704806451</v>
      </c>
      <c r="J11" s="18"/>
      <c r="K11" s="18"/>
      <c r="L11" s="18"/>
      <c r="M11" s="18"/>
      <c r="N11" s="18">
        <v>2.8044352650671658</v>
      </c>
      <c r="O11" s="18"/>
      <c r="P11" s="18"/>
      <c r="Q11" s="18">
        <v>28.851592533137655</v>
      </c>
      <c r="R11" s="18">
        <v>3.3035065729138675</v>
      </c>
      <c r="S11" s="18">
        <v>0.75780346667459941</v>
      </c>
      <c r="T11" s="18"/>
      <c r="U11" s="18">
        <v>0.24412001328137936</v>
      </c>
      <c r="V11" s="18">
        <v>0.2442893275707668</v>
      </c>
      <c r="W11" s="18"/>
      <c r="X11" s="18">
        <v>3.1347416175182046</v>
      </c>
      <c r="Y11" s="18"/>
      <c r="Z11" s="18">
        <v>1.0710938965784627</v>
      </c>
      <c r="AA11" s="18">
        <v>1.3746589315944209</v>
      </c>
      <c r="AB11" s="18">
        <v>3.3077290871804714</v>
      </c>
      <c r="AC11" s="19">
        <v>31.549440960501691</v>
      </c>
      <c r="AD11" s="24">
        <f t="shared" si="0"/>
        <v>100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">
      <c r="A12" s="16" t="s">
        <v>36</v>
      </c>
      <c r="B12" s="17" t="s">
        <v>4</v>
      </c>
      <c r="C12" s="18">
        <v>0.27912421010998867</v>
      </c>
      <c r="D12" s="18"/>
      <c r="E12" s="18"/>
      <c r="F12" s="18">
        <v>0.51018123673816662</v>
      </c>
      <c r="G12" s="18">
        <v>0.94422290326845981</v>
      </c>
      <c r="H12" s="18"/>
      <c r="I12" s="18">
        <v>55.719719063539252</v>
      </c>
      <c r="J12" s="18"/>
      <c r="K12" s="18"/>
      <c r="L12" s="18"/>
      <c r="M12" s="18"/>
      <c r="N12" s="18">
        <v>0.51895418141261807</v>
      </c>
      <c r="O12" s="18"/>
      <c r="P12" s="18"/>
      <c r="Q12" s="18">
        <v>5.3563957736722498</v>
      </c>
      <c r="R12" s="18">
        <v>1.1743441529862906</v>
      </c>
      <c r="S12" s="18">
        <v>0.15538454551307079</v>
      </c>
      <c r="T12" s="18"/>
      <c r="U12" s="18">
        <v>6.6993239999903045E-2</v>
      </c>
      <c r="V12" s="18">
        <v>3.9317342492406522</v>
      </c>
      <c r="W12" s="18"/>
      <c r="X12" s="18">
        <v>0.5052143126199774</v>
      </c>
      <c r="Y12" s="18"/>
      <c r="Z12" s="18">
        <v>11.019298414761549</v>
      </c>
      <c r="AA12" s="18">
        <v>2.8148762458521839</v>
      </c>
      <c r="AB12" s="18">
        <v>9.7754430780472727</v>
      </c>
      <c r="AC12" s="19">
        <v>7.22811439223835</v>
      </c>
      <c r="AD12" s="24">
        <f t="shared" si="0"/>
        <v>100</v>
      </c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">
      <c r="A13" s="16" t="s">
        <v>37</v>
      </c>
      <c r="B13" s="17" t="s">
        <v>5</v>
      </c>
      <c r="C13" s="18">
        <v>0.89277569698531301</v>
      </c>
      <c r="D13" s="18"/>
      <c r="E13" s="18"/>
      <c r="F13" s="18">
        <v>2.0415330048257396</v>
      </c>
      <c r="G13" s="18">
        <v>2.9036614663479519</v>
      </c>
      <c r="H13" s="18">
        <v>3.6690610489013267</v>
      </c>
      <c r="I13" s="18"/>
      <c r="J13" s="18"/>
      <c r="K13" s="18"/>
      <c r="L13" s="18"/>
      <c r="M13" s="18"/>
      <c r="N13" s="18">
        <v>1.4361456170559592</v>
      </c>
      <c r="O13" s="18"/>
      <c r="P13" s="18"/>
      <c r="Q13" s="18">
        <v>15.36308965421097</v>
      </c>
      <c r="R13" s="18">
        <v>2.5939514023757786</v>
      </c>
      <c r="S13" s="18">
        <v>0.94341775761621682</v>
      </c>
      <c r="T13" s="18"/>
      <c r="U13" s="18">
        <v>0.15268975034038465</v>
      </c>
      <c r="V13" s="18">
        <v>1.9111397750094306</v>
      </c>
      <c r="W13" s="18"/>
      <c r="X13" s="18">
        <v>1.6614279710600171</v>
      </c>
      <c r="Y13" s="18"/>
      <c r="Z13" s="18">
        <v>6.8387533404482062</v>
      </c>
      <c r="AA13" s="18">
        <v>11.19303557243553</v>
      </c>
      <c r="AB13" s="18">
        <v>25.281653404132204</v>
      </c>
      <c r="AC13" s="19">
        <v>23.117664538254985</v>
      </c>
      <c r="AD13" s="24">
        <f t="shared" si="0"/>
        <v>100.00000000000001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">
      <c r="A14" s="16" t="s">
        <v>38</v>
      </c>
      <c r="B14" s="17" t="s">
        <v>6</v>
      </c>
      <c r="C14" s="18">
        <v>0.56741276588326217</v>
      </c>
      <c r="D14" s="18">
        <v>1.8668000306441255</v>
      </c>
      <c r="E14" s="18">
        <v>3.4683808538653391</v>
      </c>
      <c r="F14" s="18">
        <v>0.87029924032734629</v>
      </c>
      <c r="G14" s="18">
        <v>0.95050058295239581</v>
      </c>
      <c r="H14" s="18">
        <v>3.6696727539587739</v>
      </c>
      <c r="I14" s="18"/>
      <c r="J14" s="18"/>
      <c r="K14" s="18">
        <v>7.2037316761835708</v>
      </c>
      <c r="L14" s="18">
        <v>22.429995649558556</v>
      </c>
      <c r="M14" s="18">
        <v>0.45799334096204447</v>
      </c>
      <c r="N14" s="18">
        <v>0.51777804769760882</v>
      </c>
      <c r="O14" s="18">
        <v>0.7407370688036129</v>
      </c>
      <c r="P14" s="18">
        <v>6.1970012303971433</v>
      </c>
      <c r="Q14" s="18">
        <v>5.8543031809666388</v>
      </c>
      <c r="R14" s="18">
        <v>0.99776764645158555</v>
      </c>
      <c r="S14" s="18">
        <v>0.18455641863943201</v>
      </c>
      <c r="T14" s="18">
        <v>4.3021980427535906</v>
      </c>
      <c r="U14" s="18">
        <v>8.7279113985830797E-2</v>
      </c>
      <c r="V14" s="18">
        <v>2.8665438217753363</v>
      </c>
      <c r="W14" s="18">
        <v>1.2590176262455788</v>
      </c>
      <c r="X14" s="18">
        <v>0.55222008164592196</v>
      </c>
      <c r="Y14" s="18">
        <v>2.3000247416041475</v>
      </c>
      <c r="Z14" s="18">
        <v>13.680650405997607</v>
      </c>
      <c r="AA14" s="18">
        <v>2.1163424250428235</v>
      </c>
      <c r="AB14" s="18">
        <v>8.9399286217088925</v>
      </c>
      <c r="AC14" s="19">
        <v>7.9188646319488436</v>
      </c>
      <c r="AD14" s="24">
        <f t="shared" si="0"/>
        <v>100.00000000000001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">
      <c r="A15" s="16" t="s">
        <v>39</v>
      </c>
      <c r="B15" s="17" t="s">
        <v>7</v>
      </c>
      <c r="C15" s="18">
        <v>0.30003594012754475</v>
      </c>
      <c r="D15" s="18">
        <v>1.5264200356703321</v>
      </c>
      <c r="E15" s="18">
        <v>8.4702762943584506</v>
      </c>
      <c r="F15" s="18">
        <v>0.84993062778336625</v>
      </c>
      <c r="G15" s="18">
        <v>0.93117748194111483</v>
      </c>
      <c r="H15" s="18">
        <v>0.75659785309932637</v>
      </c>
      <c r="I15" s="18"/>
      <c r="J15" s="18">
        <v>0.87814431567457174</v>
      </c>
      <c r="K15" s="18"/>
      <c r="L15" s="18">
        <v>27.197392855621672</v>
      </c>
      <c r="M15" s="18">
        <v>0.5003335005124826</v>
      </c>
      <c r="N15" s="18">
        <v>0.35801899749059224</v>
      </c>
      <c r="O15" s="18">
        <v>0.8964805398275445</v>
      </c>
      <c r="P15" s="18">
        <v>14.071437898921562</v>
      </c>
      <c r="Q15" s="18">
        <v>4.9916980454828099</v>
      </c>
      <c r="R15" s="18">
        <v>0.86799769775841984</v>
      </c>
      <c r="S15" s="18">
        <v>0.39383298273312706</v>
      </c>
      <c r="T15" s="18">
        <v>5.2584891470253394</v>
      </c>
      <c r="U15" s="18">
        <v>4.2860209545825832E-2</v>
      </c>
      <c r="V15" s="18">
        <v>0.44260020712042569</v>
      </c>
      <c r="W15" s="18">
        <v>1.4608657339832838</v>
      </c>
      <c r="X15" s="18">
        <v>0.57243158473279587</v>
      </c>
      <c r="Y15" s="18">
        <v>6.7894133674584332</v>
      </c>
      <c r="Z15" s="18">
        <v>1.5347776600627041</v>
      </c>
      <c r="AA15" s="18">
        <v>3.1194479699275779</v>
      </c>
      <c r="AB15" s="18">
        <v>8.3277479376604617</v>
      </c>
      <c r="AC15" s="19">
        <v>9.4615911154802355</v>
      </c>
      <c r="AD15" s="24">
        <f t="shared" si="0"/>
        <v>99.999999999999986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">
      <c r="A16" s="16" t="s">
        <v>40</v>
      </c>
      <c r="B16" s="17" t="s">
        <v>8</v>
      </c>
      <c r="C16" s="18">
        <v>0.41679318919310138</v>
      </c>
      <c r="D16" s="18">
        <v>6.2302909002364171</v>
      </c>
      <c r="E16" s="18">
        <v>7.7876438152770957</v>
      </c>
      <c r="F16" s="18">
        <v>0.82478244787580013</v>
      </c>
      <c r="G16" s="18">
        <v>1.3263700514912979</v>
      </c>
      <c r="H16" s="18">
        <v>1.8666316603151774</v>
      </c>
      <c r="I16" s="18"/>
      <c r="J16" s="18">
        <v>1.3741909832148829</v>
      </c>
      <c r="K16" s="18">
        <v>14.856950126907236</v>
      </c>
      <c r="L16" s="18"/>
      <c r="M16" s="18">
        <v>0.85460124139207128</v>
      </c>
      <c r="N16" s="18">
        <v>0.7347025495057754</v>
      </c>
      <c r="O16" s="18">
        <v>0.90323201635762884</v>
      </c>
      <c r="P16" s="18">
        <v>12.997216389107979</v>
      </c>
      <c r="Q16" s="18">
        <v>7.3456544731453146</v>
      </c>
      <c r="R16" s="18">
        <v>1.2227629488017402</v>
      </c>
      <c r="S16" s="18">
        <v>0.43274487397307726</v>
      </c>
      <c r="T16" s="18">
        <v>8.2506923964506687</v>
      </c>
      <c r="U16" s="18">
        <v>6.7032252204569653E-2</v>
      </c>
      <c r="V16" s="18">
        <v>0.80038015095177384</v>
      </c>
      <c r="W16" s="18">
        <v>1.2507722846546669</v>
      </c>
      <c r="X16" s="18">
        <v>0.72643340450129845</v>
      </c>
      <c r="Y16" s="18">
        <v>4.3045365698064861</v>
      </c>
      <c r="Z16" s="18">
        <v>2.6296326082175141</v>
      </c>
      <c r="AA16" s="18">
        <v>5.3376963261873103</v>
      </c>
      <c r="AB16" s="18">
        <v>8.2236509618478006</v>
      </c>
      <c r="AC16" s="19">
        <v>9.2346053783833106</v>
      </c>
      <c r="AD16" s="24">
        <f t="shared" si="0"/>
        <v>99.999999999999986</v>
      </c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x14ac:dyDescent="0.2">
      <c r="A17" s="16" t="s">
        <v>41</v>
      </c>
      <c r="B17" s="17" t="s">
        <v>9</v>
      </c>
      <c r="C17" s="18">
        <v>0.10089360122436601</v>
      </c>
      <c r="D17" s="18">
        <v>1.9956626655555254</v>
      </c>
      <c r="E17" s="18">
        <v>4.1941228227590406</v>
      </c>
      <c r="F17" s="18">
        <v>0.32407506320541651</v>
      </c>
      <c r="G17" s="18">
        <v>1.0060406737443994</v>
      </c>
      <c r="H17" s="18">
        <v>0.92752708655493132</v>
      </c>
      <c r="I17" s="18"/>
      <c r="J17" s="18">
        <v>0.93313034634979075</v>
      </c>
      <c r="K17" s="18">
        <v>10.040075923545881</v>
      </c>
      <c r="L17" s="18">
        <v>28.118795377191912</v>
      </c>
      <c r="M17" s="18"/>
      <c r="N17" s="18">
        <v>0.25722188222989001</v>
      </c>
      <c r="O17" s="18">
        <v>0.43821410970090524</v>
      </c>
      <c r="P17" s="18">
        <v>19.515399136290903</v>
      </c>
      <c r="Q17" s="18">
        <v>7.0776460052969421</v>
      </c>
      <c r="R17" s="18">
        <v>1.1163776831730645</v>
      </c>
      <c r="S17" s="18">
        <v>9.3128458680162993E-2</v>
      </c>
      <c r="T17" s="18">
        <v>3.7823119382430797</v>
      </c>
      <c r="U17" s="18">
        <v>2.0948132353896129E-2</v>
      </c>
      <c r="V17" s="18">
        <v>0.54508581826997149</v>
      </c>
      <c r="W17" s="18">
        <v>0.54770433947556674</v>
      </c>
      <c r="X17" s="18">
        <v>0.49286920150848779</v>
      </c>
      <c r="Y17" s="18">
        <v>2.9461710793225007</v>
      </c>
      <c r="Z17" s="18">
        <v>1.6165747268238568</v>
      </c>
      <c r="AA17" s="18">
        <v>2.3327952947206496</v>
      </c>
      <c r="AB17" s="18">
        <v>6.6186938815038978</v>
      </c>
      <c r="AC17" s="19">
        <v>4.9585347522749217</v>
      </c>
      <c r="AD17" s="24">
        <f t="shared" si="0"/>
        <v>99.999999999999972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">
      <c r="A18" s="16" t="s">
        <v>42</v>
      </c>
      <c r="B18" s="17" t="s">
        <v>10</v>
      </c>
      <c r="C18" s="18">
        <v>1.3575668259730658</v>
      </c>
      <c r="D18" s="18"/>
      <c r="E18" s="18"/>
      <c r="F18" s="18">
        <v>1.988031787281511</v>
      </c>
      <c r="G18" s="18">
        <v>9.2776810825944782</v>
      </c>
      <c r="H18" s="18">
        <v>0.34032777980286566</v>
      </c>
      <c r="I18" s="18">
        <v>19.99401481832026</v>
      </c>
      <c r="J18" s="18"/>
      <c r="K18" s="18"/>
      <c r="L18" s="18"/>
      <c r="M18" s="18"/>
      <c r="N18" s="18"/>
      <c r="O18" s="18"/>
      <c r="P18" s="18"/>
      <c r="Q18" s="18">
        <v>23.042910700944486</v>
      </c>
      <c r="R18" s="18">
        <v>7.3659024636991504</v>
      </c>
      <c r="S18" s="18">
        <v>0.45296081929161658</v>
      </c>
      <c r="T18" s="18"/>
      <c r="U18" s="18">
        <v>0.19693506619953238</v>
      </c>
      <c r="V18" s="18">
        <v>0.24611701916545681</v>
      </c>
      <c r="W18" s="18"/>
      <c r="X18" s="18">
        <v>5.2854088537648876</v>
      </c>
      <c r="Y18" s="18"/>
      <c r="Z18" s="18">
        <v>0.8808954815790403</v>
      </c>
      <c r="AA18" s="18">
        <v>3.1643460685202558</v>
      </c>
      <c r="AB18" s="18">
        <v>5.0946654153512201</v>
      </c>
      <c r="AC18" s="19">
        <v>21.312235817512168</v>
      </c>
      <c r="AD18" s="24">
        <f t="shared" si="0"/>
        <v>100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">
      <c r="A19" s="16" t="s">
        <v>43</v>
      </c>
      <c r="B19" s="17" t="s">
        <v>11</v>
      </c>
      <c r="C19" s="18">
        <v>0.35232202226374221</v>
      </c>
      <c r="D19" s="18">
        <v>0.91783789771552349</v>
      </c>
      <c r="E19" s="18">
        <v>3.1479934895559731</v>
      </c>
      <c r="F19" s="18">
        <v>0.96963444965416834</v>
      </c>
      <c r="G19" s="18">
        <v>0.73357799605199803</v>
      </c>
      <c r="H19" s="18">
        <v>0.98349557496536266</v>
      </c>
      <c r="I19" s="18"/>
      <c r="J19" s="18">
        <v>0.89898805282081717</v>
      </c>
      <c r="K19" s="18">
        <v>7.3859363010386074</v>
      </c>
      <c r="L19" s="18">
        <v>14.454786507662771</v>
      </c>
      <c r="M19" s="18">
        <v>0.2033266861284965</v>
      </c>
      <c r="N19" s="18">
        <v>0.33603980516038479</v>
      </c>
      <c r="O19" s="18"/>
      <c r="P19" s="18">
        <v>5.186081532614697</v>
      </c>
      <c r="Q19" s="18">
        <v>6.190054199181791</v>
      </c>
      <c r="R19" s="18">
        <v>0.52412482664585958</v>
      </c>
      <c r="S19" s="18">
        <v>0.19328517915458215</v>
      </c>
      <c r="T19" s="18">
        <v>4.4012141530696764</v>
      </c>
      <c r="U19" s="18">
        <v>6.7361816160074417E-2</v>
      </c>
      <c r="V19" s="18">
        <v>0.49438608842263965</v>
      </c>
      <c r="W19" s="18">
        <v>0.61511585056704066</v>
      </c>
      <c r="X19" s="18">
        <v>0.72531882400087377</v>
      </c>
      <c r="Y19" s="18">
        <v>2.1519060588513859</v>
      </c>
      <c r="Z19" s="18">
        <v>1.8831925741357243</v>
      </c>
      <c r="AA19" s="18">
        <v>1.3656024500818411</v>
      </c>
      <c r="AB19" s="18">
        <v>31.961928193658508</v>
      </c>
      <c r="AC19" s="19">
        <v>13.856489470437461</v>
      </c>
      <c r="AD19" s="24">
        <f t="shared" si="0"/>
        <v>100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x14ac:dyDescent="0.2">
      <c r="A20" s="16" t="s">
        <v>44</v>
      </c>
      <c r="B20" s="17" t="s">
        <v>12</v>
      </c>
      <c r="C20" s="18">
        <v>0.38122453204150825</v>
      </c>
      <c r="D20" s="18">
        <v>2.8973307885008865</v>
      </c>
      <c r="E20" s="18">
        <v>5.3865727416884903</v>
      </c>
      <c r="F20" s="18">
        <v>0.81637147852611869</v>
      </c>
      <c r="G20" s="18">
        <v>0.94900595111739783</v>
      </c>
      <c r="H20" s="18">
        <v>0.66474456319307207</v>
      </c>
      <c r="I20" s="18"/>
      <c r="J20" s="18">
        <v>0.85655799499483931</v>
      </c>
      <c r="K20" s="18">
        <v>16.923098462729889</v>
      </c>
      <c r="L20" s="18">
        <v>29.180539093215174</v>
      </c>
      <c r="M20" s="18">
        <v>1.2307211682183938</v>
      </c>
      <c r="N20" s="18">
        <v>0.47470168783920541</v>
      </c>
      <c r="O20" s="18">
        <v>0.76042997413169722</v>
      </c>
      <c r="P20" s="18"/>
      <c r="Q20" s="18">
        <v>4.6981970527836516</v>
      </c>
      <c r="R20" s="18">
        <v>0.95574505942958043</v>
      </c>
      <c r="S20" s="18">
        <v>0.3380466521279244</v>
      </c>
      <c r="T20" s="18">
        <v>4.6442340458876661</v>
      </c>
      <c r="U20" s="18">
        <v>8.5790243193786586E-2</v>
      </c>
      <c r="V20" s="18">
        <v>0.42578874440065428</v>
      </c>
      <c r="W20" s="18">
        <v>1.1179102891501622</v>
      </c>
      <c r="X20" s="18">
        <v>0.53879594635171657</v>
      </c>
      <c r="Y20" s="18">
        <v>5.7239089772023375</v>
      </c>
      <c r="Z20" s="18">
        <v>1.6182825654183184</v>
      </c>
      <c r="AA20" s="18">
        <v>4.0391017168343346</v>
      </c>
      <c r="AB20" s="18">
        <v>7.0944464014221786</v>
      </c>
      <c r="AC20" s="19">
        <v>8.1984538696010123</v>
      </c>
      <c r="AD20" s="24">
        <f t="shared" si="0"/>
        <v>99.999999999999986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x14ac:dyDescent="0.2">
      <c r="A21" s="16" t="s">
        <v>45</v>
      </c>
      <c r="B21" s="17" t="s">
        <v>13</v>
      </c>
      <c r="C21" s="18">
        <v>2.280989696520261</v>
      </c>
      <c r="D21" s="18"/>
      <c r="E21" s="18"/>
      <c r="F21" s="18">
        <v>3.2858689427059455</v>
      </c>
      <c r="G21" s="18">
        <v>6.5162177736790383</v>
      </c>
      <c r="H21" s="18">
        <v>0.55274190916722388</v>
      </c>
      <c r="I21" s="18">
        <v>25.594651144512582</v>
      </c>
      <c r="J21" s="18"/>
      <c r="K21" s="18"/>
      <c r="L21" s="18"/>
      <c r="M21" s="18"/>
      <c r="N21" s="18">
        <v>2.2456475261714455</v>
      </c>
      <c r="O21" s="18"/>
      <c r="P21" s="18"/>
      <c r="Q21" s="18"/>
      <c r="R21" s="18">
        <v>8.1125909834741048</v>
      </c>
      <c r="S21" s="18">
        <v>1.0203429131131991</v>
      </c>
      <c r="T21" s="18"/>
      <c r="U21" s="18">
        <v>0.47589408208151568</v>
      </c>
      <c r="V21" s="18">
        <v>0.45192333618610869</v>
      </c>
      <c r="W21" s="18"/>
      <c r="X21" s="18">
        <v>3.1413619987605079</v>
      </c>
      <c r="Y21" s="18"/>
      <c r="Z21" s="18">
        <v>1.3071912807351262</v>
      </c>
      <c r="AA21" s="18">
        <v>2.0751840606978442</v>
      </c>
      <c r="AB21" s="18">
        <v>5.0784203116383626</v>
      </c>
      <c r="AC21" s="19">
        <v>37.860974040556727</v>
      </c>
      <c r="AD21" s="24">
        <f t="shared" si="0"/>
        <v>99.999999999999986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">
      <c r="A22" s="16" t="s">
        <v>46</v>
      </c>
      <c r="B22" s="17" t="s">
        <v>14</v>
      </c>
      <c r="C22" s="18">
        <v>1.5407045439494502</v>
      </c>
      <c r="D22" s="18"/>
      <c r="E22" s="18"/>
      <c r="F22" s="18">
        <v>2.6416176881115789</v>
      </c>
      <c r="G22" s="18">
        <v>3.0422971989445773</v>
      </c>
      <c r="H22" s="18">
        <v>0.47213834619915596</v>
      </c>
      <c r="I22" s="18">
        <v>17.576076129594639</v>
      </c>
      <c r="J22" s="18"/>
      <c r="K22" s="18"/>
      <c r="L22" s="18"/>
      <c r="M22" s="18"/>
      <c r="N22" s="18">
        <v>2.0604044640888484</v>
      </c>
      <c r="O22" s="18"/>
      <c r="P22" s="18"/>
      <c r="Q22" s="18">
        <v>33.226795337106587</v>
      </c>
      <c r="R22" s="18"/>
      <c r="S22" s="18">
        <v>0.76304973954171174</v>
      </c>
      <c r="T22" s="18"/>
      <c r="U22" s="18">
        <v>0.23143634908931707</v>
      </c>
      <c r="V22" s="18">
        <v>0.30834475616189494</v>
      </c>
      <c r="W22" s="18"/>
      <c r="X22" s="18">
        <v>2.2760415280889164</v>
      </c>
      <c r="Y22" s="18"/>
      <c r="Z22" s="18">
        <v>1.0300701005340049</v>
      </c>
      <c r="AA22" s="18">
        <v>1.2237834407732779</v>
      </c>
      <c r="AB22" s="18">
        <v>3.2713701789173641</v>
      </c>
      <c r="AC22" s="19">
        <v>30.335870198898675</v>
      </c>
      <c r="AD22" s="24">
        <f t="shared" si="0"/>
        <v>99.999999999999986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">
      <c r="A23" s="16" t="s">
        <v>47</v>
      </c>
      <c r="B23" s="17" t="s">
        <v>15</v>
      </c>
      <c r="C23" s="18">
        <v>0.11460239863498889</v>
      </c>
      <c r="D23" s="18"/>
      <c r="E23" s="18"/>
      <c r="F23" s="18">
        <v>3.2174688834578524</v>
      </c>
      <c r="G23" s="18">
        <v>1.391323501207169</v>
      </c>
      <c r="H23" s="18">
        <v>0.13698204852179863</v>
      </c>
      <c r="I23" s="18">
        <v>11.747477301446608</v>
      </c>
      <c r="J23" s="18"/>
      <c r="K23" s="18"/>
      <c r="L23" s="18"/>
      <c r="M23" s="18"/>
      <c r="N23" s="18">
        <v>0.40394235613512558</v>
      </c>
      <c r="O23" s="18"/>
      <c r="P23" s="18"/>
      <c r="Q23" s="18">
        <v>6.8728368416952703</v>
      </c>
      <c r="R23" s="18">
        <v>1.4480059296576924</v>
      </c>
      <c r="S23" s="18"/>
      <c r="T23" s="18"/>
      <c r="U23" s="18">
        <v>4.0035335787183136E-2</v>
      </c>
      <c r="V23" s="18">
        <v>7.1030351380437118E-2</v>
      </c>
      <c r="W23" s="18"/>
      <c r="X23" s="18">
        <v>0.46361863149869009</v>
      </c>
      <c r="Y23" s="18"/>
      <c r="Z23" s="18">
        <v>0.74109408204617999</v>
      </c>
      <c r="AA23" s="18">
        <v>0.93304571670176273</v>
      </c>
      <c r="AB23" s="18">
        <v>1.3596723108989561</v>
      </c>
      <c r="AC23" s="19">
        <v>71.058864310930275</v>
      </c>
      <c r="AD23" s="24">
        <f t="shared" si="0"/>
        <v>100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">
      <c r="A24" s="16" t="s">
        <v>48</v>
      </c>
      <c r="B24" s="17" t="s">
        <v>16</v>
      </c>
      <c r="C24" s="18">
        <v>0.22800534199389047</v>
      </c>
      <c r="D24" s="18">
        <v>1.5942118184120984</v>
      </c>
      <c r="E24" s="18">
        <v>11.853324790774574</v>
      </c>
      <c r="F24" s="18">
        <v>0.71460726068454239</v>
      </c>
      <c r="G24" s="18">
        <v>1.3414322403235373</v>
      </c>
      <c r="H24" s="18">
        <v>1.2874359294320483</v>
      </c>
      <c r="I24" s="18"/>
      <c r="J24" s="18">
        <v>1.0528227651825346</v>
      </c>
      <c r="K24" s="18">
        <v>10.105364612116476</v>
      </c>
      <c r="L24" s="18">
        <v>30.321924315782191</v>
      </c>
      <c r="M24" s="18">
        <v>0.33341275703932211</v>
      </c>
      <c r="N24" s="18">
        <v>0.63644059478654824</v>
      </c>
      <c r="O24" s="18">
        <v>1.0118999083121327</v>
      </c>
      <c r="P24" s="18">
        <v>6.7926274876590904</v>
      </c>
      <c r="Q24" s="18">
        <v>4.8718191105494588</v>
      </c>
      <c r="R24" s="18">
        <v>0.79552673718496569</v>
      </c>
      <c r="S24" s="18">
        <v>0.17070508296786641</v>
      </c>
      <c r="T24" s="18"/>
      <c r="U24" s="18">
        <v>4.8182348683753866E-2</v>
      </c>
      <c r="V24" s="18">
        <v>0.79977059783054705</v>
      </c>
      <c r="W24" s="18">
        <v>0.95755102179355622</v>
      </c>
      <c r="X24" s="18">
        <v>0.79893811341989218</v>
      </c>
      <c r="Y24" s="18">
        <v>2.3784844111271219</v>
      </c>
      <c r="Z24" s="18">
        <v>2.2505932335983752</v>
      </c>
      <c r="AA24" s="18">
        <v>1.7465615263512129</v>
      </c>
      <c r="AB24" s="18">
        <v>9.6521097921855361</v>
      </c>
      <c r="AC24" s="19">
        <v>8.2562482018087486</v>
      </c>
      <c r="AD24" s="24">
        <f t="shared" si="0"/>
        <v>100.00000000000003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x14ac:dyDescent="0.2">
      <c r="A25" s="16" t="s">
        <v>49</v>
      </c>
      <c r="B25" s="17" t="s">
        <v>17</v>
      </c>
      <c r="C25" s="18">
        <v>25.672498408791604</v>
      </c>
      <c r="D25" s="18"/>
      <c r="E25" s="18"/>
      <c r="F25" s="18">
        <v>1.5408434098695361</v>
      </c>
      <c r="G25" s="18">
        <v>3.1598576762934276</v>
      </c>
      <c r="H25" s="18">
        <v>0.43530240543959459</v>
      </c>
      <c r="I25" s="18">
        <v>13.225841681305717</v>
      </c>
      <c r="J25" s="18"/>
      <c r="K25" s="18"/>
      <c r="L25" s="18"/>
      <c r="M25" s="18"/>
      <c r="N25" s="18">
        <v>0.96232357156068538</v>
      </c>
      <c r="O25" s="18"/>
      <c r="P25" s="18"/>
      <c r="Q25" s="18">
        <v>21.082379707695264</v>
      </c>
      <c r="R25" s="18">
        <v>2.4684677521642757</v>
      </c>
      <c r="S25" s="18">
        <v>0.23104332496327462</v>
      </c>
      <c r="T25" s="18"/>
      <c r="U25" s="18"/>
      <c r="V25" s="18">
        <v>0.57564963179090989</v>
      </c>
      <c r="W25" s="18"/>
      <c r="X25" s="18">
        <v>2.2736538879309167</v>
      </c>
      <c r="Y25" s="18"/>
      <c r="Z25" s="18">
        <v>1.8713393179696156</v>
      </c>
      <c r="AA25" s="18">
        <v>1.2563104384380748</v>
      </c>
      <c r="AB25" s="18">
        <v>6.6666743469180503</v>
      </c>
      <c r="AC25" s="19">
        <v>18.577814438869062</v>
      </c>
      <c r="AD25" s="24">
        <f t="shared" si="0"/>
        <v>100.00000000000003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x14ac:dyDescent="0.2">
      <c r="A26" s="16" t="s">
        <v>50</v>
      </c>
      <c r="B26" s="17" t="s">
        <v>18</v>
      </c>
      <c r="C26" s="18">
        <v>0.21569445096570591</v>
      </c>
      <c r="D26" s="18"/>
      <c r="E26" s="18"/>
      <c r="F26" s="18">
        <v>0.75422635943351801</v>
      </c>
      <c r="G26" s="18">
        <v>0.99188364029419751</v>
      </c>
      <c r="H26" s="18">
        <v>6.8974852014511105</v>
      </c>
      <c r="I26" s="18">
        <v>44.272655775634348</v>
      </c>
      <c r="J26" s="18"/>
      <c r="K26" s="18"/>
      <c r="L26" s="18"/>
      <c r="M26" s="18"/>
      <c r="N26" s="18">
        <v>0.55160391141880105</v>
      </c>
      <c r="O26" s="18"/>
      <c r="P26" s="18"/>
      <c r="Q26" s="18">
        <v>6.7323527259992719</v>
      </c>
      <c r="R26" s="18">
        <v>1.1163157453066563</v>
      </c>
      <c r="S26" s="18">
        <v>0.13442235834132443</v>
      </c>
      <c r="T26" s="18"/>
      <c r="U26" s="18">
        <v>0.116807977789669</v>
      </c>
      <c r="V26" s="18"/>
      <c r="W26" s="18"/>
      <c r="X26" s="18">
        <v>0.65506549762948896</v>
      </c>
      <c r="Y26" s="18"/>
      <c r="Z26" s="18">
        <v>15.985421795984687</v>
      </c>
      <c r="AA26" s="18">
        <v>1.8996865439764854</v>
      </c>
      <c r="AB26" s="18">
        <v>10.588001153557185</v>
      </c>
      <c r="AC26" s="19">
        <v>9.0883768622175349</v>
      </c>
      <c r="AD26" s="24">
        <f t="shared" si="0"/>
        <v>99.999999999999986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x14ac:dyDescent="0.2">
      <c r="A27" s="16" t="s">
        <v>51</v>
      </c>
      <c r="B27" s="17" t="s">
        <v>19</v>
      </c>
      <c r="C27" s="18">
        <v>0.10922337740043744</v>
      </c>
      <c r="D27" s="18">
        <v>1.3764860958342073</v>
      </c>
      <c r="E27" s="18">
        <v>4.2958974775474994</v>
      </c>
      <c r="F27" s="18">
        <v>0.37580991736013292</v>
      </c>
      <c r="G27" s="18">
        <v>0.54891217182472973</v>
      </c>
      <c r="H27" s="18">
        <v>1.1520267677871776</v>
      </c>
      <c r="I27" s="18"/>
      <c r="J27" s="18">
        <v>1.2646927673692485</v>
      </c>
      <c r="K27" s="18">
        <v>14.412817942536705</v>
      </c>
      <c r="L27" s="18">
        <v>22.059864146156695</v>
      </c>
      <c r="M27" s="18">
        <v>0.25251439668450293</v>
      </c>
      <c r="N27" s="18">
        <v>0.14238936842490107</v>
      </c>
      <c r="O27" s="18">
        <v>0.57883633179748628</v>
      </c>
      <c r="P27" s="18">
        <v>11.0743300496058</v>
      </c>
      <c r="Q27" s="18">
        <v>3.0497912124931728</v>
      </c>
      <c r="R27" s="18">
        <v>0.39385663860388653</v>
      </c>
      <c r="S27" s="18">
        <v>8.1560666542231541E-2</v>
      </c>
      <c r="T27" s="18">
        <v>5.3897220066511906</v>
      </c>
      <c r="U27" s="18">
        <v>2.4639184809667126E-2</v>
      </c>
      <c r="V27" s="18">
        <v>0.8719735213077614</v>
      </c>
      <c r="W27" s="18"/>
      <c r="X27" s="18">
        <v>0.19663120991278096</v>
      </c>
      <c r="Y27" s="18">
        <v>15.828500685921826</v>
      </c>
      <c r="Z27" s="18">
        <v>2.4417434579261168</v>
      </c>
      <c r="AA27" s="18">
        <v>2.1364284031774541</v>
      </c>
      <c r="AB27" s="18">
        <v>8.3558261981241078</v>
      </c>
      <c r="AC27" s="19">
        <v>3.5855260042003199</v>
      </c>
      <c r="AD27" s="24">
        <f t="shared" si="0"/>
        <v>100.00000000000004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">
      <c r="A28" s="16" t="s">
        <v>52</v>
      </c>
      <c r="B28" s="17" t="s">
        <v>20</v>
      </c>
      <c r="C28" s="18">
        <v>1.9049134871515234</v>
      </c>
      <c r="D28" s="18"/>
      <c r="E28" s="18"/>
      <c r="F28" s="18">
        <v>1.6216227201613032</v>
      </c>
      <c r="G28" s="18">
        <v>5.8481843821443578</v>
      </c>
      <c r="H28" s="18">
        <v>0.3811292779388249</v>
      </c>
      <c r="I28" s="18">
        <v>18.338003059837508</v>
      </c>
      <c r="J28" s="18"/>
      <c r="K28" s="18"/>
      <c r="L28" s="18"/>
      <c r="M28" s="18"/>
      <c r="N28" s="18">
        <v>3.3099516856002613</v>
      </c>
      <c r="O28" s="18"/>
      <c r="P28" s="18"/>
      <c r="Q28" s="18">
        <v>26.599809486035316</v>
      </c>
      <c r="R28" s="18">
        <v>4.8189273581357401</v>
      </c>
      <c r="S28" s="18">
        <v>0.40114772591125564</v>
      </c>
      <c r="T28" s="18"/>
      <c r="U28" s="18">
        <v>0.296949251836784</v>
      </c>
      <c r="V28" s="18">
        <v>0.37232610168662539</v>
      </c>
      <c r="W28" s="18"/>
      <c r="X28" s="18"/>
      <c r="Y28" s="18"/>
      <c r="Z28" s="18">
        <v>0.96295046764249237</v>
      </c>
      <c r="AA28" s="18">
        <v>1.6172759196784163</v>
      </c>
      <c r="AB28" s="18">
        <v>5.0427038499874524</v>
      </c>
      <c r="AC28" s="19">
        <v>28.484105226252137</v>
      </c>
      <c r="AD28" s="24">
        <f t="shared" si="0"/>
        <v>100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x14ac:dyDescent="0.2">
      <c r="A29" s="16" t="s">
        <v>53</v>
      </c>
      <c r="B29" s="17" t="s">
        <v>21</v>
      </c>
      <c r="C29" s="18">
        <v>0.11484573057080603</v>
      </c>
      <c r="D29" s="18">
        <v>1.4090368930488606</v>
      </c>
      <c r="E29" s="18">
        <v>4.2360335511695917</v>
      </c>
      <c r="F29" s="18">
        <v>0.47279166334942391</v>
      </c>
      <c r="G29" s="18">
        <v>1.0359838608435976</v>
      </c>
      <c r="H29" s="18">
        <v>0.6455679341847369</v>
      </c>
      <c r="I29" s="18"/>
      <c r="J29" s="18">
        <v>0.89100313493052186</v>
      </c>
      <c r="K29" s="18">
        <v>19.47345176978434</v>
      </c>
      <c r="L29" s="18">
        <v>23.680862605946714</v>
      </c>
      <c r="M29" s="18">
        <v>0.42133846709707318</v>
      </c>
      <c r="N29" s="18">
        <v>0.28939566899412184</v>
      </c>
      <c r="O29" s="18">
        <v>0.75738601213729895</v>
      </c>
      <c r="P29" s="18">
        <v>13.708538804069281</v>
      </c>
      <c r="Q29" s="18">
        <v>4.6085776050002272</v>
      </c>
      <c r="R29" s="18">
        <v>0.82547701062513879</v>
      </c>
      <c r="S29" s="18">
        <v>0.57376613520624242</v>
      </c>
      <c r="T29" s="18">
        <v>3.7981880289650327</v>
      </c>
      <c r="U29" s="18">
        <v>2.4460640402265383E-2</v>
      </c>
      <c r="V29" s="18">
        <v>0.37579642278507019</v>
      </c>
      <c r="W29" s="18">
        <v>4.1638021524969888</v>
      </c>
      <c r="X29" s="18">
        <v>0.39736443170264418</v>
      </c>
      <c r="Y29" s="18"/>
      <c r="Z29" s="18">
        <v>1.5924320007098738</v>
      </c>
      <c r="AA29" s="18">
        <v>1.7767356488757997</v>
      </c>
      <c r="AB29" s="18">
        <v>7.6958167112127533</v>
      </c>
      <c r="AC29" s="19">
        <v>7.0313471158915979</v>
      </c>
      <c r="AD29" s="24">
        <f t="shared" si="0"/>
        <v>99.999999999999986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x14ac:dyDescent="0.2">
      <c r="A30" s="16" t="s">
        <v>54</v>
      </c>
      <c r="B30" s="17" t="s">
        <v>22</v>
      </c>
      <c r="C30" s="18">
        <v>0.63136850187635341</v>
      </c>
      <c r="D30" s="18"/>
      <c r="E30" s="18"/>
      <c r="F30" s="18">
        <v>1.0845245332722369</v>
      </c>
      <c r="G30" s="18">
        <v>1.2985407172538976</v>
      </c>
      <c r="H30" s="18">
        <v>5.8560421214787679</v>
      </c>
      <c r="I30" s="18">
        <v>53.065963872940713</v>
      </c>
      <c r="J30" s="18"/>
      <c r="K30" s="18"/>
      <c r="L30" s="18"/>
      <c r="M30" s="18"/>
      <c r="N30" s="18">
        <v>0.6039082382308627</v>
      </c>
      <c r="O30" s="18"/>
      <c r="P30" s="18"/>
      <c r="Q30" s="18">
        <v>6.375042900580695</v>
      </c>
      <c r="R30" s="18">
        <v>1.2949812726180372</v>
      </c>
      <c r="S30" s="18">
        <v>0.41806392883070459</v>
      </c>
      <c r="T30" s="18"/>
      <c r="U30" s="18">
        <v>0.14638110253092046</v>
      </c>
      <c r="V30" s="18">
        <v>5.0490205017644483</v>
      </c>
      <c r="W30" s="18"/>
      <c r="X30" s="18">
        <v>0.60532531941739298</v>
      </c>
      <c r="Y30" s="18"/>
      <c r="Z30" s="18"/>
      <c r="AA30" s="18">
        <v>2.5820379427034452</v>
      </c>
      <c r="AB30" s="18">
        <v>9.8723912554099069</v>
      </c>
      <c r="AC30" s="19">
        <v>11.116407791091625</v>
      </c>
      <c r="AD30" s="24">
        <f t="shared" si="0"/>
        <v>100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x14ac:dyDescent="0.2">
      <c r="A31" s="16" t="s">
        <v>55</v>
      </c>
      <c r="B31" s="17" t="s">
        <v>23</v>
      </c>
      <c r="C31" s="18">
        <v>0.41955452397192072</v>
      </c>
      <c r="D31" s="18"/>
      <c r="E31" s="18"/>
      <c r="F31" s="18">
        <v>0.71184734075599443</v>
      </c>
      <c r="G31" s="18">
        <v>1.1384097806208395</v>
      </c>
      <c r="H31" s="18">
        <v>1.066339477795234</v>
      </c>
      <c r="I31" s="18">
        <v>66.276635178086423</v>
      </c>
      <c r="J31" s="18"/>
      <c r="K31" s="18"/>
      <c r="L31" s="18"/>
      <c r="M31" s="18"/>
      <c r="N31" s="18">
        <v>0.98506409687231022</v>
      </c>
      <c r="O31" s="18"/>
      <c r="P31" s="18"/>
      <c r="Q31" s="18">
        <v>7.3073267820766663</v>
      </c>
      <c r="R31" s="18">
        <v>1.003054841411996</v>
      </c>
      <c r="S31" s="18">
        <v>0.41093165141620169</v>
      </c>
      <c r="T31" s="18"/>
      <c r="U31" s="18">
        <v>7.7566252079693102E-2</v>
      </c>
      <c r="V31" s="18">
        <v>0.45768408732051269</v>
      </c>
      <c r="W31" s="18"/>
      <c r="X31" s="18">
        <v>0.71440522681734897</v>
      </c>
      <c r="Y31" s="18"/>
      <c r="Z31" s="18">
        <v>2.0889996354944222</v>
      </c>
      <c r="AA31" s="18"/>
      <c r="AB31" s="18">
        <v>7.3717992283030389</v>
      </c>
      <c r="AC31" s="19">
        <v>9.970381896977397</v>
      </c>
      <c r="AD31" s="24">
        <f t="shared" si="0"/>
        <v>100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x14ac:dyDescent="0.2">
      <c r="A32" s="16" t="s">
        <v>56</v>
      </c>
      <c r="B32" s="17" t="s">
        <v>25</v>
      </c>
      <c r="C32" s="18">
        <v>0.903599339169325</v>
      </c>
      <c r="D32" s="18"/>
      <c r="E32" s="18"/>
      <c r="F32" s="18">
        <v>1.3833654113188132</v>
      </c>
      <c r="G32" s="18">
        <v>1.4359926273901384</v>
      </c>
      <c r="H32" s="18">
        <v>1.5423104535631484</v>
      </c>
      <c r="I32" s="18">
        <v>61.11509903303687</v>
      </c>
      <c r="J32" s="18"/>
      <c r="K32" s="18"/>
      <c r="L32" s="18"/>
      <c r="M32" s="18"/>
      <c r="N32" s="18">
        <v>1.0449934733461448</v>
      </c>
      <c r="O32" s="18"/>
      <c r="P32" s="18"/>
      <c r="Q32" s="18">
        <v>7.9650827014487255</v>
      </c>
      <c r="R32" s="18">
        <v>1.2829657588613175</v>
      </c>
      <c r="S32" s="18">
        <v>0.27555281266556764</v>
      </c>
      <c r="T32" s="18"/>
      <c r="U32" s="18">
        <v>0.17499201187909544</v>
      </c>
      <c r="V32" s="18">
        <v>1.124638984958362</v>
      </c>
      <c r="W32" s="18"/>
      <c r="X32" s="18">
        <v>1.1456704083501503</v>
      </c>
      <c r="Y32" s="18"/>
      <c r="Z32" s="18">
        <v>3.1699772565536022</v>
      </c>
      <c r="AA32" s="18">
        <v>3.0297715185531624</v>
      </c>
      <c r="AB32" s="18"/>
      <c r="AC32" s="19">
        <v>14.405988208905562</v>
      </c>
      <c r="AD32" s="24">
        <f t="shared" si="0"/>
        <v>100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x14ac:dyDescent="0.2">
      <c r="A33" s="9" t="s">
        <v>57</v>
      </c>
      <c r="B33" s="12" t="s">
        <v>26</v>
      </c>
      <c r="C33" s="21">
        <v>1.3034917398619128</v>
      </c>
      <c r="D33" s="21"/>
      <c r="E33" s="21"/>
      <c r="F33" s="21">
        <v>20.800270911047324</v>
      </c>
      <c r="G33" s="21">
        <v>5.2515871876445219</v>
      </c>
      <c r="H33" s="21">
        <v>0.45665019952277885</v>
      </c>
      <c r="I33" s="21">
        <v>23.250938276328316</v>
      </c>
      <c r="J33" s="21"/>
      <c r="K33" s="21"/>
      <c r="L33" s="21"/>
      <c r="M33" s="21"/>
      <c r="N33" s="21">
        <v>1.8999283761208703</v>
      </c>
      <c r="O33" s="21"/>
      <c r="P33" s="21"/>
      <c r="Q33" s="21">
        <v>23.332882827847371</v>
      </c>
      <c r="R33" s="21">
        <v>4.7814959944102631</v>
      </c>
      <c r="S33" s="21">
        <v>6.9452114870726653</v>
      </c>
      <c r="T33" s="21"/>
      <c r="U33" s="21">
        <v>0.22672427378199522</v>
      </c>
      <c r="V33" s="21">
        <v>0.37305074376854314</v>
      </c>
      <c r="W33" s="21"/>
      <c r="X33" s="21">
        <v>2.6391311381904354</v>
      </c>
      <c r="Y33" s="21"/>
      <c r="Z33" s="21">
        <v>1.4240573183165748</v>
      </c>
      <c r="AA33" s="21">
        <v>1.6451976933058166</v>
      </c>
      <c r="AB33" s="21">
        <v>5.669381832780636</v>
      </c>
      <c r="AC33" s="10"/>
      <c r="AD33" s="25">
        <f t="shared" si="0"/>
        <v>100.00000000000003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x14ac:dyDescent="0.2">
      <c r="B34" s="1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x14ac:dyDescent="0.2">
      <c r="A35" s="2" t="s">
        <v>58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x14ac:dyDescent="0.2">
      <c r="B36" s="1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x14ac:dyDescent="0.2"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x14ac:dyDescent="0.2">
      <c r="B38" s="1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x14ac:dyDescent="0.2"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x14ac:dyDescent="0.2"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x14ac:dyDescent="0.2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x14ac:dyDescent="0.2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x14ac:dyDescent="0.2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x14ac:dyDescent="0.2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x14ac:dyDescent="0.2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x14ac:dyDescent="0.2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2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  <row r="48" spans="1:55" x14ac:dyDescent="0.2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2:55" x14ac:dyDescent="0.2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2:55" x14ac:dyDescent="0.2">
      <c r="B50" s="1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2:55" x14ac:dyDescent="0.2">
      <c r="B51" s="1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2:55" x14ac:dyDescent="0.2">
      <c r="B52" s="1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2:55" x14ac:dyDescent="0.2">
      <c r="B53" s="1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2:55" x14ac:dyDescent="0.2">
      <c r="B54" s="1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2:55" x14ac:dyDescent="0.2"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2:55" x14ac:dyDescent="0.2">
      <c r="B56" s="1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2:55" x14ac:dyDescent="0.2"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2:55" x14ac:dyDescent="0.2">
      <c r="B58" s="1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2:55" x14ac:dyDescent="0.2">
      <c r="D59" s="23"/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9F70-B7E8-4229-941F-DDB3EE4B3062}">
  <dimension ref="A1:BC59"/>
  <sheetViews>
    <sheetView tabSelected="1" zoomScaleNormal="100" workbookViewId="0">
      <selection activeCell="B6" sqref="B6:AC33"/>
    </sheetView>
  </sheetViews>
  <sheetFormatPr defaultColWidth="9.109375" defaultRowHeight="10.199999999999999" x14ac:dyDescent="0.2"/>
  <cols>
    <col min="1" max="1" width="11.88671875" style="2" customWidth="1"/>
    <col min="2" max="2" width="3.88671875" style="2" customWidth="1"/>
    <col min="3" max="29" width="3.6640625" style="2" customWidth="1"/>
    <col min="30" max="30" width="4.6640625" style="2" customWidth="1"/>
    <col min="31" max="54" width="3.6640625" style="2" customWidth="1"/>
    <col min="55" max="55" width="4.88671875" style="2" bestFit="1" customWidth="1"/>
    <col min="56" max="16384" width="9.109375" style="2"/>
  </cols>
  <sheetData>
    <row r="1" spans="1:55" ht="13.2" x14ac:dyDescent="0.25">
      <c r="A1" s="1" t="s">
        <v>28</v>
      </c>
    </row>
    <row r="2" spans="1:55" ht="13.2" x14ac:dyDescent="0.25">
      <c r="A2" s="3" t="s">
        <v>69</v>
      </c>
    </row>
    <row r="3" spans="1:55" ht="13.2" x14ac:dyDescent="0.25">
      <c r="A3" s="4" t="s">
        <v>30</v>
      </c>
    </row>
    <row r="5" spans="1:55" x14ac:dyDescent="0.2">
      <c r="A5" s="5"/>
      <c r="B5" s="6"/>
      <c r="C5" s="7" t="s">
        <v>59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8"/>
    </row>
    <row r="6" spans="1:55" s="15" customFormat="1" x14ac:dyDescent="0.2">
      <c r="A6" s="9" t="s">
        <v>31</v>
      </c>
      <c r="B6" s="10"/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17</v>
      </c>
      <c r="V6" s="11" t="s">
        <v>18</v>
      </c>
      <c r="W6" s="11" t="s">
        <v>19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25</v>
      </c>
      <c r="AC6" s="12" t="s">
        <v>26</v>
      </c>
      <c r="AD6" s="13" t="s">
        <v>27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x14ac:dyDescent="0.2">
      <c r="A7" s="16" t="s">
        <v>32</v>
      </c>
      <c r="B7" s="17" t="s">
        <v>0</v>
      </c>
      <c r="C7" s="18"/>
      <c r="D7" s="18"/>
      <c r="E7" s="18"/>
      <c r="F7" s="18">
        <v>1.7034600864495855</v>
      </c>
      <c r="G7" s="18">
        <v>3.4095256869095656</v>
      </c>
      <c r="H7" s="18">
        <v>0.72499020655709301</v>
      </c>
      <c r="I7" s="18">
        <v>27.654940440017654</v>
      </c>
      <c r="J7" s="18"/>
      <c r="K7" s="18"/>
      <c r="L7" s="18"/>
      <c r="M7" s="18"/>
      <c r="N7" s="18">
        <v>0.4580111501980787</v>
      </c>
      <c r="O7" s="18"/>
      <c r="P7" s="18"/>
      <c r="Q7" s="18">
        <v>13.507016070636672</v>
      </c>
      <c r="R7" s="18">
        <v>8.316443897079683</v>
      </c>
      <c r="S7" s="18">
        <v>1.6112764922878262</v>
      </c>
      <c r="T7" s="18"/>
      <c r="U7" s="18">
        <v>4.3465352147338532</v>
      </c>
      <c r="V7" s="18">
        <v>0.2242209843701487</v>
      </c>
      <c r="W7" s="18"/>
      <c r="X7" s="18">
        <v>4.3056691706484624</v>
      </c>
      <c r="Y7" s="18"/>
      <c r="Z7" s="18">
        <v>1.6998957832443724</v>
      </c>
      <c r="AA7" s="18">
        <v>2.4660818919557221</v>
      </c>
      <c r="AB7" s="18">
        <v>5.5483863223331467</v>
      </c>
      <c r="AC7" s="19">
        <v>24.023546602578133</v>
      </c>
      <c r="AD7" s="20">
        <f>SUM(C7:AC7)</f>
        <v>100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">
      <c r="A8" s="16" t="s">
        <v>33</v>
      </c>
      <c r="B8" s="17" t="s">
        <v>1</v>
      </c>
      <c r="C8" s="18">
        <v>0.46996473225689883</v>
      </c>
      <c r="D8" s="18"/>
      <c r="E8" s="18">
        <v>3.0556736458279645</v>
      </c>
      <c r="F8" s="18">
        <v>0.79633828301893983</v>
      </c>
      <c r="G8" s="18">
        <v>0.89698056285545857</v>
      </c>
      <c r="H8" s="18">
        <v>0.6677352173766834</v>
      </c>
      <c r="I8" s="18"/>
      <c r="J8" s="18">
        <v>0.69674736888698341</v>
      </c>
      <c r="K8" s="18">
        <v>6.3463952982505232</v>
      </c>
      <c r="L8" s="18">
        <v>44.307206441818948</v>
      </c>
      <c r="M8" s="18">
        <v>0.32396911375648818</v>
      </c>
      <c r="N8" s="18">
        <v>4.1464894330119469E-2</v>
      </c>
      <c r="O8" s="18">
        <v>1.0008700221925511</v>
      </c>
      <c r="P8" s="18">
        <v>9.2890586622693387</v>
      </c>
      <c r="Q8" s="18">
        <v>2.3395681600149079</v>
      </c>
      <c r="R8" s="18">
        <v>1.4216746147642816</v>
      </c>
      <c r="S8" s="18">
        <v>0.88686649928771699</v>
      </c>
      <c r="T8" s="18">
        <v>5.173368959995539</v>
      </c>
      <c r="U8" s="18">
        <v>8.4433489240947665E-2</v>
      </c>
      <c r="V8" s="18">
        <v>0.3937133230451636</v>
      </c>
      <c r="W8" s="18">
        <v>0.73655176762922581</v>
      </c>
      <c r="X8" s="18">
        <v>0.40576575272889021</v>
      </c>
      <c r="Y8" s="18">
        <v>3.0923732581198728</v>
      </c>
      <c r="Z8" s="18">
        <v>1.3369557783771957</v>
      </c>
      <c r="AA8" s="18">
        <v>5.1379047255704418</v>
      </c>
      <c r="AB8" s="18">
        <v>3.0604635362107415</v>
      </c>
      <c r="AC8" s="19">
        <v>8.0379558921741801</v>
      </c>
      <c r="AD8" s="20">
        <f t="shared" ref="AD8:AD32" si="0">SUM(C8:AC8)</f>
        <v>100.00000000000003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">
      <c r="A9" s="16" t="s">
        <v>34</v>
      </c>
      <c r="B9" s="17" t="s">
        <v>2</v>
      </c>
      <c r="C9" s="18">
        <v>0.29878922811703573</v>
      </c>
      <c r="D9" s="18">
        <v>1.6344968551405412</v>
      </c>
      <c r="E9" s="18"/>
      <c r="F9" s="18">
        <v>1.0951545535051663</v>
      </c>
      <c r="G9" s="18">
        <v>0.56723907600909296</v>
      </c>
      <c r="H9" s="18">
        <v>0.77887285336296574</v>
      </c>
      <c r="I9" s="18"/>
      <c r="J9" s="18">
        <v>0.76372027445502666</v>
      </c>
      <c r="K9" s="18">
        <v>12.83064114580063</v>
      </c>
      <c r="L9" s="18">
        <v>21.695648328108444</v>
      </c>
      <c r="M9" s="18">
        <v>0.32207749585373202</v>
      </c>
      <c r="N9" s="18">
        <v>0.37656890508119883</v>
      </c>
      <c r="O9" s="18">
        <v>5.6232229077307103</v>
      </c>
      <c r="P9" s="18">
        <v>7.2700389130579897</v>
      </c>
      <c r="Q9" s="18">
        <v>3.339214788352189</v>
      </c>
      <c r="R9" s="18">
        <v>1.2306844299716873</v>
      </c>
      <c r="S9" s="18">
        <v>0.84151731888479575</v>
      </c>
      <c r="T9" s="18">
        <v>12.849580937467811</v>
      </c>
      <c r="U9" s="18">
        <v>5.3601762589300619E-2</v>
      </c>
      <c r="V9" s="18">
        <v>0.34398742225180678</v>
      </c>
      <c r="W9" s="18">
        <v>0.81681497578182072</v>
      </c>
      <c r="X9" s="18">
        <v>1.5102897315768171</v>
      </c>
      <c r="Y9" s="18">
        <v>3.9353017361588791</v>
      </c>
      <c r="Z9" s="18">
        <v>2.4411108433717579</v>
      </c>
      <c r="AA9" s="18">
        <v>2.1574652476937168</v>
      </c>
      <c r="AB9" s="18">
        <v>6.6482113837060002</v>
      </c>
      <c r="AC9" s="19">
        <v>10.575748885970867</v>
      </c>
      <c r="AD9" s="20">
        <f t="shared" si="0"/>
        <v>99.999999999999986</v>
      </c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">
      <c r="A10" s="16" t="s">
        <v>35</v>
      </c>
      <c r="B10" s="17" t="s">
        <v>3</v>
      </c>
      <c r="C10" s="18">
        <v>0.32092722789935713</v>
      </c>
      <c r="D10" s="18"/>
      <c r="E10" s="18"/>
      <c r="F10" s="18"/>
      <c r="G10" s="18">
        <v>1.392608735624056</v>
      </c>
      <c r="H10" s="18">
        <v>0.22404828735283311</v>
      </c>
      <c r="I10" s="18">
        <v>11.270908741604194</v>
      </c>
      <c r="J10" s="18"/>
      <c r="K10" s="18"/>
      <c r="L10" s="18"/>
      <c r="M10" s="18"/>
      <c r="N10" s="18">
        <v>8.0292901867921845E-2</v>
      </c>
      <c r="O10" s="18"/>
      <c r="P10" s="18"/>
      <c r="Q10" s="18">
        <v>3.7208718487959471</v>
      </c>
      <c r="R10" s="18">
        <v>2.0621999780432541</v>
      </c>
      <c r="S10" s="18">
        <v>6.1931775790507073</v>
      </c>
      <c r="T10" s="18"/>
      <c r="U10" s="18">
        <v>8.1273371304786207E-2</v>
      </c>
      <c r="V10" s="18">
        <v>0.1500577981934165</v>
      </c>
      <c r="W10" s="18"/>
      <c r="X10" s="18">
        <v>0.48031513508486517</v>
      </c>
      <c r="Y10" s="18"/>
      <c r="Z10" s="18">
        <v>0.44782739601065658</v>
      </c>
      <c r="AA10" s="18">
        <v>1.2578095029523113</v>
      </c>
      <c r="AB10" s="18">
        <v>2.0635224320764243</v>
      </c>
      <c r="AC10" s="19">
        <v>70.254159064139273</v>
      </c>
      <c r="AD10" s="20">
        <f t="shared" si="0"/>
        <v>100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2">
      <c r="A11" s="16" t="s">
        <v>65</v>
      </c>
      <c r="B11" s="17" t="s">
        <v>24</v>
      </c>
      <c r="C11" s="18">
        <v>1.3051691589334973</v>
      </c>
      <c r="D11" s="18"/>
      <c r="E11" s="18"/>
      <c r="F11" s="18">
        <v>1.7113732118971074</v>
      </c>
      <c r="G11" s="18"/>
      <c r="H11" s="18">
        <v>0.3376830517360998</v>
      </c>
      <c r="I11" s="18">
        <v>20.531517696190228</v>
      </c>
      <c r="J11" s="18"/>
      <c r="K11" s="18"/>
      <c r="L11" s="18"/>
      <c r="M11" s="18"/>
      <c r="N11" s="18">
        <v>9.7828241224453757E-2</v>
      </c>
      <c r="O11" s="18"/>
      <c r="P11" s="18"/>
      <c r="Q11" s="18">
        <v>25.344962815989014</v>
      </c>
      <c r="R11" s="18">
        <v>11.646590685031827</v>
      </c>
      <c r="S11" s="18">
        <v>2.4180774511924423</v>
      </c>
      <c r="T11" s="18"/>
      <c r="U11" s="18">
        <v>0.1864545382501244</v>
      </c>
      <c r="V11" s="18">
        <v>0.21566654805327898</v>
      </c>
      <c r="W11" s="18"/>
      <c r="X11" s="18">
        <v>7.3179613561586141</v>
      </c>
      <c r="Y11" s="18"/>
      <c r="Z11" s="18">
        <v>0.70479957996190723</v>
      </c>
      <c r="AA11" s="18">
        <v>1.7452078398252615</v>
      </c>
      <c r="AB11" s="18">
        <v>2.543706189427497</v>
      </c>
      <c r="AC11" s="19">
        <v>23.893001636128659</v>
      </c>
      <c r="AD11" s="20">
        <f t="shared" si="0"/>
        <v>100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">
      <c r="A12" s="16" t="s">
        <v>36</v>
      </c>
      <c r="B12" s="17" t="s">
        <v>4</v>
      </c>
      <c r="C12" s="18">
        <v>0.53192697547442491</v>
      </c>
      <c r="D12" s="18"/>
      <c r="E12" s="18"/>
      <c r="F12" s="18">
        <v>0.8031823601910012</v>
      </c>
      <c r="G12" s="18">
        <v>1.0064492905118845</v>
      </c>
      <c r="H12" s="18"/>
      <c r="I12" s="18">
        <v>57.365409531429393</v>
      </c>
      <c r="J12" s="18"/>
      <c r="K12" s="18"/>
      <c r="L12" s="18"/>
      <c r="M12" s="18"/>
      <c r="N12" s="18">
        <v>9.7200874971238055E-2</v>
      </c>
      <c r="O12" s="18"/>
      <c r="P12" s="18"/>
      <c r="Q12" s="18">
        <v>2.4241886222575086</v>
      </c>
      <c r="R12" s="18">
        <v>2.1468604377919731</v>
      </c>
      <c r="S12" s="18">
        <v>0.80970120844036153</v>
      </c>
      <c r="T12" s="18"/>
      <c r="U12" s="18">
        <v>0.12941105789042553</v>
      </c>
      <c r="V12" s="18">
        <v>3.8208358880349658</v>
      </c>
      <c r="W12" s="18"/>
      <c r="X12" s="18">
        <v>0.65460503277141058</v>
      </c>
      <c r="Y12" s="18"/>
      <c r="Z12" s="18">
        <v>12.5377672196748</v>
      </c>
      <c r="AA12" s="18">
        <v>2.1082365319442689</v>
      </c>
      <c r="AB12" s="18">
        <v>7.1224093609164543</v>
      </c>
      <c r="AC12" s="19">
        <v>8.4418156076999118</v>
      </c>
      <c r="AD12" s="20">
        <f t="shared" si="0"/>
        <v>100.00000000000001</v>
      </c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">
      <c r="A13" s="16" t="s">
        <v>37</v>
      </c>
      <c r="B13" s="17" t="s">
        <v>5</v>
      </c>
      <c r="C13" s="18">
        <v>1.2941857740503784</v>
      </c>
      <c r="D13" s="18"/>
      <c r="E13" s="18"/>
      <c r="F13" s="18">
        <v>2.6315181881588163</v>
      </c>
      <c r="G13" s="18">
        <v>3.2855340154601462</v>
      </c>
      <c r="H13" s="18">
        <v>3.4274472324575833</v>
      </c>
      <c r="I13" s="18"/>
      <c r="J13" s="18"/>
      <c r="K13" s="18"/>
      <c r="L13" s="18"/>
      <c r="M13" s="18"/>
      <c r="N13" s="18">
        <v>0.55035218030451283</v>
      </c>
      <c r="O13" s="18"/>
      <c r="P13" s="18"/>
      <c r="Q13" s="18">
        <v>9.2236353534203559</v>
      </c>
      <c r="R13" s="18">
        <v>5.792864261936483</v>
      </c>
      <c r="S13" s="18">
        <v>3.3008403607184587</v>
      </c>
      <c r="T13" s="18"/>
      <c r="U13" s="18">
        <v>0.24448542040029567</v>
      </c>
      <c r="V13" s="18">
        <v>1.7211356304792547</v>
      </c>
      <c r="W13" s="18"/>
      <c r="X13" s="18">
        <v>2.536199269558963</v>
      </c>
      <c r="Y13" s="18"/>
      <c r="Z13" s="18">
        <v>6.0801265829462681</v>
      </c>
      <c r="AA13" s="18">
        <v>10.987414783846598</v>
      </c>
      <c r="AB13" s="18">
        <v>19.253337762287124</v>
      </c>
      <c r="AC13" s="19">
        <v>29.67092318397475</v>
      </c>
      <c r="AD13" s="20">
        <f t="shared" si="0"/>
        <v>99.999999999999986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">
      <c r="A14" s="16" t="s">
        <v>38</v>
      </c>
      <c r="B14" s="17" t="s">
        <v>6</v>
      </c>
      <c r="C14" s="18">
        <v>0.71987858311803521</v>
      </c>
      <c r="D14" s="18">
        <v>2.0674722950570157</v>
      </c>
      <c r="E14" s="18">
        <v>3.780101433547336</v>
      </c>
      <c r="F14" s="18">
        <v>1.071395760745584</v>
      </c>
      <c r="G14" s="18">
        <v>1.156642187990325</v>
      </c>
      <c r="H14" s="18">
        <v>3.0670290680072734</v>
      </c>
      <c r="I14" s="18"/>
      <c r="J14" s="18"/>
      <c r="K14" s="18">
        <v>6.4778094939923507</v>
      </c>
      <c r="L14" s="18">
        <v>26.603446229711313</v>
      </c>
      <c r="M14" s="18">
        <v>0.26074488151236114</v>
      </c>
      <c r="N14" s="18">
        <v>5.1109415308529513E-2</v>
      </c>
      <c r="O14" s="18">
        <v>1.1449042134212817</v>
      </c>
      <c r="P14" s="18">
        <v>5.5369517747188048</v>
      </c>
      <c r="Q14" s="18">
        <v>3.0696787251699349</v>
      </c>
      <c r="R14" s="18">
        <v>2.2226306896766888</v>
      </c>
      <c r="S14" s="18">
        <v>1.0694019526914571</v>
      </c>
      <c r="T14" s="18">
        <v>7.3770101169277913</v>
      </c>
      <c r="U14" s="18">
        <v>9.9523021246809174E-2</v>
      </c>
      <c r="V14" s="18">
        <v>2.2233123090029974</v>
      </c>
      <c r="W14" s="18">
        <v>0.64470591088905671</v>
      </c>
      <c r="X14" s="18">
        <v>0.50814546251950676</v>
      </c>
      <c r="Y14" s="18">
        <v>3.0491649737645914</v>
      </c>
      <c r="Z14" s="18">
        <v>12.465457577475119</v>
      </c>
      <c r="AA14" s="18">
        <v>1.6053941340578679</v>
      </c>
      <c r="AB14" s="18">
        <v>4.6586933995178974</v>
      </c>
      <c r="AC14" s="19">
        <v>9.0693963899300698</v>
      </c>
      <c r="AD14" s="20">
        <f t="shared" si="0"/>
        <v>100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">
      <c r="A15" s="16" t="s">
        <v>39</v>
      </c>
      <c r="B15" s="17" t="s">
        <v>7</v>
      </c>
      <c r="C15" s="18">
        <v>0.39833968197728004</v>
      </c>
      <c r="D15" s="18">
        <v>2.1674892531763619</v>
      </c>
      <c r="E15" s="18">
        <v>6.877234401244654</v>
      </c>
      <c r="F15" s="18">
        <v>0.89986367874056394</v>
      </c>
      <c r="G15" s="18">
        <v>1.1436559960367798</v>
      </c>
      <c r="H15" s="18">
        <v>0.75270652661235549</v>
      </c>
      <c r="I15" s="18"/>
      <c r="J15" s="18">
        <v>0.70179248883132306</v>
      </c>
      <c r="K15" s="18"/>
      <c r="L15" s="18">
        <v>25.454626254105655</v>
      </c>
      <c r="M15" s="18">
        <v>0.36641402897141329</v>
      </c>
      <c r="N15" s="18">
        <v>0.36401690280780186</v>
      </c>
      <c r="O15" s="18">
        <v>2.2073725606237495</v>
      </c>
      <c r="P15" s="18">
        <v>11.394321123929387</v>
      </c>
      <c r="Q15" s="18">
        <v>3.271681219824131</v>
      </c>
      <c r="R15" s="18">
        <v>1.6112434416121468</v>
      </c>
      <c r="S15" s="18">
        <v>0.99468225943261934</v>
      </c>
      <c r="T15" s="18">
        <v>6.7957756650167926</v>
      </c>
      <c r="U15" s="18">
        <v>7.9572299040769429E-2</v>
      </c>
      <c r="V15" s="18">
        <v>0.37023086836766189</v>
      </c>
      <c r="W15" s="18">
        <v>1.9173578341464701</v>
      </c>
      <c r="X15" s="18">
        <v>1.0585986184838558</v>
      </c>
      <c r="Y15" s="18">
        <v>9.2063166952357545</v>
      </c>
      <c r="Z15" s="18">
        <v>1.4589094064642967</v>
      </c>
      <c r="AA15" s="18">
        <v>3.4713130134388805</v>
      </c>
      <c r="AB15" s="18">
        <v>6.8104181447444292</v>
      </c>
      <c r="AC15" s="19">
        <v>10.226067637134841</v>
      </c>
      <c r="AD15" s="20">
        <f t="shared" si="0"/>
        <v>99.999999999999986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">
      <c r="A16" s="16" t="s">
        <v>40</v>
      </c>
      <c r="B16" s="17" t="s">
        <v>8</v>
      </c>
      <c r="C16" s="18">
        <v>0.63330267671876928</v>
      </c>
      <c r="D16" s="18">
        <v>6.3867081937740853</v>
      </c>
      <c r="E16" s="18">
        <v>5.9929601417040006</v>
      </c>
      <c r="F16" s="18">
        <v>1.1674408245328558</v>
      </c>
      <c r="G16" s="18">
        <v>1.7440366668709364</v>
      </c>
      <c r="H16" s="18">
        <v>1.7472431657587502</v>
      </c>
      <c r="I16" s="18"/>
      <c r="J16" s="18">
        <v>1.4477233873636084</v>
      </c>
      <c r="K16" s="18">
        <v>11.776748795201405</v>
      </c>
      <c r="L16" s="18"/>
      <c r="M16" s="18">
        <v>0.46107535475768047</v>
      </c>
      <c r="N16" s="18">
        <v>0.12321530337941758</v>
      </c>
      <c r="O16" s="18">
        <v>2.3418226023081981</v>
      </c>
      <c r="P16" s="18">
        <v>9.8146143313257195</v>
      </c>
      <c r="Q16" s="18">
        <v>4.6756951659395956</v>
      </c>
      <c r="R16" s="18">
        <v>2.7830588420541935</v>
      </c>
      <c r="S16" s="18">
        <v>1.8185482235812436</v>
      </c>
      <c r="T16" s="18">
        <v>9.3840489698919107</v>
      </c>
      <c r="U16" s="18">
        <v>0.1222325865467246</v>
      </c>
      <c r="V16" s="18">
        <v>0.73332746491439316</v>
      </c>
      <c r="W16" s="18">
        <v>1.3469051858072467</v>
      </c>
      <c r="X16" s="18">
        <v>1.1231968671845167</v>
      </c>
      <c r="Y16" s="18">
        <v>5.6202643247127853</v>
      </c>
      <c r="Z16" s="18">
        <v>2.4444379987396814</v>
      </c>
      <c r="AA16" s="18">
        <v>5.7280322513990809</v>
      </c>
      <c r="AB16" s="18">
        <v>7.2685350083035658</v>
      </c>
      <c r="AC16" s="19">
        <v>13.314825667229638</v>
      </c>
      <c r="AD16" s="20">
        <f t="shared" si="0"/>
        <v>100.00000000000004</v>
      </c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x14ac:dyDescent="0.2">
      <c r="A17" s="16" t="s">
        <v>41</v>
      </c>
      <c r="B17" s="17" t="s">
        <v>9</v>
      </c>
      <c r="C17" s="18">
        <v>0.26397167753634726</v>
      </c>
      <c r="D17" s="18">
        <v>2.2979544880033691</v>
      </c>
      <c r="E17" s="18">
        <v>5.2728093151981703</v>
      </c>
      <c r="F17" s="18">
        <v>0.36759009463550152</v>
      </c>
      <c r="G17" s="18">
        <v>0.6175540809570772</v>
      </c>
      <c r="H17" s="18">
        <v>1.1444244764307361</v>
      </c>
      <c r="I17" s="18"/>
      <c r="J17" s="18">
        <v>0.66476808581075308</v>
      </c>
      <c r="K17" s="18">
        <v>8.7997405777346209</v>
      </c>
      <c r="L17" s="18">
        <v>23.844604455084959</v>
      </c>
      <c r="M17" s="18"/>
      <c r="N17" s="18">
        <v>5.3736462334774908E-2</v>
      </c>
      <c r="O17" s="18">
        <v>2.5075509499110198</v>
      </c>
      <c r="P17" s="18">
        <v>17.132728489387947</v>
      </c>
      <c r="Q17" s="18">
        <v>1.6269495605276625</v>
      </c>
      <c r="R17" s="18">
        <v>5.9179476138569793</v>
      </c>
      <c r="S17" s="18">
        <v>0.37773913354787181</v>
      </c>
      <c r="T17" s="18">
        <v>7.6459858364276476</v>
      </c>
      <c r="U17" s="18">
        <v>4.6700111688342018E-2</v>
      </c>
      <c r="V17" s="18">
        <v>0.30534469164156597</v>
      </c>
      <c r="W17" s="18">
        <v>0.77895989096555263</v>
      </c>
      <c r="X17" s="18">
        <v>0.24444694978932099</v>
      </c>
      <c r="Y17" s="18">
        <v>7.0764279366984661</v>
      </c>
      <c r="Z17" s="18">
        <v>1.288277840288089</v>
      </c>
      <c r="AA17" s="18">
        <v>2.4089862039300898</v>
      </c>
      <c r="AB17" s="18">
        <v>5.0237272767311314</v>
      </c>
      <c r="AC17" s="19">
        <v>4.2910738008820219</v>
      </c>
      <c r="AD17" s="20">
        <f t="shared" si="0"/>
        <v>100.00000000000001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">
      <c r="A18" s="16" t="s">
        <v>42</v>
      </c>
      <c r="B18" s="17" t="s">
        <v>10</v>
      </c>
      <c r="C18" s="18">
        <v>1.049052252111851</v>
      </c>
      <c r="D18" s="18"/>
      <c r="E18" s="18"/>
      <c r="F18" s="18">
        <v>0.74375367956220739</v>
      </c>
      <c r="G18" s="18">
        <v>0.15957071114578858</v>
      </c>
      <c r="H18" s="18">
        <v>0.20237858390860058</v>
      </c>
      <c r="I18" s="18">
        <v>18.892095773650134</v>
      </c>
      <c r="J18" s="18"/>
      <c r="K18" s="18"/>
      <c r="L18" s="18"/>
      <c r="M18" s="18"/>
      <c r="N18" s="18"/>
      <c r="O18" s="18"/>
      <c r="P18" s="18"/>
      <c r="Q18" s="18">
        <v>11.760741866902546</v>
      </c>
      <c r="R18" s="18">
        <v>3.2751411898951095</v>
      </c>
      <c r="S18" s="18">
        <v>3.5299418314929908E-2</v>
      </c>
      <c r="T18" s="18"/>
      <c r="U18" s="18">
        <v>7.9339795609686056E-2</v>
      </c>
      <c r="V18" s="18">
        <v>4.3023110914128485E-2</v>
      </c>
      <c r="W18" s="18"/>
      <c r="X18" s="18">
        <v>36.434980172567421</v>
      </c>
      <c r="Y18" s="18"/>
      <c r="Z18" s="18">
        <v>0.16724067306307411</v>
      </c>
      <c r="AA18" s="18">
        <v>8.7292218206850514</v>
      </c>
      <c r="AB18" s="18">
        <v>4.9877454442591</v>
      </c>
      <c r="AC18" s="19">
        <v>13.44041550741038</v>
      </c>
      <c r="AD18" s="20">
        <f t="shared" si="0"/>
        <v>100.00000000000001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">
      <c r="A19" s="16" t="s">
        <v>43</v>
      </c>
      <c r="B19" s="17" t="s">
        <v>11</v>
      </c>
      <c r="C19" s="18">
        <v>0.49817213654306863</v>
      </c>
      <c r="D19" s="18">
        <v>1.0251561980106434</v>
      </c>
      <c r="E19" s="18">
        <v>4.6958060528489041</v>
      </c>
      <c r="F19" s="18">
        <v>1.7422859642097097</v>
      </c>
      <c r="G19" s="18">
        <v>0.9742336144322572</v>
      </c>
      <c r="H19" s="18">
        <v>0.63974151114893374</v>
      </c>
      <c r="I19" s="18"/>
      <c r="J19" s="18">
        <v>0.41238745245146408</v>
      </c>
      <c r="K19" s="18">
        <v>8.7289435517679195</v>
      </c>
      <c r="L19" s="18">
        <v>14.757887492478282</v>
      </c>
      <c r="M19" s="18">
        <v>0.29597592589516786</v>
      </c>
      <c r="N19" s="18">
        <v>6.8443858598253554E-2</v>
      </c>
      <c r="O19" s="18"/>
      <c r="P19" s="18">
        <v>4.1004183669994987</v>
      </c>
      <c r="Q19" s="18">
        <v>4.0430383891725228</v>
      </c>
      <c r="R19" s="18">
        <v>1.6413888199268996</v>
      </c>
      <c r="S19" s="18">
        <v>2.3317854078555476</v>
      </c>
      <c r="T19" s="18">
        <v>4.971291034831026</v>
      </c>
      <c r="U19" s="18">
        <v>7.0539566686562138E-2</v>
      </c>
      <c r="V19" s="18">
        <v>0.39593887486948426</v>
      </c>
      <c r="W19" s="18">
        <v>0.54986300213518069</v>
      </c>
      <c r="X19" s="18">
        <v>0.66208782152866696</v>
      </c>
      <c r="Y19" s="18">
        <v>2.6455848728846814</v>
      </c>
      <c r="Z19" s="18">
        <v>0.71126419412330388</v>
      </c>
      <c r="AA19" s="18">
        <v>2.7602892997448727</v>
      </c>
      <c r="AB19" s="18">
        <v>13.403960669962286</v>
      </c>
      <c r="AC19" s="19">
        <v>27.873515920894853</v>
      </c>
      <c r="AD19" s="20">
        <f t="shared" si="0"/>
        <v>100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x14ac:dyDescent="0.2">
      <c r="A20" s="16" t="s">
        <v>44</v>
      </c>
      <c r="B20" s="17" t="s">
        <v>12</v>
      </c>
      <c r="C20" s="18">
        <v>0.6207596846780058</v>
      </c>
      <c r="D20" s="18">
        <v>3.3779717887719927</v>
      </c>
      <c r="E20" s="18">
        <v>5.2997279304080349</v>
      </c>
      <c r="F20" s="18">
        <v>1.1152133699315436</v>
      </c>
      <c r="G20" s="18">
        <v>1.0906827211710344</v>
      </c>
      <c r="H20" s="18">
        <v>0.73188329558027554</v>
      </c>
      <c r="I20" s="18"/>
      <c r="J20" s="18">
        <v>0.78142020523698419</v>
      </c>
      <c r="K20" s="18">
        <v>13.218956795637624</v>
      </c>
      <c r="L20" s="18">
        <v>25.525264619584011</v>
      </c>
      <c r="M20" s="18">
        <v>0.92209469148118317</v>
      </c>
      <c r="N20" s="18">
        <v>0.46451683594872295</v>
      </c>
      <c r="O20" s="18">
        <v>1.7020944434221672</v>
      </c>
      <c r="P20" s="18"/>
      <c r="Q20" s="18">
        <v>3.169933493839419</v>
      </c>
      <c r="R20" s="18">
        <v>2.1358701896323184</v>
      </c>
      <c r="S20" s="18">
        <v>1.3165338739453489</v>
      </c>
      <c r="T20" s="18">
        <v>6.6290283548596269</v>
      </c>
      <c r="U20" s="18">
        <v>0.13070121056335118</v>
      </c>
      <c r="V20" s="18">
        <v>0.37110425199374264</v>
      </c>
      <c r="W20" s="18">
        <v>1.1641646399713914</v>
      </c>
      <c r="X20" s="18">
        <v>0.62309215601052981</v>
      </c>
      <c r="Y20" s="18">
        <v>7.3173160670451569</v>
      </c>
      <c r="Z20" s="18">
        <v>1.3781128212951224</v>
      </c>
      <c r="AA20" s="18">
        <v>4.3179425081744398</v>
      </c>
      <c r="AB20" s="18">
        <v>5.3246961361426539</v>
      </c>
      <c r="AC20" s="19">
        <v>11.270917914675326</v>
      </c>
      <c r="AD20" s="20">
        <f t="shared" si="0"/>
        <v>99.999999999999986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x14ac:dyDescent="0.2">
      <c r="A21" s="16" t="s">
        <v>45</v>
      </c>
      <c r="B21" s="17" t="s">
        <v>13</v>
      </c>
      <c r="C21" s="18">
        <v>1.9955601418996587</v>
      </c>
      <c r="D21" s="18"/>
      <c r="E21" s="18"/>
      <c r="F21" s="18">
        <v>2.4908279334259111</v>
      </c>
      <c r="G21" s="18">
        <v>9.0620092333277622</v>
      </c>
      <c r="H21" s="18">
        <v>0.4785964009415648</v>
      </c>
      <c r="I21" s="18">
        <v>25.368939035013362</v>
      </c>
      <c r="J21" s="18"/>
      <c r="K21" s="18"/>
      <c r="L21" s="18"/>
      <c r="M21" s="18"/>
      <c r="N21" s="18">
        <v>1.0503849697734848</v>
      </c>
      <c r="O21" s="18"/>
      <c r="P21" s="18"/>
      <c r="Q21" s="18"/>
      <c r="R21" s="18">
        <v>11.658000680044946</v>
      </c>
      <c r="S21" s="18">
        <v>3.2906633071121063</v>
      </c>
      <c r="T21" s="18"/>
      <c r="U21" s="18">
        <v>0.48373605923501445</v>
      </c>
      <c r="V21" s="18">
        <v>0.34886022839407282</v>
      </c>
      <c r="W21" s="18"/>
      <c r="X21" s="18">
        <v>4.9254436781744113</v>
      </c>
      <c r="Y21" s="18"/>
      <c r="Z21" s="18">
        <v>1.021589913807925</v>
      </c>
      <c r="AA21" s="18">
        <v>2.6521351524844796</v>
      </c>
      <c r="AB21" s="18">
        <v>3.8606348374006916</v>
      </c>
      <c r="AC21" s="19">
        <v>31.312618428964615</v>
      </c>
      <c r="AD21" s="20">
        <f t="shared" si="0"/>
        <v>100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">
      <c r="A22" s="16" t="s">
        <v>46</v>
      </c>
      <c r="B22" s="17" t="s">
        <v>14</v>
      </c>
      <c r="C22" s="18">
        <v>1.7738196584201424</v>
      </c>
      <c r="D22" s="18"/>
      <c r="E22" s="18"/>
      <c r="F22" s="18">
        <v>1.9834360345531739</v>
      </c>
      <c r="G22" s="18">
        <v>7.7882976262056385</v>
      </c>
      <c r="H22" s="18">
        <v>0.50713392941796887</v>
      </c>
      <c r="I22" s="18">
        <v>25.212037044157292</v>
      </c>
      <c r="J22" s="18"/>
      <c r="K22" s="18"/>
      <c r="L22" s="18"/>
      <c r="M22" s="18"/>
      <c r="N22" s="18">
        <v>0.42803706426095406</v>
      </c>
      <c r="O22" s="18"/>
      <c r="P22" s="18"/>
      <c r="Q22" s="18">
        <v>20.935796037243538</v>
      </c>
      <c r="R22" s="18"/>
      <c r="S22" s="18">
        <v>3.0398579582495149</v>
      </c>
      <c r="T22" s="18"/>
      <c r="U22" s="18">
        <v>0.24288937402404537</v>
      </c>
      <c r="V22" s="18">
        <v>0.7287560880401871</v>
      </c>
      <c r="W22" s="18"/>
      <c r="X22" s="18">
        <v>5.0103627157854387</v>
      </c>
      <c r="Y22" s="18"/>
      <c r="Z22" s="18">
        <v>1.0393599584693907</v>
      </c>
      <c r="AA22" s="18">
        <v>1.779746845123154</v>
      </c>
      <c r="AB22" s="18">
        <v>3.1440041863764852</v>
      </c>
      <c r="AC22" s="19">
        <v>26.386465479673067</v>
      </c>
      <c r="AD22" s="20">
        <f t="shared" si="0"/>
        <v>99.999999999999986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">
      <c r="A23" s="16" t="s">
        <v>47</v>
      </c>
      <c r="B23" s="17" t="s">
        <v>15</v>
      </c>
      <c r="C23" s="18">
        <v>0.23959212672980956</v>
      </c>
      <c r="D23" s="18"/>
      <c r="E23" s="18"/>
      <c r="F23" s="18">
        <v>4.5422282105101921</v>
      </c>
      <c r="G23" s="18">
        <v>2.0878748783021233</v>
      </c>
      <c r="H23" s="18">
        <v>0.19184294940317717</v>
      </c>
      <c r="I23" s="18">
        <v>12.596205131900989</v>
      </c>
      <c r="J23" s="18"/>
      <c r="K23" s="18"/>
      <c r="L23" s="18"/>
      <c r="M23" s="18"/>
      <c r="N23" s="18">
        <v>6.4760070819202334E-3</v>
      </c>
      <c r="O23" s="18"/>
      <c r="P23" s="18"/>
      <c r="Q23" s="18">
        <v>4.6480567032633555</v>
      </c>
      <c r="R23" s="18">
        <v>3.4814145563193502</v>
      </c>
      <c r="S23" s="18"/>
      <c r="T23" s="18"/>
      <c r="U23" s="18">
        <v>4.9704656903848843E-2</v>
      </c>
      <c r="V23" s="18">
        <v>6.9795911257084162E-2</v>
      </c>
      <c r="W23" s="18"/>
      <c r="X23" s="18">
        <v>0.5739284637942067</v>
      </c>
      <c r="Y23" s="18"/>
      <c r="Z23" s="18">
        <v>0.33493879030794649</v>
      </c>
      <c r="AA23" s="18">
        <v>0.85188492702338492</v>
      </c>
      <c r="AB23" s="18">
        <v>1.2317742367987641</v>
      </c>
      <c r="AC23" s="19">
        <v>69.094282450403853</v>
      </c>
      <c r="AD23" s="20">
        <f t="shared" si="0"/>
        <v>100.00000000000001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">
      <c r="A24" s="16" t="s">
        <v>48</v>
      </c>
      <c r="B24" s="17" t="s">
        <v>16</v>
      </c>
      <c r="C24" s="18">
        <v>0.46173332653584537</v>
      </c>
      <c r="D24" s="18">
        <v>1.9523346533249633</v>
      </c>
      <c r="E24" s="18">
        <v>9.3728898346595706</v>
      </c>
      <c r="F24" s="18">
        <v>0.74826808532236799</v>
      </c>
      <c r="G24" s="18">
        <v>1.5677753146834013</v>
      </c>
      <c r="H24" s="18">
        <v>1.4632507965164279</v>
      </c>
      <c r="I24" s="18"/>
      <c r="J24" s="18">
        <v>1.3845122207323586</v>
      </c>
      <c r="K24" s="18">
        <v>8.2420983841679938</v>
      </c>
      <c r="L24" s="18">
        <v>27.933743276330052</v>
      </c>
      <c r="M24" s="18">
        <v>0.39426221627519498</v>
      </c>
      <c r="N24" s="18">
        <v>0.15707872272620019</v>
      </c>
      <c r="O24" s="18">
        <v>2.8059694314951518</v>
      </c>
      <c r="P24" s="18">
        <v>6.2941094876264385</v>
      </c>
      <c r="Q24" s="18">
        <v>3.7322478127135503</v>
      </c>
      <c r="R24" s="18">
        <v>1.9456891635809943</v>
      </c>
      <c r="S24" s="18">
        <v>0.7393180198558289</v>
      </c>
      <c r="T24" s="18"/>
      <c r="U24" s="18">
        <v>9.4881084944938895E-2</v>
      </c>
      <c r="V24" s="18">
        <v>1.0588897575717207</v>
      </c>
      <c r="W24" s="18">
        <v>1.0302402533252064</v>
      </c>
      <c r="X24" s="18">
        <v>1.5991697364127426</v>
      </c>
      <c r="Y24" s="18">
        <v>3.9972849304022682</v>
      </c>
      <c r="Z24" s="18">
        <v>2.3831573807488899</v>
      </c>
      <c r="AA24" s="18">
        <v>1.6647355581016807</v>
      </c>
      <c r="AB24" s="18">
        <v>7.8028055965307015</v>
      </c>
      <c r="AC24" s="19">
        <v>11.173554955415526</v>
      </c>
      <c r="AD24" s="20">
        <f t="shared" si="0"/>
        <v>100.00000000000001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x14ac:dyDescent="0.2">
      <c r="A25" s="16" t="s">
        <v>49</v>
      </c>
      <c r="B25" s="17" t="s">
        <v>17</v>
      </c>
      <c r="C25" s="18">
        <v>23.843678728992888</v>
      </c>
      <c r="D25" s="18"/>
      <c r="E25" s="18"/>
      <c r="F25" s="18">
        <v>1.7955756736566113</v>
      </c>
      <c r="G25" s="18">
        <v>2.8811143514110933</v>
      </c>
      <c r="H25" s="18">
        <v>0.63992078311104106</v>
      </c>
      <c r="I25" s="18">
        <v>22.448722404397291</v>
      </c>
      <c r="J25" s="18"/>
      <c r="K25" s="18"/>
      <c r="L25" s="18"/>
      <c r="M25" s="18"/>
      <c r="N25" s="18">
        <v>0.16516125992646102</v>
      </c>
      <c r="O25" s="18"/>
      <c r="P25" s="18"/>
      <c r="Q25" s="18">
        <v>13.451839599846203</v>
      </c>
      <c r="R25" s="18">
        <v>4.7048282154866214</v>
      </c>
      <c r="S25" s="18">
        <v>1.1308433045853024</v>
      </c>
      <c r="T25" s="18"/>
      <c r="U25" s="18"/>
      <c r="V25" s="18">
        <v>0.31439202550774425</v>
      </c>
      <c r="W25" s="18"/>
      <c r="X25" s="18">
        <v>4.3951874221089557</v>
      </c>
      <c r="Y25" s="18"/>
      <c r="Z25" s="18">
        <v>0.9726009969729339</v>
      </c>
      <c r="AA25" s="18">
        <v>1.2332028692183468</v>
      </c>
      <c r="AB25" s="18">
        <v>5.5367785979229538</v>
      </c>
      <c r="AC25" s="19">
        <v>16.486153766855548</v>
      </c>
      <c r="AD25" s="20">
        <f t="shared" si="0"/>
        <v>100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x14ac:dyDescent="0.2">
      <c r="A26" s="16" t="s">
        <v>50</v>
      </c>
      <c r="B26" s="17" t="s">
        <v>18</v>
      </c>
      <c r="C26" s="18">
        <v>0.27060493303228256</v>
      </c>
      <c r="D26" s="18"/>
      <c r="E26" s="18"/>
      <c r="F26" s="18">
        <v>0.97277441036088952</v>
      </c>
      <c r="G26" s="18">
        <v>1.1408064264386857</v>
      </c>
      <c r="H26" s="18">
        <v>7.0092804982625854</v>
      </c>
      <c r="I26" s="18">
        <v>45.037270971641327</v>
      </c>
      <c r="J26" s="18"/>
      <c r="K26" s="18"/>
      <c r="L26" s="18"/>
      <c r="M26" s="18"/>
      <c r="N26" s="18">
        <v>3.0096215266933554E-2</v>
      </c>
      <c r="O26" s="18"/>
      <c r="P26" s="18"/>
      <c r="Q26" s="18">
        <v>3.1993636948094992</v>
      </c>
      <c r="R26" s="18">
        <v>5.5436456494587079</v>
      </c>
      <c r="S26" s="18">
        <v>0.5240453030834078</v>
      </c>
      <c r="T26" s="18"/>
      <c r="U26" s="18">
        <v>8.7169734770929402E-2</v>
      </c>
      <c r="V26" s="18"/>
      <c r="W26" s="18"/>
      <c r="X26" s="18">
        <v>0.71852514343399909</v>
      </c>
      <c r="Y26" s="18"/>
      <c r="Z26" s="18">
        <v>17.023231195718637</v>
      </c>
      <c r="AA26" s="18">
        <v>1.7598572997767639</v>
      </c>
      <c r="AB26" s="18">
        <v>7.3199553772384478</v>
      </c>
      <c r="AC26" s="19">
        <v>9.3633731467069126</v>
      </c>
      <c r="AD26" s="20">
        <f t="shared" si="0"/>
        <v>100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x14ac:dyDescent="0.2">
      <c r="A27" s="16" t="s">
        <v>51</v>
      </c>
      <c r="B27" s="17" t="s">
        <v>19</v>
      </c>
      <c r="C27" s="18">
        <v>0.16150303430106513</v>
      </c>
      <c r="D27" s="18">
        <v>1.4105067757069771</v>
      </c>
      <c r="E27" s="18">
        <v>3.699649122497259</v>
      </c>
      <c r="F27" s="18">
        <v>0.49155600394807625</v>
      </c>
      <c r="G27" s="18">
        <v>0.77007934268978762</v>
      </c>
      <c r="H27" s="18">
        <v>0.53343649732405163</v>
      </c>
      <c r="I27" s="18"/>
      <c r="J27" s="18">
        <v>0.51060576812785741</v>
      </c>
      <c r="K27" s="18">
        <v>13.014312294749134</v>
      </c>
      <c r="L27" s="18">
        <v>21.182238341342437</v>
      </c>
      <c r="M27" s="18">
        <v>0.28201080596085054</v>
      </c>
      <c r="N27" s="18">
        <v>4.1484964962801773E-3</v>
      </c>
      <c r="O27" s="18">
        <v>1.1737707852771782</v>
      </c>
      <c r="P27" s="18">
        <v>8.2481647151948856</v>
      </c>
      <c r="Q27" s="18">
        <v>1.0766789092687876</v>
      </c>
      <c r="R27" s="18">
        <v>0.98945148180384235</v>
      </c>
      <c r="S27" s="18">
        <v>0.51010724870900015</v>
      </c>
      <c r="T27" s="18">
        <v>6.0829275851704852</v>
      </c>
      <c r="U27" s="18">
        <v>2.9008909959473236E-2</v>
      </c>
      <c r="V27" s="18">
        <v>0.2363952287556384</v>
      </c>
      <c r="W27" s="18"/>
      <c r="X27" s="18">
        <v>0.32667745181182567</v>
      </c>
      <c r="Y27" s="18">
        <v>29.054415146091443</v>
      </c>
      <c r="Z27" s="18">
        <v>0.84662813853587748</v>
      </c>
      <c r="AA27" s="18">
        <v>1.2495179133833403</v>
      </c>
      <c r="AB27" s="18">
        <v>4.4074375276819442</v>
      </c>
      <c r="AC27" s="19">
        <v>3.708772475212502</v>
      </c>
      <c r="AD27" s="20">
        <f t="shared" si="0"/>
        <v>100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">
      <c r="A28" s="16" t="s">
        <v>52</v>
      </c>
      <c r="B28" s="17" t="s">
        <v>20</v>
      </c>
      <c r="C28" s="18">
        <v>1.7027053689344664</v>
      </c>
      <c r="D28" s="18"/>
      <c r="E28" s="18"/>
      <c r="F28" s="18">
        <v>1.1781918099356636</v>
      </c>
      <c r="G28" s="18">
        <v>12.485758401294191</v>
      </c>
      <c r="H28" s="18">
        <v>0.33847360283725098</v>
      </c>
      <c r="I28" s="18">
        <v>21.728478898542082</v>
      </c>
      <c r="J28" s="18"/>
      <c r="K28" s="18"/>
      <c r="L28" s="18"/>
      <c r="M28" s="18"/>
      <c r="N28" s="18">
        <v>7.5340229020348888</v>
      </c>
      <c r="O28" s="18"/>
      <c r="P28" s="18"/>
      <c r="Q28" s="18">
        <v>14.557762989116474</v>
      </c>
      <c r="R28" s="18">
        <v>8.7126825246616342</v>
      </c>
      <c r="S28" s="18">
        <v>1.3613289809728888</v>
      </c>
      <c r="T28" s="18"/>
      <c r="U28" s="18">
        <v>0.34294181612851865</v>
      </c>
      <c r="V28" s="18">
        <v>0.31540206652273084</v>
      </c>
      <c r="W28" s="18"/>
      <c r="X28" s="18"/>
      <c r="Y28" s="18"/>
      <c r="Z28" s="18">
        <v>0.74389330570751666</v>
      </c>
      <c r="AA28" s="18">
        <v>3.1676620208179913</v>
      </c>
      <c r="AB28" s="18">
        <v>4.1128156058802272</v>
      </c>
      <c r="AC28" s="19">
        <v>21.717879706613484</v>
      </c>
      <c r="AD28" s="20">
        <f t="shared" si="0"/>
        <v>100.00000000000001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x14ac:dyDescent="0.2">
      <c r="A29" s="16" t="s">
        <v>53</v>
      </c>
      <c r="B29" s="17" t="s">
        <v>21</v>
      </c>
      <c r="C29" s="18">
        <v>0.37654800883500605</v>
      </c>
      <c r="D29" s="18">
        <v>1.8145660466538198</v>
      </c>
      <c r="E29" s="18">
        <v>4.3093851345300989</v>
      </c>
      <c r="F29" s="18">
        <v>0.66645664492774137</v>
      </c>
      <c r="G29" s="18">
        <v>0.76882268128638898</v>
      </c>
      <c r="H29" s="18">
        <v>0.74568411277614544</v>
      </c>
      <c r="I29" s="18"/>
      <c r="J29" s="18">
        <v>0.70040267614337703</v>
      </c>
      <c r="K29" s="18">
        <v>17.332783140601833</v>
      </c>
      <c r="L29" s="18">
        <v>23.646527528841098</v>
      </c>
      <c r="M29" s="18">
        <v>0.53416969300448125</v>
      </c>
      <c r="N29" s="18">
        <v>0.10114203483040386</v>
      </c>
      <c r="O29" s="18">
        <v>1.6575943344142727</v>
      </c>
      <c r="P29" s="18">
        <v>11.594239759621077</v>
      </c>
      <c r="Q29" s="18">
        <v>2.2840531840592302</v>
      </c>
      <c r="R29" s="18">
        <v>1.7214989646541299</v>
      </c>
      <c r="S29" s="18">
        <v>1.1851673135840981</v>
      </c>
      <c r="T29" s="18">
        <v>6.4237205403979107</v>
      </c>
      <c r="U29" s="18">
        <v>5.9946114419826502E-2</v>
      </c>
      <c r="V29" s="18">
        <v>0.45137390237618991</v>
      </c>
      <c r="W29" s="18">
        <v>6.6574650680007608</v>
      </c>
      <c r="X29" s="18">
        <v>0.37064721306061521</v>
      </c>
      <c r="Y29" s="18"/>
      <c r="Z29" s="18">
        <v>1.1053148268291937</v>
      </c>
      <c r="AA29" s="18">
        <v>2.5112563223035256</v>
      </c>
      <c r="AB29" s="18">
        <v>6.1295250658739784</v>
      </c>
      <c r="AC29" s="19">
        <v>6.8517096879748083</v>
      </c>
      <c r="AD29" s="20">
        <f t="shared" si="0"/>
        <v>100.00000000000003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x14ac:dyDescent="0.2">
      <c r="A30" s="16" t="s">
        <v>54</v>
      </c>
      <c r="B30" s="17" t="s">
        <v>22</v>
      </c>
      <c r="C30" s="18">
        <v>0.68813942257824878</v>
      </c>
      <c r="D30" s="18"/>
      <c r="E30" s="18"/>
      <c r="F30" s="18">
        <v>0.94170868140955688</v>
      </c>
      <c r="G30" s="18">
        <v>1.1879740879762932</v>
      </c>
      <c r="H30" s="18">
        <v>6.9379493289360923</v>
      </c>
      <c r="I30" s="18">
        <v>59.922464075639525</v>
      </c>
      <c r="J30" s="18"/>
      <c r="K30" s="18"/>
      <c r="L30" s="18"/>
      <c r="M30" s="18"/>
      <c r="N30" s="18">
        <v>4.8156956276980564E-2</v>
      </c>
      <c r="O30" s="18"/>
      <c r="P30" s="18"/>
      <c r="Q30" s="18">
        <v>3.2614874697228826</v>
      </c>
      <c r="R30" s="18">
        <v>2.1411850440115301</v>
      </c>
      <c r="S30" s="18">
        <v>0.79848038252143538</v>
      </c>
      <c r="T30" s="18"/>
      <c r="U30" s="18">
        <v>9.4927294300072587E-2</v>
      </c>
      <c r="V30" s="18">
        <v>5.5656045047173555</v>
      </c>
      <c r="W30" s="18"/>
      <c r="X30" s="18">
        <v>0.63704889370695028</v>
      </c>
      <c r="Y30" s="18"/>
      <c r="Z30" s="18"/>
      <c r="AA30" s="18">
        <v>2.0891787511666946</v>
      </c>
      <c r="AB30" s="18">
        <v>6.7106790485212899</v>
      </c>
      <c r="AC30" s="19">
        <v>8.9750160585150738</v>
      </c>
      <c r="AD30" s="20">
        <f t="shared" si="0"/>
        <v>100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x14ac:dyDescent="0.2">
      <c r="A31" s="16" t="s">
        <v>55</v>
      </c>
      <c r="B31" s="17" t="s">
        <v>23</v>
      </c>
      <c r="C31" s="18">
        <v>0.61505187529772376</v>
      </c>
      <c r="D31" s="18"/>
      <c r="E31" s="18"/>
      <c r="F31" s="18">
        <v>1.5627064716520735</v>
      </c>
      <c r="G31" s="18">
        <v>1.4010589097352759</v>
      </c>
      <c r="H31" s="18">
        <v>0.69309462578424297</v>
      </c>
      <c r="I31" s="18">
        <v>61.374586252688154</v>
      </c>
      <c r="J31" s="18"/>
      <c r="K31" s="18"/>
      <c r="L31" s="18"/>
      <c r="M31" s="18"/>
      <c r="N31" s="18">
        <v>1.4034317241297085</v>
      </c>
      <c r="O31" s="18"/>
      <c r="P31" s="18"/>
      <c r="Q31" s="18">
        <v>4.4223156524014522</v>
      </c>
      <c r="R31" s="18">
        <v>1.8202133555392364</v>
      </c>
      <c r="S31" s="18">
        <v>1.3164922198858615</v>
      </c>
      <c r="T31" s="18"/>
      <c r="U31" s="18">
        <v>7.4613713638372228E-2</v>
      </c>
      <c r="V31" s="18">
        <v>0.35028410500206492</v>
      </c>
      <c r="W31" s="18"/>
      <c r="X31" s="18">
        <v>1.7400523845945062</v>
      </c>
      <c r="Y31" s="18"/>
      <c r="Z31" s="18">
        <v>1.1959795893660614</v>
      </c>
      <c r="AA31" s="18"/>
      <c r="AB31" s="18">
        <v>5.9794522583997107</v>
      </c>
      <c r="AC31" s="19">
        <v>16.050666861885542</v>
      </c>
      <c r="AD31" s="20">
        <f t="shared" si="0"/>
        <v>99.999999999999986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x14ac:dyDescent="0.2">
      <c r="A32" s="16" t="s">
        <v>56</v>
      </c>
      <c r="B32" s="17" t="s">
        <v>25</v>
      </c>
      <c r="C32" s="18">
        <v>0.90807650574724486</v>
      </c>
      <c r="D32" s="18"/>
      <c r="E32" s="18"/>
      <c r="F32" s="18">
        <v>1.4854762074666348</v>
      </c>
      <c r="G32" s="18">
        <v>1.5342584525031084</v>
      </c>
      <c r="H32" s="18">
        <v>1.5442361008948242</v>
      </c>
      <c r="I32" s="18">
        <v>62.206564082659774</v>
      </c>
      <c r="J32" s="18"/>
      <c r="K32" s="18"/>
      <c r="L32" s="18"/>
      <c r="M32" s="18"/>
      <c r="N32" s="18">
        <v>0.43960198952305424</v>
      </c>
      <c r="O32" s="18"/>
      <c r="P32" s="18"/>
      <c r="Q32" s="18">
        <v>4.4219732583853206</v>
      </c>
      <c r="R32" s="18">
        <v>2.3204992981029018</v>
      </c>
      <c r="S32" s="18">
        <v>1.1620554568831745</v>
      </c>
      <c r="T32" s="18"/>
      <c r="U32" s="18">
        <v>0.18446752690116675</v>
      </c>
      <c r="V32" s="18">
        <v>0.85378113254072474</v>
      </c>
      <c r="W32" s="18"/>
      <c r="X32" s="18">
        <v>1.1193136199871567</v>
      </c>
      <c r="Y32" s="18"/>
      <c r="Z32" s="18">
        <v>2.0370432344544946</v>
      </c>
      <c r="AA32" s="18">
        <v>3.165330880195548</v>
      </c>
      <c r="AB32" s="18"/>
      <c r="AC32" s="19">
        <v>16.617322253754875</v>
      </c>
      <c r="AD32" s="20">
        <f t="shared" si="0"/>
        <v>100.00000000000003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x14ac:dyDescent="0.2">
      <c r="A33" s="9" t="s">
        <v>57</v>
      </c>
      <c r="B33" s="12" t="s">
        <v>26</v>
      </c>
      <c r="C33" s="21">
        <v>1.089246728268308</v>
      </c>
      <c r="D33" s="21"/>
      <c r="E33" s="21"/>
      <c r="F33" s="21">
        <v>17.493106041246442</v>
      </c>
      <c r="G33" s="21">
        <v>3.6067121703013494</v>
      </c>
      <c r="H33" s="21">
        <v>0.53619560025627111</v>
      </c>
      <c r="I33" s="21">
        <v>27.628348160353429</v>
      </c>
      <c r="J33" s="21"/>
      <c r="K33" s="21"/>
      <c r="L33" s="21"/>
      <c r="M33" s="21"/>
      <c r="N33" s="21">
        <v>0.35344921053020573</v>
      </c>
      <c r="O33" s="21"/>
      <c r="P33" s="21"/>
      <c r="Q33" s="21">
        <v>10.882399378209771</v>
      </c>
      <c r="R33" s="21">
        <v>5.8225237111402981</v>
      </c>
      <c r="S33" s="21">
        <v>21.495476201788946</v>
      </c>
      <c r="T33" s="21"/>
      <c r="U33" s="21">
        <v>0.17796473034248861</v>
      </c>
      <c r="V33" s="21">
        <v>0.3046832626516085</v>
      </c>
      <c r="W33" s="21"/>
      <c r="X33" s="21">
        <v>2.0066550386499089</v>
      </c>
      <c r="Y33" s="21"/>
      <c r="Z33" s="21">
        <v>0.93396027675270754</v>
      </c>
      <c r="AA33" s="21">
        <v>2.8641327720349476</v>
      </c>
      <c r="AB33" s="21">
        <v>4.8051467174733338</v>
      </c>
      <c r="AC33" s="10"/>
      <c r="AD33" s="22">
        <f>SUM(C33:AC33)</f>
        <v>100.00000000000003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x14ac:dyDescent="0.2">
      <c r="B34" s="1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x14ac:dyDescent="0.2">
      <c r="A35" s="2" t="s">
        <v>58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x14ac:dyDescent="0.2">
      <c r="B36" s="1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x14ac:dyDescent="0.2"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x14ac:dyDescent="0.2">
      <c r="B38" s="1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x14ac:dyDescent="0.2"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x14ac:dyDescent="0.2"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x14ac:dyDescent="0.2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x14ac:dyDescent="0.2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x14ac:dyDescent="0.2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x14ac:dyDescent="0.2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x14ac:dyDescent="0.2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x14ac:dyDescent="0.2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2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  <row r="48" spans="1:55" x14ac:dyDescent="0.2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2:55" x14ac:dyDescent="0.2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2:55" x14ac:dyDescent="0.2">
      <c r="B50" s="1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2:55" x14ac:dyDescent="0.2">
      <c r="B51" s="1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2:55" x14ac:dyDescent="0.2">
      <c r="B52" s="1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2:55" x14ac:dyDescent="0.2">
      <c r="B53" s="1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2:55" x14ac:dyDescent="0.2">
      <c r="B54" s="1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2:55" x14ac:dyDescent="0.2"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2:55" x14ac:dyDescent="0.2">
      <c r="B56" s="1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2:55" x14ac:dyDescent="0.2"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2:55" x14ac:dyDescent="0.2">
      <c r="B58" s="1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2:55" x14ac:dyDescent="0.2">
      <c r="D59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C59"/>
  <sheetViews>
    <sheetView workbookViewId="0">
      <pane xSplit="2" ySplit="6" topLeftCell="C7" activePane="bottomRight" state="frozen"/>
      <selection activeCell="F43" sqref="F43"/>
      <selection pane="topRight" activeCell="F43" sqref="F43"/>
      <selection pane="bottomLeft" activeCell="F43" sqref="F43"/>
      <selection pane="bottomRight" activeCell="B6" sqref="B6:AC33"/>
    </sheetView>
  </sheetViews>
  <sheetFormatPr defaultColWidth="9.109375" defaultRowHeight="10.199999999999999" x14ac:dyDescent="0.2"/>
  <cols>
    <col min="1" max="1" width="11.88671875" style="2" customWidth="1"/>
    <col min="2" max="2" width="3.88671875" style="2" customWidth="1"/>
    <col min="3" max="29" width="3.6640625" style="2" customWidth="1"/>
    <col min="30" max="30" width="4.6640625" style="2" customWidth="1"/>
    <col min="31" max="54" width="3.6640625" style="2" customWidth="1"/>
    <col min="55" max="55" width="4.88671875" style="2" bestFit="1" customWidth="1"/>
    <col min="56" max="16384" width="9.109375" style="2"/>
  </cols>
  <sheetData>
    <row r="1" spans="1:55" ht="13.2" x14ac:dyDescent="0.25">
      <c r="A1" s="1" t="s">
        <v>28</v>
      </c>
    </row>
    <row r="2" spans="1:55" ht="13.2" x14ac:dyDescent="0.25">
      <c r="A2" s="3" t="s">
        <v>61</v>
      </c>
    </row>
    <row r="3" spans="1:55" ht="13.2" x14ac:dyDescent="0.25">
      <c r="A3" s="4" t="s">
        <v>30</v>
      </c>
    </row>
    <row r="5" spans="1:55" x14ac:dyDescent="0.2">
      <c r="A5" s="5"/>
      <c r="B5" s="6"/>
      <c r="C5" s="7" t="s">
        <v>59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8"/>
    </row>
    <row r="6" spans="1:55" s="15" customFormat="1" x14ac:dyDescent="0.2">
      <c r="A6" s="9" t="s">
        <v>31</v>
      </c>
      <c r="B6" s="10"/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17</v>
      </c>
      <c r="V6" s="11" t="s">
        <v>18</v>
      </c>
      <c r="W6" s="11" t="s">
        <v>19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25</v>
      </c>
      <c r="AC6" s="12" t="s">
        <v>26</v>
      </c>
      <c r="AD6" s="13" t="s">
        <v>27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x14ac:dyDescent="0.2">
      <c r="A7" s="16" t="s">
        <v>32</v>
      </c>
      <c r="B7" s="17" t="s">
        <v>0</v>
      </c>
      <c r="C7" s="18"/>
      <c r="D7" s="18"/>
      <c r="E7" s="18"/>
      <c r="F7" s="18">
        <v>1.7042832909255987</v>
      </c>
      <c r="G7" s="18">
        <v>4.7878474626240886</v>
      </c>
      <c r="H7" s="18">
        <v>0.47310425379171472</v>
      </c>
      <c r="I7" s="18">
        <v>18.631563982587103</v>
      </c>
      <c r="J7" s="18"/>
      <c r="K7" s="18"/>
      <c r="L7" s="18"/>
      <c r="M7" s="18"/>
      <c r="N7" s="18">
        <v>1.392109486672312</v>
      </c>
      <c r="O7" s="18"/>
      <c r="P7" s="18"/>
      <c r="Q7" s="18">
        <v>23.165507817165096</v>
      </c>
      <c r="R7" s="18">
        <v>4.4528485000370424</v>
      </c>
      <c r="S7" s="18">
        <v>0.23948123560243867</v>
      </c>
      <c r="T7" s="18"/>
      <c r="U7" s="18">
        <v>6.4950658202878913</v>
      </c>
      <c r="V7" s="18">
        <v>0.17323655852993874</v>
      </c>
      <c r="W7" s="18"/>
      <c r="X7" s="18">
        <v>4.1948706967640428</v>
      </c>
      <c r="Y7" s="18"/>
      <c r="Z7" s="18">
        <v>1.9963045800448154</v>
      </c>
      <c r="AA7" s="18">
        <v>1.5815112472446804</v>
      </c>
      <c r="AB7" s="18">
        <v>6.8801786581155948</v>
      </c>
      <c r="AC7" s="19">
        <v>23.832086409607633</v>
      </c>
      <c r="AD7" s="20">
        <f t="shared" ref="AD7:AD33" si="0">SUM(C7:AC7)</f>
        <v>100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">
      <c r="A8" s="16" t="s">
        <v>33</v>
      </c>
      <c r="B8" s="17" t="s">
        <v>1</v>
      </c>
      <c r="C8" s="18">
        <v>0.20699480282166072</v>
      </c>
      <c r="D8" s="18"/>
      <c r="E8" s="18">
        <v>3.5326542967029058</v>
      </c>
      <c r="F8" s="18">
        <v>0.57552824418696791</v>
      </c>
      <c r="G8" s="18">
        <v>0.79418104403799272</v>
      </c>
      <c r="H8" s="18">
        <v>0.87047679615726481</v>
      </c>
      <c r="I8" s="18"/>
      <c r="J8" s="18">
        <v>0.88399146937958761</v>
      </c>
      <c r="K8" s="18">
        <v>7.1209918361647055</v>
      </c>
      <c r="L8" s="18">
        <v>47.113073449709958</v>
      </c>
      <c r="M8" s="18">
        <v>0.43334227685468946</v>
      </c>
      <c r="N8" s="18">
        <v>0.32381974467642488</v>
      </c>
      <c r="O8" s="18">
        <v>0.57317043113748933</v>
      </c>
      <c r="P8" s="18">
        <v>10.469247996977773</v>
      </c>
      <c r="Q8" s="18">
        <v>3.7949526704330445</v>
      </c>
      <c r="R8" s="18">
        <v>0.71186073758674673</v>
      </c>
      <c r="S8" s="18">
        <v>0.15329294011969388</v>
      </c>
      <c r="T8" s="18">
        <v>3.776078581381777</v>
      </c>
      <c r="U8" s="18">
        <v>3.9825295618930188E-2</v>
      </c>
      <c r="V8" s="18">
        <v>0.40693239131763276</v>
      </c>
      <c r="W8" s="18">
        <v>0.65989305555610744</v>
      </c>
      <c r="X8" s="18">
        <v>0.42868224548336731</v>
      </c>
      <c r="Y8" s="18">
        <v>2.1434052023926995</v>
      </c>
      <c r="Z8" s="18">
        <v>1.5651862240564469</v>
      </c>
      <c r="AA8" s="18">
        <v>4.9345071663976521</v>
      </c>
      <c r="AB8" s="18">
        <v>3.5566395849516956</v>
      </c>
      <c r="AC8" s="19">
        <v>4.9312715158967686</v>
      </c>
      <c r="AD8" s="20">
        <f t="shared" si="0"/>
        <v>100.00000000000001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">
      <c r="A9" s="16" t="s">
        <v>34</v>
      </c>
      <c r="B9" s="17" t="s">
        <v>2</v>
      </c>
      <c r="C9" s="18">
        <v>0.27369271674148926</v>
      </c>
      <c r="D9" s="18">
        <v>1.4837490139475025</v>
      </c>
      <c r="E9" s="18"/>
      <c r="F9" s="18">
        <v>0.51833941130277594</v>
      </c>
      <c r="G9" s="18">
        <v>0.58338431758552589</v>
      </c>
      <c r="H9" s="18">
        <v>0.77467442325657165</v>
      </c>
      <c r="I9" s="18"/>
      <c r="J9" s="18">
        <v>0.89196893992694615</v>
      </c>
      <c r="K9" s="18">
        <v>17.148576261804898</v>
      </c>
      <c r="L9" s="18">
        <v>25.796120886362413</v>
      </c>
      <c r="M9" s="18">
        <v>0.36053544130189347</v>
      </c>
      <c r="N9" s="18">
        <v>0.35366541072184593</v>
      </c>
      <c r="O9" s="18">
        <v>1.1468177100173025</v>
      </c>
      <c r="P9" s="18">
        <v>7.5684774180177143</v>
      </c>
      <c r="Q9" s="18">
        <v>4.2311312520242357</v>
      </c>
      <c r="R9" s="18">
        <v>0.60389939788774816</v>
      </c>
      <c r="S9" s="18">
        <v>0.31190196041784235</v>
      </c>
      <c r="T9" s="18">
        <v>12.249634575425693</v>
      </c>
      <c r="U9" s="18">
        <v>4.117433105714622E-2</v>
      </c>
      <c r="V9" s="18">
        <v>0.39395646040408855</v>
      </c>
      <c r="W9" s="18">
        <v>0.82646331710370091</v>
      </c>
      <c r="X9" s="18">
        <v>0.46399722342530431</v>
      </c>
      <c r="Y9" s="18">
        <v>3.1141271882730432</v>
      </c>
      <c r="Z9" s="18">
        <v>2.270423201613132</v>
      </c>
      <c r="AA9" s="18">
        <v>1.8803164875027343</v>
      </c>
      <c r="AB9" s="18">
        <v>8.960631695853257</v>
      </c>
      <c r="AC9" s="19">
        <v>7.7523409580252043</v>
      </c>
      <c r="AD9" s="20">
        <f t="shared" si="0"/>
        <v>100</v>
      </c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">
      <c r="A10" s="16" t="s">
        <v>35</v>
      </c>
      <c r="B10" s="17" t="s">
        <v>3</v>
      </c>
      <c r="C10" s="18">
        <v>0.30271504807712535</v>
      </c>
      <c r="D10" s="18"/>
      <c r="E10" s="18"/>
      <c r="F10" s="18"/>
      <c r="G10" s="18">
        <v>1.6064544547585233</v>
      </c>
      <c r="H10" s="18">
        <v>0.13202075766851612</v>
      </c>
      <c r="I10" s="18">
        <v>7.4109612215890923</v>
      </c>
      <c r="J10" s="18"/>
      <c r="K10" s="18"/>
      <c r="L10" s="18"/>
      <c r="M10" s="18"/>
      <c r="N10" s="18">
        <v>0.57808410000209653</v>
      </c>
      <c r="O10" s="18"/>
      <c r="P10" s="18"/>
      <c r="Q10" s="18">
        <v>7.0303787093027719</v>
      </c>
      <c r="R10" s="18">
        <v>1.5575500557006028</v>
      </c>
      <c r="S10" s="18">
        <v>2.1614342819421712</v>
      </c>
      <c r="T10" s="18"/>
      <c r="U10" s="18">
        <v>7.049997525980356E-2</v>
      </c>
      <c r="V10" s="18">
        <v>0.12305727315325206</v>
      </c>
      <c r="W10" s="18"/>
      <c r="X10" s="18">
        <v>0.78527587858083014</v>
      </c>
      <c r="Y10" s="18"/>
      <c r="Z10" s="18">
        <v>0.52393382621145224</v>
      </c>
      <c r="AA10" s="18">
        <v>0.48704484658067304</v>
      </c>
      <c r="AB10" s="18">
        <v>1.9841487698771694</v>
      </c>
      <c r="AC10" s="19">
        <v>75.246440801295918</v>
      </c>
      <c r="AD10" s="20">
        <f t="shared" si="0"/>
        <v>100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2">
      <c r="A11" s="16" t="s">
        <v>65</v>
      </c>
      <c r="B11" s="17" t="s">
        <v>24</v>
      </c>
      <c r="C11" s="18">
        <v>1.7723956038830071</v>
      </c>
      <c r="D11" s="18"/>
      <c r="E11" s="18"/>
      <c r="F11" s="18">
        <v>2.423669165629267</v>
      </c>
      <c r="G11" s="18"/>
      <c r="H11" s="18">
        <v>0.31099535546963075</v>
      </c>
      <c r="I11" s="18">
        <v>17.596060719355222</v>
      </c>
      <c r="J11" s="18"/>
      <c r="K11" s="18"/>
      <c r="L11" s="18"/>
      <c r="M11" s="18"/>
      <c r="N11" s="18">
        <v>2.8326836159318081</v>
      </c>
      <c r="O11" s="18"/>
      <c r="P11" s="18"/>
      <c r="Q11" s="18">
        <v>30.478425923178715</v>
      </c>
      <c r="R11" s="18">
        <v>4.3255518871235656</v>
      </c>
      <c r="S11" s="18">
        <v>0.9211337182218714</v>
      </c>
      <c r="T11" s="18"/>
      <c r="U11" s="18">
        <v>0.24021222176695561</v>
      </c>
      <c r="V11" s="18">
        <v>0.20525740124994266</v>
      </c>
      <c r="W11" s="18"/>
      <c r="X11" s="18">
        <v>4.0235797972784466</v>
      </c>
      <c r="Y11" s="18"/>
      <c r="Z11" s="18">
        <v>0.9523318794247847</v>
      </c>
      <c r="AA11" s="18">
        <v>1.2896970233159697</v>
      </c>
      <c r="AB11" s="18">
        <v>3.0025460972703022</v>
      </c>
      <c r="AC11" s="19">
        <v>29.625459590900505</v>
      </c>
      <c r="AD11" s="20">
        <f t="shared" si="0"/>
        <v>99.999999999999986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">
      <c r="A12" s="16" t="s">
        <v>36</v>
      </c>
      <c r="B12" s="17" t="s">
        <v>4</v>
      </c>
      <c r="C12" s="18">
        <v>0.37978077569718949</v>
      </c>
      <c r="D12" s="18"/>
      <c r="E12" s="18"/>
      <c r="F12" s="18">
        <v>0.53842633544061325</v>
      </c>
      <c r="G12" s="18">
        <v>0.98163635068178323</v>
      </c>
      <c r="H12" s="18"/>
      <c r="I12" s="18">
        <v>55.992225927769567</v>
      </c>
      <c r="J12" s="18"/>
      <c r="K12" s="18"/>
      <c r="L12" s="18"/>
      <c r="M12" s="18"/>
      <c r="N12" s="18">
        <v>0.49259883948788352</v>
      </c>
      <c r="O12" s="18"/>
      <c r="P12" s="18"/>
      <c r="Q12" s="18">
        <v>5.2326682592789302</v>
      </c>
      <c r="R12" s="18">
        <v>1.2764760639691966</v>
      </c>
      <c r="S12" s="18">
        <v>0.21823483674433941</v>
      </c>
      <c r="T12" s="18"/>
      <c r="U12" s="18">
        <v>9.8241955777878642E-2</v>
      </c>
      <c r="V12" s="18">
        <v>4.2775098143770958</v>
      </c>
      <c r="W12" s="18"/>
      <c r="X12" s="18">
        <v>0.61670199171335705</v>
      </c>
      <c r="Y12" s="18"/>
      <c r="Z12" s="18">
        <v>10.89372498745305</v>
      </c>
      <c r="AA12" s="18">
        <v>2.9895271362880109</v>
      </c>
      <c r="AB12" s="18">
        <v>8.7254642106422544</v>
      </c>
      <c r="AC12" s="19">
        <v>7.2867825146788423</v>
      </c>
      <c r="AD12" s="20">
        <f t="shared" si="0"/>
        <v>100.00000000000001</v>
      </c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">
      <c r="A13" s="16" t="s">
        <v>37</v>
      </c>
      <c r="B13" s="17" t="s">
        <v>5</v>
      </c>
      <c r="C13" s="18">
        <v>1.0263577382702649</v>
      </c>
      <c r="D13" s="18"/>
      <c r="E13" s="18"/>
      <c r="F13" s="18">
        <v>2.0290945732219114</v>
      </c>
      <c r="G13" s="18">
        <v>3.0364993763232655</v>
      </c>
      <c r="H13" s="18">
        <v>3.5379768109791128</v>
      </c>
      <c r="I13" s="18"/>
      <c r="J13" s="18"/>
      <c r="K13" s="18"/>
      <c r="L13" s="18"/>
      <c r="M13" s="18"/>
      <c r="N13" s="18">
        <v>1.3521053331798638</v>
      </c>
      <c r="O13" s="18"/>
      <c r="P13" s="18"/>
      <c r="Q13" s="18">
        <v>14.972580479482478</v>
      </c>
      <c r="R13" s="18">
        <v>3.2758636460319708</v>
      </c>
      <c r="S13" s="18">
        <v>1.1077932339411098</v>
      </c>
      <c r="T13" s="18"/>
      <c r="U13" s="18">
        <v>0.1877480429065162</v>
      </c>
      <c r="V13" s="18">
        <v>1.8618904871259179</v>
      </c>
      <c r="W13" s="18"/>
      <c r="X13" s="18">
        <v>2.3729485858121775</v>
      </c>
      <c r="Y13" s="18"/>
      <c r="Z13" s="18">
        <v>6.2931104633901249</v>
      </c>
      <c r="AA13" s="18">
        <v>10.896086579527923</v>
      </c>
      <c r="AB13" s="18">
        <v>24.191357631371513</v>
      </c>
      <c r="AC13" s="19">
        <v>23.858587018435845</v>
      </c>
      <c r="AD13" s="20">
        <f t="shared" si="0"/>
        <v>99.999999999999986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">
      <c r="A14" s="16" t="s">
        <v>38</v>
      </c>
      <c r="B14" s="17" t="s">
        <v>6</v>
      </c>
      <c r="C14" s="18">
        <v>0.91220558401831719</v>
      </c>
      <c r="D14" s="18">
        <v>1.8055467294173986</v>
      </c>
      <c r="E14" s="18">
        <v>3.577555565950699</v>
      </c>
      <c r="F14" s="18">
        <v>0.88227720149358513</v>
      </c>
      <c r="G14" s="18">
        <v>1.1436759392631235</v>
      </c>
      <c r="H14" s="18">
        <v>3.3889066189319821</v>
      </c>
      <c r="I14" s="18"/>
      <c r="J14" s="18"/>
      <c r="K14" s="18">
        <v>6.8293309281250849</v>
      </c>
      <c r="L14" s="18">
        <v>20.911746055204876</v>
      </c>
      <c r="M14" s="18">
        <v>0.42772350498479772</v>
      </c>
      <c r="N14" s="18">
        <v>0.56587570321649694</v>
      </c>
      <c r="O14" s="18">
        <v>0.93351941743883771</v>
      </c>
      <c r="P14" s="18">
        <v>5.7307577061124357</v>
      </c>
      <c r="Q14" s="18">
        <v>7.1613728578820952</v>
      </c>
      <c r="R14" s="18">
        <v>1.4054064171156606</v>
      </c>
      <c r="S14" s="18">
        <v>0.25993331934182601</v>
      </c>
      <c r="T14" s="18">
        <v>4.8503111453985515</v>
      </c>
      <c r="U14" s="18">
        <v>0.12398918260534909</v>
      </c>
      <c r="V14" s="18">
        <v>2.7194564475389629</v>
      </c>
      <c r="W14" s="18">
        <v>0.91583171772609273</v>
      </c>
      <c r="X14" s="18">
        <v>0.93870746566703434</v>
      </c>
      <c r="Y14" s="18">
        <v>2.518770243817595</v>
      </c>
      <c r="Z14" s="18">
        <v>11.009958135901874</v>
      </c>
      <c r="AA14" s="18">
        <v>2.0642475946026964</v>
      </c>
      <c r="AB14" s="18">
        <v>9.475913016769276</v>
      </c>
      <c r="AC14" s="19">
        <v>9.44698150147536</v>
      </c>
      <c r="AD14" s="20">
        <f t="shared" si="0"/>
        <v>100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">
      <c r="A15" s="16" t="s">
        <v>39</v>
      </c>
      <c r="B15" s="17" t="s">
        <v>7</v>
      </c>
      <c r="C15" s="18">
        <v>0.33451340051590139</v>
      </c>
      <c r="D15" s="18">
        <v>1.6557469124852515</v>
      </c>
      <c r="E15" s="18">
        <v>8.6832463742258899</v>
      </c>
      <c r="F15" s="18">
        <v>0.83252142406545948</v>
      </c>
      <c r="G15" s="18">
        <v>0.93692460691420998</v>
      </c>
      <c r="H15" s="18">
        <v>0.78420453703888138</v>
      </c>
      <c r="I15" s="18"/>
      <c r="J15" s="18">
        <v>0.86268450284542353</v>
      </c>
      <c r="K15" s="18"/>
      <c r="L15" s="18">
        <v>25.334436476290019</v>
      </c>
      <c r="M15" s="18">
        <v>0.45586355898930936</v>
      </c>
      <c r="N15" s="18">
        <v>0.45308203279724962</v>
      </c>
      <c r="O15" s="18">
        <v>1.1617022862164164</v>
      </c>
      <c r="P15" s="18">
        <v>12.792187828778582</v>
      </c>
      <c r="Q15" s="18">
        <v>4.9525010546025108</v>
      </c>
      <c r="R15" s="18">
        <v>1.0329167165925459</v>
      </c>
      <c r="S15" s="18">
        <v>0.46322350949072627</v>
      </c>
      <c r="T15" s="18">
        <v>5.3433159863422075</v>
      </c>
      <c r="U15" s="18">
        <v>5.6010676819745489E-2</v>
      </c>
      <c r="V15" s="18">
        <v>0.44634994471741418</v>
      </c>
      <c r="W15" s="18">
        <v>1.521373609764427</v>
      </c>
      <c r="X15" s="18">
        <v>0.89701018187430126</v>
      </c>
      <c r="Y15" s="18">
        <v>7.6616336581131916</v>
      </c>
      <c r="Z15" s="18">
        <v>1.5554228500033664</v>
      </c>
      <c r="AA15" s="18">
        <v>3.3290064181081975</v>
      </c>
      <c r="AB15" s="18">
        <v>8.6107150024459767</v>
      </c>
      <c r="AC15" s="19">
        <v>9.843406449962778</v>
      </c>
      <c r="AD15" s="20">
        <f t="shared" si="0"/>
        <v>99.999999999999943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">
      <c r="A16" s="16" t="s">
        <v>40</v>
      </c>
      <c r="B16" s="17" t="s">
        <v>8</v>
      </c>
      <c r="C16" s="18">
        <v>0.51084301004407384</v>
      </c>
      <c r="D16" s="18">
        <v>6.4662728690282858</v>
      </c>
      <c r="E16" s="18">
        <v>7.24732652029466</v>
      </c>
      <c r="F16" s="18">
        <v>0.89657593534125635</v>
      </c>
      <c r="G16" s="18">
        <v>1.5414167954886624</v>
      </c>
      <c r="H16" s="18">
        <v>1.9215811265292064</v>
      </c>
      <c r="I16" s="18"/>
      <c r="J16" s="18">
        <v>1.3953364797342596</v>
      </c>
      <c r="K16" s="18">
        <v>14.212556241141503</v>
      </c>
      <c r="L16" s="18"/>
      <c r="M16" s="18">
        <v>0.74816894642527765</v>
      </c>
      <c r="N16" s="18">
        <v>0.61989791767178304</v>
      </c>
      <c r="O16" s="18">
        <v>1.1319723921841074</v>
      </c>
      <c r="P16" s="18">
        <v>11.836177460475646</v>
      </c>
      <c r="Q16" s="18">
        <v>7.6056167865312094</v>
      </c>
      <c r="R16" s="18">
        <v>1.7954687428246154</v>
      </c>
      <c r="S16" s="18">
        <v>0.52109038419665954</v>
      </c>
      <c r="T16" s="18">
        <v>7.5916681446071621</v>
      </c>
      <c r="U16" s="18">
        <v>9.10858632098588E-2</v>
      </c>
      <c r="V16" s="18">
        <v>0.85347112332725283</v>
      </c>
      <c r="W16" s="18">
        <v>1.329990164850386</v>
      </c>
      <c r="X16" s="18">
        <v>1.0645497256863785</v>
      </c>
      <c r="Y16" s="18">
        <v>4.1281169242872382</v>
      </c>
      <c r="Z16" s="18">
        <v>2.527297349811473</v>
      </c>
      <c r="AA16" s="18">
        <v>5.6952643515097341</v>
      </c>
      <c r="AB16" s="18">
        <v>8.0584993163770076</v>
      </c>
      <c r="AC16" s="19">
        <v>10.209755428422303</v>
      </c>
      <c r="AD16" s="20">
        <f t="shared" si="0"/>
        <v>100.00000000000001</v>
      </c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x14ac:dyDescent="0.2">
      <c r="A17" s="16" t="s">
        <v>41</v>
      </c>
      <c r="B17" s="17" t="s">
        <v>9</v>
      </c>
      <c r="C17" s="18">
        <v>0.10865002544119993</v>
      </c>
      <c r="D17" s="18">
        <v>1.8399760318530487</v>
      </c>
      <c r="E17" s="18">
        <v>4.2017602885341852</v>
      </c>
      <c r="F17" s="18">
        <v>0.41453900231078211</v>
      </c>
      <c r="G17" s="18">
        <v>0.86623379900815389</v>
      </c>
      <c r="H17" s="18">
        <v>0.88226833986249797</v>
      </c>
      <c r="I17" s="18"/>
      <c r="J17" s="18">
        <v>1.0112442375255235</v>
      </c>
      <c r="K17" s="18">
        <v>9.3974286474304218</v>
      </c>
      <c r="L17" s="18">
        <v>23.60670333665999</v>
      </c>
      <c r="M17" s="18"/>
      <c r="N17" s="18">
        <v>0.2164302117353504</v>
      </c>
      <c r="O17" s="18">
        <v>0.59158390434512509</v>
      </c>
      <c r="P17" s="18">
        <v>21.321116344089237</v>
      </c>
      <c r="Q17" s="18">
        <v>5.4031052676241247</v>
      </c>
      <c r="R17" s="18">
        <v>1.7785316868161565</v>
      </c>
      <c r="S17" s="18">
        <v>9.7562724851539398E-2</v>
      </c>
      <c r="T17" s="18">
        <v>4.5194127632765362</v>
      </c>
      <c r="U17" s="18">
        <v>1.7353497378137118E-2</v>
      </c>
      <c r="V17" s="18">
        <v>0.56715172911334666</v>
      </c>
      <c r="W17" s="18">
        <v>0.55485412347591045</v>
      </c>
      <c r="X17" s="18">
        <v>0.51627785921504021</v>
      </c>
      <c r="Y17" s="18">
        <v>4.0652475609662346</v>
      </c>
      <c r="Z17" s="18">
        <v>1.7853115624747502</v>
      </c>
      <c r="AA17" s="18">
        <v>2.6630328650893675</v>
      </c>
      <c r="AB17" s="18">
        <v>8.1296360544415034</v>
      </c>
      <c r="AC17" s="19">
        <v>5.4445881364818334</v>
      </c>
      <c r="AD17" s="20">
        <f t="shared" si="0"/>
        <v>99.999999999999972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">
      <c r="A18" s="16" t="s">
        <v>42</v>
      </c>
      <c r="B18" s="17" t="s">
        <v>10</v>
      </c>
      <c r="C18" s="18">
        <v>1.4888115924741965</v>
      </c>
      <c r="D18" s="18"/>
      <c r="E18" s="18"/>
      <c r="F18" s="18">
        <v>2.0407011618938879</v>
      </c>
      <c r="G18" s="18">
        <v>9.3938917310948735</v>
      </c>
      <c r="H18" s="18">
        <v>0.30502060231157302</v>
      </c>
      <c r="I18" s="18">
        <v>19.674066600218023</v>
      </c>
      <c r="J18" s="18"/>
      <c r="K18" s="18"/>
      <c r="L18" s="18"/>
      <c r="M18" s="18"/>
      <c r="N18" s="18"/>
      <c r="O18" s="18"/>
      <c r="P18" s="18"/>
      <c r="Q18" s="18">
        <v>21.720924290602124</v>
      </c>
      <c r="R18" s="18">
        <v>7.3061403778227367</v>
      </c>
      <c r="S18" s="18">
        <v>0.56232476151689514</v>
      </c>
      <c r="T18" s="18"/>
      <c r="U18" s="18">
        <v>0.19975964059945564</v>
      </c>
      <c r="V18" s="18">
        <v>0.21334790231876044</v>
      </c>
      <c r="W18" s="18"/>
      <c r="X18" s="18">
        <v>8.0362836290708977</v>
      </c>
      <c r="Y18" s="18"/>
      <c r="Z18" s="18">
        <v>0.74092176099496954</v>
      </c>
      <c r="AA18" s="18">
        <v>3.0358506641755723</v>
      </c>
      <c r="AB18" s="18">
        <v>4.9771649442270558</v>
      </c>
      <c r="AC18" s="19">
        <v>20.304790340678977</v>
      </c>
      <c r="AD18" s="20">
        <f t="shared" si="0"/>
        <v>99.999999999999986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">
      <c r="A19" s="16" t="s">
        <v>43</v>
      </c>
      <c r="B19" s="17" t="s">
        <v>11</v>
      </c>
      <c r="C19" s="18">
        <v>0.41439434304254197</v>
      </c>
      <c r="D19" s="18">
        <v>0.91459466556495173</v>
      </c>
      <c r="E19" s="18">
        <v>3.0493739207618895</v>
      </c>
      <c r="F19" s="18">
        <v>1.0303741074828943</v>
      </c>
      <c r="G19" s="18">
        <v>1.0841077224473961</v>
      </c>
      <c r="H19" s="18">
        <v>0.82694479807494548</v>
      </c>
      <c r="I19" s="18"/>
      <c r="J19" s="18">
        <v>0.81301479700070445</v>
      </c>
      <c r="K19" s="18">
        <v>7.4213042495863943</v>
      </c>
      <c r="L19" s="18">
        <v>13.32565682740581</v>
      </c>
      <c r="M19" s="18">
        <v>0.2089325391787033</v>
      </c>
      <c r="N19" s="18">
        <v>0.37684633215751767</v>
      </c>
      <c r="O19" s="18"/>
      <c r="P19" s="18">
        <v>4.8048793514770622</v>
      </c>
      <c r="Q19" s="18">
        <v>7.8841010270714316</v>
      </c>
      <c r="R19" s="18">
        <v>0.78755758366790585</v>
      </c>
      <c r="S19" s="18">
        <v>0.3447936545825821</v>
      </c>
      <c r="T19" s="18">
        <v>4.0076459510762863</v>
      </c>
      <c r="U19" s="18">
        <v>6.8554106029053152E-2</v>
      </c>
      <c r="V19" s="18">
        <v>0.67804542157266579</v>
      </c>
      <c r="W19" s="18">
        <v>0.56769534732285065</v>
      </c>
      <c r="X19" s="18">
        <v>2.3494361533015748</v>
      </c>
      <c r="Y19" s="18">
        <v>2.1043659029237225</v>
      </c>
      <c r="Z19" s="18">
        <v>1.6856648315224254</v>
      </c>
      <c r="AA19" s="18">
        <v>1.5291584245508316</v>
      </c>
      <c r="AB19" s="18">
        <v>28.233468609078599</v>
      </c>
      <c r="AC19" s="19">
        <v>15.489089333119278</v>
      </c>
      <c r="AD19" s="20">
        <f t="shared" si="0"/>
        <v>100.00000000000003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x14ac:dyDescent="0.2">
      <c r="A20" s="16" t="s">
        <v>44</v>
      </c>
      <c r="B20" s="17" t="s">
        <v>12</v>
      </c>
      <c r="C20" s="18">
        <v>0.50608886731944125</v>
      </c>
      <c r="D20" s="18">
        <v>3.0936585791081712</v>
      </c>
      <c r="E20" s="18">
        <v>5.2841879314646079</v>
      </c>
      <c r="F20" s="18">
        <v>0.97942435393377125</v>
      </c>
      <c r="G20" s="18">
        <v>1.0693043200719807</v>
      </c>
      <c r="H20" s="18">
        <v>0.6946537987162239</v>
      </c>
      <c r="I20" s="18"/>
      <c r="J20" s="18">
        <v>0.88528287346818801</v>
      </c>
      <c r="K20" s="18">
        <v>16.116502229561849</v>
      </c>
      <c r="L20" s="18">
        <v>26.72591651678519</v>
      </c>
      <c r="M20" s="18">
        <v>1.3501011344487415</v>
      </c>
      <c r="N20" s="18">
        <v>0.60071814039058791</v>
      </c>
      <c r="O20" s="18">
        <v>0.96170160228890633</v>
      </c>
      <c r="P20" s="18"/>
      <c r="Q20" s="18">
        <v>5.2523302434913592</v>
      </c>
      <c r="R20" s="18">
        <v>1.2715018797661251</v>
      </c>
      <c r="S20" s="18">
        <v>0.44546020619211429</v>
      </c>
      <c r="T20" s="18">
        <v>4.6967158865699776</v>
      </c>
      <c r="U20" s="18">
        <v>0.1176635504384051</v>
      </c>
      <c r="V20" s="18">
        <v>0.48748949645385942</v>
      </c>
      <c r="W20" s="18">
        <v>1.09936156504993</v>
      </c>
      <c r="X20" s="18">
        <v>0.73956929013217432</v>
      </c>
      <c r="Y20" s="18">
        <v>5.7340996168937899</v>
      </c>
      <c r="Z20" s="18">
        <v>1.4848854754719638</v>
      </c>
      <c r="AA20" s="18">
        <v>4.0199910313744578</v>
      </c>
      <c r="AB20" s="18">
        <v>7.1678384425787094</v>
      </c>
      <c r="AC20" s="19">
        <v>9.2155529680294634</v>
      </c>
      <c r="AD20" s="20">
        <f t="shared" si="0"/>
        <v>100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x14ac:dyDescent="0.2">
      <c r="A21" s="16" t="s">
        <v>45</v>
      </c>
      <c r="B21" s="17" t="s">
        <v>13</v>
      </c>
      <c r="C21" s="18">
        <v>2.2192313726118051</v>
      </c>
      <c r="D21" s="18"/>
      <c r="E21" s="18"/>
      <c r="F21" s="18">
        <v>3.1237620671913047</v>
      </c>
      <c r="G21" s="18">
        <v>7.1160533475475729</v>
      </c>
      <c r="H21" s="18">
        <v>0.49747718777515892</v>
      </c>
      <c r="I21" s="18">
        <v>22.82926396938306</v>
      </c>
      <c r="J21" s="18"/>
      <c r="K21" s="18"/>
      <c r="L21" s="18"/>
      <c r="M21" s="18"/>
      <c r="N21" s="18">
        <v>2.1257547986639231</v>
      </c>
      <c r="O21" s="18"/>
      <c r="P21" s="18"/>
      <c r="Q21" s="18"/>
      <c r="R21" s="18">
        <v>8.8859913168165736</v>
      </c>
      <c r="S21" s="18">
        <v>1.4001376521665434</v>
      </c>
      <c r="T21" s="18"/>
      <c r="U21" s="18">
        <v>0.52092417869032392</v>
      </c>
      <c r="V21" s="18">
        <v>0.42110048264491695</v>
      </c>
      <c r="W21" s="18"/>
      <c r="X21" s="18">
        <v>4.6188642441697008</v>
      </c>
      <c r="Y21" s="18"/>
      <c r="Z21" s="18">
        <v>1.2281990037107484</v>
      </c>
      <c r="AA21" s="18">
        <v>1.7894139279218699</v>
      </c>
      <c r="AB21" s="18">
        <v>4.8468126449452313</v>
      </c>
      <c r="AC21" s="19">
        <v>38.37701380576128</v>
      </c>
      <c r="AD21" s="20">
        <f t="shared" si="0"/>
        <v>100.00000000000001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">
      <c r="A22" s="16" t="s">
        <v>46</v>
      </c>
      <c r="B22" s="17" t="s">
        <v>14</v>
      </c>
      <c r="C22" s="18">
        <v>1.6382076966892301</v>
      </c>
      <c r="D22" s="18"/>
      <c r="E22" s="18"/>
      <c r="F22" s="18">
        <v>2.3198217224912079</v>
      </c>
      <c r="G22" s="18">
        <v>3.6029553466544795</v>
      </c>
      <c r="H22" s="18">
        <v>0.42877773147360199</v>
      </c>
      <c r="I22" s="18">
        <v>18.441073334050373</v>
      </c>
      <c r="J22" s="18"/>
      <c r="K22" s="18"/>
      <c r="L22" s="18"/>
      <c r="M22" s="18"/>
      <c r="N22" s="18">
        <v>1.9602277969953901</v>
      </c>
      <c r="O22" s="18"/>
      <c r="P22" s="18"/>
      <c r="Q22" s="18">
        <v>32.972650464455064</v>
      </c>
      <c r="R22" s="18"/>
      <c r="S22" s="18">
        <v>0.97129608601045414</v>
      </c>
      <c r="T22" s="18"/>
      <c r="U22" s="18">
        <v>0.26606496230056742</v>
      </c>
      <c r="V22" s="18">
        <v>0.2940331370321374</v>
      </c>
      <c r="W22" s="18"/>
      <c r="X22" s="18">
        <v>3.1774523947441757</v>
      </c>
      <c r="Y22" s="18"/>
      <c r="Z22" s="18">
        <v>0.87270912034672543</v>
      </c>
      <c r="AA22" s="18">
        <v>1.1975061186028704</v>
      </c>
      <c r="AB22" s="18">
        <v>3.0512835406228325</v>
      </c>
      <c r="AC22" s="19">
        <v>28.805940547530888</v>
      </c>
      <c r="AD22" s="20">
        <f t="shared" si="0"/>
        <v>100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">
      <c r="A23" s="16" t="s">
        <v>47</v>
      </c>
      <c r="B23" s="17" t="s">
        <v>15</v>
      </c>
      <c r="C23" s="18">
        <v>0.10106605872618452</v>
      </c>
      <c r="D23" s="18"/>
      <c r="E23" s="18"/>
      <c r="F23" s="18">
        <v>3.851990698635785</v>
      </c>
      <c r="G23" s="18">
        <v>1.3346816413569087</v>
      </c>
      <c r="H23" s="18">
        <v>0.12127264702129546</v>
      </c>
      <c r="I23" s="18">
        <v>9.1725254956388884</v>
      </c>
      <c r="J23" s="18"/>
      <c r="K23" s="18"/>
      <c r="L23" s="18"/>
      <c r="M23" s="18"/>
      <c r="N23" s="18">
        <v>0.36288208822920914</v>
      </c>
      <c r="O23" s="18"/>
      <c r="P23" s="18"/>
      <c r="Q23" s="18">
        <v>6.7403864770424233</v>
      </c>
      <c r="R23" s="18">
        <v>1.5312010445903872</v>
      </c>
      <c r="S23" s="18"/>
      <c r="T23" s="18"/>
      <c r="U23" s="18">
        <v>3.2393644267194974E-2</v>
      </c>
      <c r="V23" s="18">
        <v>5.0348802225633586E-2</v>
      </c>
      <c r="W23" s="18"/>
      <c r="X23" s="18">
        <v>0.6541095799459794</v>
      </c>
      <c r="Y23" s="18"/>
      <c r="Z23" s="18">
        <v>0.37640889502659819</v>
      </c>
      <c r="AA23" s="18">
        <v>0.68254990596119458</v>
      </c>
      <c r="AB23" s="18">
        <v>1.1768877214412139</v>
      </c>
      <c r="AC23" s="19">
        <v>73.8112952998911</v>
      </c>
      <c r="AD23" s="20">
        <f t="shared" si="0"/>
        <v>100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">
      <c r="A24" s="16" t="s">
        <v>48</v>
      </c>
      <c r="B24" s="17" t="s">
        <v>16</v>
      </c>
      <c r="C24" s="18">
        <v>0.25728032688498736</v>
      </c>
      <c r="D24" s="18">
        <v>1.6819914228743242</v>
      </c>
      <c r="E24" s="18">
        <v>10.962039952345325</v>
      </c>
      <c r="F24" s="18">
        <v>0.65681554876498671</v>
      </c>
      <c r="G24" s="18">
        <v>1.6867536439480448</v>
      </c>
      <c r="H24" s="18">
        <v>1.3299464997220254</v>
      </c>
      <c r="I24" s="18"/>
      <c r="J24" s="18">
        <v>1.2211497562803582</v>
      </c>
      <c r="K24" s="18">
        <v>10.008395925862493</v>
      </c>
      <c r="L24" s="18">
        <v>26.744216383458181</v>
      </c>
      <c r="M24" s="18">
        <v>0.38172465874857875</v>
      </c>
      <c r="N24" s="18">
        <v>0.69276099115879264</v>
      </c>
      <c r="O24" s="18">
        <v>1.2690595479140803</v>
      </c>
      <c r="P24" s="18">
        <v>6.5180005065780522</v>
      </c>
      <c r="Q24" s="18">
        <v>5.7552254934445202</v>
      </c>
      <c r="R24" s="18">
        <v>0.99529225919832376</v>
      </c>
      <c r="S24" s="18">
        <v>0.23206352623412735</v>
      </c>
      <c r="T24" s="18"/>
      <c r="U24" s="18">
        <v>5.6084335492336282E-2</v>
      </c>
      <c r="V24" s="18">
        <v>0.78132614309398851</v>
      </c>
      <c r="W24" s="18">
        <v>0.91151774985494838</v>
      </c>
      <c r="X24" s="18">
        <v>1.3596291268341221</v>
      </c>
      <c r="Y24" s="18">
        <v>2.6621458076079105</v>
      </c>
      <c r="Z24" s="18">
        <v>2.5122195263697229</v>
      </c>
      <c r="AA24" s="18">
        <v>1.8977959050901574</v>
      </c>
      <c r="AB24" s="18">
        <v>10.274653040137522</v>
      </c>
      <c r="AC24" s="19">
        <v>9.151911922102073</v>
      </c>
      <c r="AD24" s="20">
        <f t="shared" si="0"/>
        <v>100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x14ac:dyDescent="0.2">
      <c r="A25" s="16" t="s">
        <v>49</v>
      </c>
      <c r="B25" s="17" t="s">
        <v>17</v>
      </c>
      <c r="C25" s="18">
        <v>27.111483185407572</v>
      </c>
      <c r="D25" s="18"/>
      <c r="E25" s="18"/>
      <c r="F25" s="18">
        <v>1.4159566880091363</v>
      </c>
      <c r="G25" s="18">
        <v>3.017962961120054</v>
      </c>
      <c r="H25" s="18">
        <v>0.49448421201901849</v>
      </c>
      <c r="I25" s="18">
        <v>13.584099795373625</v>
      </c>
      <c r="J25" s="18"/>
      <c r="K25" s="18"/>
      <c r="L25" s="18"/>
      <c r="M25" s="18"/>
      <c r="N25" s="18">
        <v>0.77530785114182332</v>
      </c>
      <c r="O25" s="18"/>
      <c r="P25" s="18"/>
      <c r="Q25" s="18">
        <v>20.900431273348435</v>
      </c>
      <c r="R25" s="18">
        <v>2.7203983018266009</v>
      </c>
      <c r="S25" s="18">
        <v>0.24247021046897624</v>
      </c>
      <c r="T25" s="18"/>
      <c r="U25" s="18"/>
      <c r="V25" s="18">
        <v>0.17963523170915341</v>
      </c>
      <c r="W25" s="18"/>
      <c r="X25" s="18">
        <v>2.3887587807729438</v>
      </c>
      <c r="Y25" s="18"/>
      <c r="Z25" s="18">
        <v>1.5271338886118222</v>
      </c>
      <c r="AA25" s="18">
        <v>1.1227289133977536</v>
      </c>
      <c r="AB25" s="18">
        <v>6.0883358889097243</v>
      </c>
      <c r="AC25" s="19">
        <v>18.430812817883346</v>
      </c>
      <c r="AD25" s="20">
        <f t="shared" si="0"/>
        <v>100.00000000000001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x14ac:dyDescent="0.2">
      <c r="A26" s="16" t="s">
        <v>50</v>
      </c>
      <c r="B26" s="17" t="s">
        <v>18</v>
      </c>
      <c r="C26" s="18">
        <v>0.20181323496539913</v>
      </c>
      <c r="D26" s="18"/>
      <c r="E26" s="18"/>
      <c r="F26" s="18">
        <v>0.90714005452745117</v>
      </c>
      <c r="G26" s="18">
        <v>0.96249621935148422</v>
      </c>
      <c r="H26" s="18">
        <v>7.4344192580576642</v>
      </c>
      <c r="I26" s="18">
        <v>43.908580653062366</v>
      </c>
      <c r="J26" s="18"/>
      <c r="K26" s="18"/>
      <c r="L26" s="18"/>
      <c r="M26" s="18"/>
      <c r="N26" s="18">
        <v>0.44064247087983466</v>
      </c>
      <c r="O26" s="18"/>
      <c r="P26" s="18"/>
      <c r="Q26" s="18">
        <v>7.1007524409872875</v>
      </c>
      <c r="R26" s="18">
        <v>1.3903588506468529</v>
      </c>
      <c r="S26" s="18">
        <v>0.14729971120995247</v>
      </c>
      <c r="T26" s="18"/>
      <c r="U26" s="18">
        <v>5.0776999317043166E-2</v>
      </c>
      <c r="V26" s="18"/>
      <c r="W26" s="18"/>
      <c r="X26" s="18">
        <v>0.82703929862623093</v>
      </c>
      <c r="Y26" s="18"/>
      <c r="Z26" s="18">
        <v>14.888481742704426</v>
      </c>
      <c r="AA26" s="18">
        <v>1.8501257507775954</v>
      </c>
      <c r="AB26" s="18">
        <v>11.350198063854497</v>
      </c>
      <c r="AC26" s="19">
        <v>8.5398752510318907</v>
      </c>
      <c r="AD26" s="20">
        <f t="shared" si="0"/>
        <v>99.999999999999972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x14ac:dyDescent="0.2">
      <c r="A27" s="16" t="s">
        <v>51</v>
      </c>
      <c r="B27" s="17" t="s">
        <v>19</v>
      </c>
      <c r="C27" s="18">
        <v>0.13413880540204115</v>
      </c>
      <c r="D27" s="18">
        <v>1.3652599087651838</v>
      </c>
      <c r="E27" s="18">
        <v>4.3343250951893397</v>
      </c>
      <c r="F27" s="18">
        <v>0.34924275228934826</v>
      </c>
      <c r="G27" s="18">
        <v>0.43656685571738207</v>
      </c>
      <c r="H27" s="18">
        <v>1.0601004624013404</v>
      </c>
      <c r="I27" s="18"/>
      <c r="J27" s="18">
        <v>0.91481268387254933</v>
      </c>
      <c r="K27" s="18">
        <v>14.214073233562752</v>
      </c>
      <c r="L27" s="18">
        <v>20.886220745931141</v>
      </c>
      <c r="M27" s="18">
        <v>0.25023907683351093</v>
      </c>
      <c r="N27" s="18">
        <v>0.18190990633512996</v>
      </c>
      <c r="O27" s="18">
        <v>0.71594941010889168</v>
      </c>
      <c r="P27" s="18">
        <v>9.8312795624427896</v>
      </c>
      <c r="Q27" s="18">
        <v>3.0970482396823202</v>
      </c>
      <c r="R27" s="18">
        <v>0.85217730676603043</v>
      </c>
      <c r="S27" s="18">
        <v>0.12578660859307425</v>
      </c>
      <c r="T27" s="18">
        <v>4.6002776105428653</v>
      </c>
      <c r="U27" s="18">
        <v>2.5583666138914923E-2</v>
      </c>
      <c r="V27" s="18">
        <v>0.68688911536283637</v>
      </c>
      <c r="W27" s="18"/>
      <c r="X27" s="18">
        <v>0.26628712752359285</v>
      </c>
      <c r="Y27" s="18">
        <v>18.061574350498699</v>
      </c>
      <c r="Z27" s="18">
        <v>1.7439492762077544</v>
      </c>
      <c r="AA27" s="18">
        <v>2.0823070432934574</v>
      </c>
      <c r="AB27" s="18">
        <v>9.8004216149581591</v>
      </c>
      <c r="AC27" s="19">
        <v>3.9835795415808692</v>
      </c>
      <c r="AD27" s="20">
        <f t="shared" si="0"/>
        <v>99.999999999999972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">
      <c r="A28" s="16" t="s">
        <v>52</v>
      </c>
      <c r="B28" s="17" t="s">
        <v>20</v>
      </c>
      <c r="C28" s="18">
        <v>1.979317217378326</v>
      </c>
      <c r="D28" s="18"/>
      <c r="E28" s="18"/>
      <c r="F28" s="18">
        <v>1.4798583649146895</v>
      </c>
      <c r="G28" s="18">
        <v>5.7724222495018127</v>
      </c>
      <c r="H28" s="18">
        <v>0.2855835085897509</v>
      </c>
      <c r="I28" s="18">
        <v>17.742807514889957</v>
      </c>
      <c r="J28" s="18"/>
      <c r="K28" s="18"/>
      <c r="L28" s="18"/>
      <c r="M28" s="18"/>
      <c r="N28" s="18">
        <v>3.3774684558503147</v>
      </c>
      <c r="O28" s="18"/>
      <c r="P28" s="18"/>
      <c r="Q28" s="18">
        <v>28.467311413192025</v>
      </c>
      <c r="R28" s="18">
        <v>5.6765631168069985</v>
      </c>
      <c r="S28" s="18">
        <v>0.57012946752839611</v>
      </c>
      <c r="T28" s="18"/>
      <c r="U28" s="18">
        <v>0.24431360668950622</v>
      </c>
      <c r="V28" s="18">
        <v>0.31223941086374701</v>
      </c>
      <c r="W28" s="18"/>
      <c r="X28" s="18"/>
      <c r="Y28" s="18"/>
      <c r="Z28" s="18">
        <v>0.85503110026849405</v>
      </c>
      <c r="AA28" s="18">
        <v>1.6067206685811617</v>
      </c>
      <c r="AB28" s="18">
        <v>4.6671440009470402</v>
      </c>
      <c r="AC28" s="19">
        <v>26.963089903997794</v>
      </c>
      <c r="AD28" s="20">
        <f t="shared" si="0"/>
        <v>100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x14ac:dyDescent="0.2">
      <c r="A29" s="16" t="s">
        <v>53</v>
      </c>
      <c r="B29" s="17" t="s">
        <v>21</v>
      </c>
      <c r="C29" s="18">
        <v>0.20558498046817347</v>
      </c>
      <c r="D29" s="18">
        <v>1.6055468264682213</v>
      </c>
      <c r="E29" s="18">
        <v>4.9270988958258943</v>
      </c>
      <c r="F29" s="18">
        <v>0.47358169950726775</v>
      </c>
      <c r="G29" s="18">
        <v>0.88866259538401737</v>
      </c>
      <c r="H29" s="18">
        <v>0.58042917760744572</v>
      </c>
      <c r="I29" s="18"/>
      <c r="J29" s="18">
        <v>1.0343800505732077</v>
      </c>
      <c r="K29" s="18">
        <v>21.341479865638536</v>
      </c>
      <c r="L29" s="18">
        <v>21.356559400938675</v>
      </c>
      <c r="M29" s="18">
        <v>0.52180739081268834</v>
      </c>
      <c r="N29" s="18">
        <v>0.27403013818684158</v>
      </c>
      <c r="O29" s="18">
        <v>0.90893671103937523</v>
      </c>
      <c r="P29" s="18">
        <v>12.755955430697474</v>
      </c>
      <c r="Q29" s="18">
        <v>4.21399776939377</v>
      </c>
      <c r="R29" s="18">
        <v>1.1084040540042801</v>
      </c>
      <c r="S29" s="18">
        <v>0.83331817846425749</v>
      </c>
      <c r="T29" s="18">
        <v>4.1842142744539315</v>
      </c>
      <c r="U29" s="18">
        <v>3.6041210273353184E-2</v>
      </c>
      <c r="V29" s="18">
        <v>0.41793882648915637</v>
      </c>
      <c r="W29" s="18">
        <v>4.7476674791221942</v>
      </c>
      <c r="X29" s="18">
        <v>0.5134770557125371</v>
      </c>
      <c r="Y29" s="18"/>
      <c r="Z29" s="18">
        <v>1.3606132648148461</v>
      </c>
      <c r="AA29" s="18">
        <v>1.8496624269785669</v>
      </c>
      <c r="AB29" s="18">
        <v>6.9328817459894205</v>
      </c>
      <c r="AC29" s="19">
        <v>6.9277305511558476</v>
      </c>
      <c r="AD29" s="20">
        <f t="shared" si="0"/>
        <v>100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x14ac:dyDescent="0.2">
      <c r="A30" s="16" t="s">
        <v>54</v>
      </c>
      <c r="B30" s="17" t="s">
        <v>22</v>
      </c>
      <c r="C30" s="18">
        <v>0.80934071068635216</v>
      </c>
      <c r="D30" s="18"/>
      <c r="E30" s="18"/>
      <c r="F30" s="18">
        <v>1.0486120687290179</v>
      </c>
      <c r="G30" s="18">
        <v>1.3419228610298266</v>
      </c>
      <c r="H30" s="18">
        <v>5.7900161893330457</v>
      </c>
      <c r="I30" s="18">
        <v>52.464122455238005</v>
      </c>
      <c r="J30" s="18"/>
      <c r="K30" s="18"/>
      <c r="L30" s="18"/>
      <c r="M30" s="18"/>
      <c r="N30" s="18">
        <v>0.48710354367496339</v>
      </c>
      <c r="O30" s="18"/>
      <c r="P30" s="18"/>
      <c r="Q30" s="18">
        <v>6.598731430998467</v>
      </c>
      <c r="R30" s="18">
        <v>1.2562901989840105</v>
      </c>
      <c r="S30" s="18">
        <v>0.36254149370692129</v>
      </c>
      <c r="T30" s="18"/>
      <c r="U30" s="18">
        <v>0.15329704170770697</v>
      </c>
      <c r="V30" s="18">
        <v>4.8846016522582412</v>
      </c>
      <c r="W30" s="18"/>
      <c r="X30" s="18">
        <v>0.78997779397188528</v>
      </c>
      <c r="Y30" s="18"/>
      <c r="Z30" s="18"/>
      <c r="AA30" s="18">
        <v>2.6460806570433602</v>
      </c>
      <c r="AB30" s="18">
        <v>10.742076853209387</v>
      </c>
      <c r="AC30" s="19">
        <v>10.625285049428825</v>
      </c>
      <c r="AD30" s="20">
        <f t="shared" si="0"/>
        <v>100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x14ac:dyDescent="0.2">
      <c r="A31" s="16" t="s">
        <v>55</v>
      </c>
      <c r="B31" s="17" t="s">
        <v>23</v>
      </c>
      <c r="C31" s="18">
        <v>0.48948767933548037</v>
      </c>
      <c r="D31" s="18"/>
      <c r="E31" s="18"/>
      <c r="F31" s="18">
        <v>0.76330618368133607</v>
      </c>
      <c r="G31" s="18">
        <v>1.2159078076327177</v>
      </c>
      <c r="H31" s="18">
        <v>1.1310175336575705</v>
      </c>
      <c r="I31" s="18">
        <v>65.420001539535846</v>
      </c>
      <c r="J31" s="18"/>
      <c r="K31" s="18"/>
      <c r="L31" s="18"/>
      <c r="M31" s="18"/>
      <c r="N31" s="18">
        <v>0.96084360954410597</v>
      </c>
      <c r="O31" s="18"/>
      <c r="P31" s="18"/>
      <c r="Q31" s="18">
        <v>6.752160947823298</v>
      </c>
      <c r="R31" s="18">
        <v>1.1550352790619285</v>
      </c>
      <c r="S31" s="18">
        <v>0.50912809548019777</v>
      </c>
      <c r="T31" s="18"/>
      <c r="U31" s="18">
        <v>8.5799124201433555E-2</v>
      </c>
      <c r="V31" s="18">
        <v>0.43393948420638467</v>
      </c>
      <c r="W31" s="18"/>
      <c r="X31" s="18">
        <v>0.98794161418121962</v>
      </c>
      <c r="Y31" s="18"/>
      <c r="Z31" s="18">
        <v>1.9629232021556249</v>
      </c>
      <c r="AA31" s="18"/>
      <c r="AB31" s="18">
        <v>7.632175987192273</v>
      </c>
      <c r="AC31" s="19">
        <v>10.500331912310601</v>
      </c>
      <c r="AD31" s="20">
        <f t="shared" si="0"/>
        <v>100.00000000000001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x14ac:dyDescent="0.2">
      <c r="A32" s="16" t="s">
        <v>56</v>
      </c>
      <c r="B32" s="17" t="s">
        <v>25</v>
      </c>
      <c r="C32" s="18">
        <v>0.93808556738699622</v>
      </c>
      <c r="D32" s="18"/>
      <c r="E32" s="18"/>
      <c r="F32" s="18">
        <v>1.403728132858181</v>
      </c>
      <c r="G32" s="18">
        <v>1.4980094015194507</v>
      </c>
      <c r="H32" s="18">
        <v>1.2773970966442632</v>
      </c>
      <c r="I32" s="18">
        <v>58.984976447411917</v>
      </c>
      <c r="J32" s="18"/>
      <c r="K32" s="18"/>
      <c r="L32" s="18"/>
      <c r="M32" s="18"/>
      <c r="N32" s="18">
        <v>0.93671361044472634</v>
      </c>
      <c r="O32" s="18"/>
      <c r="P32" s="18"/>
      <c r="Q32" s="18">
        <v>8.4241043733333854</v>
      </c>
      <c r="R32" s="18">
        <v>1.4543690851928095</v>
      </c>
      <c r="S32" s="18">
        <v>0.37643742394838831</v>
      </c>
      <c r="T32" s="18"/>
      <c r="U32" s="18">
        <v>0.19427846336053314</v>
      </c>
      <c r="V32" s="18">
        <v>1.1612805598156919</v>
      </c>
      <c r="W32" s="18"/>
      <c r="X32" s="18">
        <v>1.5886391621359752</v>
      </c>
      <c r="Y32" s="18"/>
      <c r="Z32" s="18">
        <v>3.1085449694006608</v>
      </c>
      <c r="AA32" s="18">
        <v>3.0596483132960697</v>
      </c>
      <c r="AB32" s="18"/>
      <c r="AC32" s="19">
        <v>15.593787393250958</v>
      </c>
      <c r="AD32" s="20">
        <f t="shared" si="0"/>
        <v>100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x14ac:dyDescent="0.2">
      <c r="A33" s="9" t="s">
        <v>57</v>
      </c>
      <c r="B33" s="12" t="s">
        <v>26</v>
      </c>
      <c r="C33" s="21">
        <v>1.154113896543157</v>
      </c>
      <c r="D33" s="21"/>
      <c r="E33" s="21"/>
      <c r="F33" s="21">
        <v>21.891049109290798</v>
      </c>
      <c r="G33" s="21">
        <v>4.8418457968632866</v>
      </c>
      <c r="H33" s="21">
        <v>0.40254945966016287</v>
      </c>
      <c r="I33" s="21">
        <v>21.051708963664577</v>
      </c>
      <c r="J33" s="21"/>
      <c r="K33" s="21"/>
      <c r="L33" s="21"/>
      <c r="M33" s="21"/>
      <c r="N33" s="21">
        <v>1.5618046496427318</v>
      </c>
      <c r="O33" s="21"/>
      <c r="P33" s="21"/>
      <c r="Q33" s="21">
        <v>22.679048174878659</v>
      </c>
      <c r="R33" s="21">
        <v>4.6767795879006302</v>
      </c>
      <c r="S33" s="21">
        <v>10.040326781405911</v>
      </c>
      <c r="T33" s="21"/>
      <c r="U33" s="21">
        <v>0.2308876673631412</v>
      </c>
      <c r="V33" s="21">
        <v>0.30675089782121273</v>
      </c>
      <c r="W33" s="21"/>
      <c r="X33" s="21">
        <v>3.1866657639958773</v>
      </c>
      <c r="Y33" s="21"/>
      <c r="Z33" s="21">
        <v>1.1474557946045647</v>
      </c>
      <c r="AA33" s="21">
        <v>1.5317335087443762</v>
      </c>
      <c r="AB33" s="21">
        <v>5.2972799476208898</v>
      </c>
      <c r="AC33" s="10"/>
      <c r="AD33" s="22">
        <f t="shared" si="0"/>
        <v>99.999999999999986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x14ac:dyDescent="0.2">
      <c r="B34" s="1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x14ac:dyDescent="0.2">
      <c r="A35" s="2" t="s">
        <v>58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x14ac:dyDescent="0.2">
      <c r="B36" s="1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x14ac:dyDescent="0.2"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x14ac:dyDescent="0.2">
      <c r="B38" s="1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x14ac:dyDescent="0.2"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x14ac:dyDescent="0.2"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x14ac:dyDescent="0.2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x14ac:dyDescent="0.2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x14ac:dyDescent="0.2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x14ac:dyDescent="0.2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x14ac:dyDescent="0.2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x14ac:dyDescent="0.2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2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  <row r="48" spans="1:55" x14ac:dyDescent="0.2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2:55" x14ac:dyDescent="0.2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2:55" x14ac:dyDescent="0.2">
      <c r="B50" s="1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2:55" x14ac:dyDescent="0.2">
      <c r="B51" s="1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2:55" x14ac:dyDescent="0.2">
      <c r="B52" s="1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2:55" x14ac:dyDescent="0.2">
      <c r="B53" s="1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2:55" x14ac:dyDescent="0.2">
      <c r="B54" s="1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2:55" x14ac:dyDescent="0.2"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2:55" x14ac:dyDescent="0.2">
      <c r="B56" s="1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2:55" x14ac:dyDescent="0.2"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2:55" x14ac:dyDescent="0.2">
      <c r="B58" s="1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2:55" x14ac:dyDescent="0.2">
      <c r="D59" s="23"/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C59"/>
  <sheetViews>
    <sheetView workbookViewId="0">
      <pane xSplit="2" ySplit="6" topLeftCell="C7" activePane="bottomRight" state="frozen"/>
      <selection activeCell="F43" sqref="F43"/>
      <selection pane="topRight" activeCell="F43" sqref="F43"/>
      <selection pane="bottomLeft" activeCell="F43" sqref="F43"/>
      <selection pane="bottomRight" activeCell="B6" sqref="B6:AC33"/>
    </sheetView>
  </sheetViews>
  <sheetFormatPr defaultColWidth="9.109375" defaultRowHeight="10.199999999999999" x14ac:dyDescent="0.2"/>
  <cols>
    <col min="1" max="1" width="11.88671875" style="2" customWidth="1"/>
    <col min="2" max="2" width="3.88671875" style="2" customWidth="1"/>
    <col min="3" max="29" width="3.6640625" style="2" customWidth="1"/>
    <col min="30" max="30" width="4.6640625" style="2" customWidth="1"/>
    <col min="31" max="54" width="3.6640625" style="2" customWidth="1"/>
    <col min="55" max="55" width="4.88671875" style="2" bestFit="1" customWidth="1"/>
    <col min="56" max="16384" width="9.109375" style="2"/>
  </cols>
  <sheetData>
    <row r="1" spans="1:55" ht="13.2" x14ac:dyDescent="0.25">
      <c r="A1" s="1" t="s">
        <v>28</v>
      </c>
    </row>
    <row r="2" spans="1:55" ht="13.2" x14ac:dyDescent="0.25">
      <c r="A2" s="3" t="s">
        <v>62</v>
      </c>
    </row>
    <row r="3" spans="1:55" ht="13.2" x14ac:dyDescent="0.25">
      <c r="A3" s="4" t="s">
        <v>30</v>
      </c>
    </row>
    <row r="5" spans="1:55" x14ac:dyDescent="0.2">
      <c r="A5" s="5"/>
      <c r="B5" s="6"/>
      <c r="C5" s="7" t="s">
        <v>59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8"/>
    </row>
    <row r="6" spans="1:55" s="15" customFormat="1" x14ac:dyDescent="0.2">
      <c r="A6" s="9" t="s">
        <v>31</v>
      </c>
      <c r="B6" s="10"/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17</v>
      </c>
      <c r="V6" s="11" t="s">
        <v>18</v>
      </c>
      <c r="W6" s="11" t="s">
        <v>19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25</v>
      </c>
      <c r="AC6" s="12" t="s">
        <v>26</v>
      </c>
      <c r="AD6" s="13" t="s">
        <v>27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x14ac:dyDescent="0.2">
      <c r="A7" s="16" t="s">
        <v>32</v>
      </c>
      <c r="B7" s="17" t="s">
        <v>0</v>
      </c>
      <c r="C7" s="18"/>
      <c r="D7" s="18"/>
      <c r="E7" s="18"/>
      <c r="F7" s="18">
        <v>1.6582579863002969</v>
      </c>
      <c r="G7" s="18">
        <v>4.3511202178706379</v>
      </c>
      <c r="H7" s="18">
        <v>0.52381515547716451</v>
      </c>
      <c r="I7" s="18">
        <v>19.820255011788714</v>
      </c>
      <c r="J7" s="18"/>
      <c r="K7" s="18"/>
      <c r="L7" s="18"/>
      <c r="M7" s="18"/>
      <c r="N7" s="18">
        <v>1.2240840657214414</v>
      </c>
      <c r="O7" s="18"/>
      <c r="P7" s="18"/>
      <c r="Q7" s="18">
        <v>19.046973007016827</v>
      </c>
      <c r="R7" s="18">
        <v>4.916040520503433</v>
      </c>
      <c r="S7" s="18">
        <v>0.40382304917435535</v>
      </c>
      <c r="T7" s="18"/>
      <c r="U7" s="18">
        <v>6.3695124207786957</v>
      </c>
      <c r="V7" s="18">
        <v>0.23054827993040755</v>
      </c>
      <c r="W7" s="18"/>
      <c r="X7" s="18">
        <v>4.5090357186534682</v>
      </c>
      <c r="Y7" s="18"/>
      <c r="Z7" s="18">
        <v>2.0446207031693331</v>
      </c>
      <c r="AA7" s="18">
        <v>1.4186749190264067</v>
      </c>
      <c r="AB7" s="18">
        <v>7.7429461353381042</v>
      </c>
      <c r="AC7" s="19">
        <v>25.740292809250732</v>
      </c>
      <c r="AD7" s="20">
        <f t="shared" ref="AD7:AD33" si="0">SUM(C7:AC7)</f>
        <v>100.00000000000001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">
      <c r="A8" s="16" t="s">
        <v>33</v>
      </c>
      <c r="B8" s="17" t="s">
        <v>1</v>
      </c>
      <c r="C8" s="18">
        <v>0.26745567040707874</v>
      </c>
      <c r="D8" s="18"/>
      <c r="E8" s="18">
        <v>3.5474399073543426</v>
      </c>
      <c r="F8" s="18">
        <v>0.704844477730172</v>
      </c>
      <c r="G8" s="18">
        <v>0.71728251775447638</v>
      </c>
      <c r="H8" s="18">
        <v>0.82943721282058036</v>
      </c>
      <c r="I8" s="18"/>
      <c r="J8" s="18">
        <v>1.0227349566529886</v>
      </c>
      <c r="K8" s="18">
        <v>7.4055354607329109</v>
      </c>
      <c r="L8" s="18">
        <v>45.306242035871016</v>
      </c>
      <c r="M8" s="18">
        <v>0.37972121748518345</v>
      </c>
      <c r="N8" s="18">
        <v>0.23999773246801892</v>
      </c>
      <c r="O8" s="18">
        <v>0.73163114018503206</v>
      </c>
      <c r="P8" s="18">
        <v>10.647225949735242</v>
      </c>
      <c r="Q8" s="18">
        <v>2.8577868653695444</v>
      </c>
      <c r="R8" s="18">
        <v>0.65629501964045578</v>
      </c>
      <c r="S8" s="18">
        <v>0.22990962770105708</v>
      </c>
      <c r="T8" s="18">
        <v>4.2847464665194543</v>
      </c>
      <c r="U8" s="18">
        <v>4.4226156867162351E-2</v>
      </c>
      <c r="V8" s="18">
        <v>0.39512232939270131</v>
      </c>
      <c r="W8" s="18">
        <v>0.74974895515480133</v>
      </c>
      <c r="X8" s="18">
        <v>0.3498542048056798</v>
      </c>
      <c r="Y8" s="18">
        <v>2.6163095325672696</v>
      </c>
      <c r="Z8" s="18">
        <v>1.5550737232006107</v>
      </c>
      <c r="AA8" s="18">
        <v>4.3545742275284214</v>
      </c>
      <c r="AB8" s="18">
        <v>4.1063576472274388</v>
      </c>
      <c r="AC8" s="19">
        <v>6.0004469648283525</v>
      </c>
      <c r="AD8" s="20">
        <f t="shared" si="0"/>
        <v>100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">
      <c r="A9" s="16" t="s">
        <v>34</v>
      </c>
      <c r="B9" s="17" t="s">
        <v>2</v>
      </c>
      <c r="C9" s="18">
        <v>0.33395827453781529</v>
      </c>
      <c r="D9" s="18">
        <v>1.4257096763080965</v>
      </c>
      <c r="E9" s="18"/>
      <c r="F9" s="18">
        <v>0.61365574288732916</v>
      </c>
      <c r="G9" s="18">
        <v>0.61343686468492842</v>
      </c>
      <c r="H9" s="18">
        <v>0.78548415647883219</v>
      </c>
      <c r="I9" s="18"/>
      <c r="J9" s="18">
        <v>0.98769697609515072</v>
      </c>
      <c r="K9" s="18">
        <v>16.087028175355538</v>
      </c>
      <c r="L9" s="18">
        <v>24.094163084288851</v>
      </c>
      <c r="M9" s="18">
        <v>0.36635834761824543</v>
      </c>
      <c r="N9" s="18">
        <v>0.27683744100118324</v>
      </c>
      <c r="O9" s="18">
        <v>1.9589573246899274</v>
      </c>
      <c r="P9" s="18">
        <v>7.552016111878614</v>
      </c>
      <c r="Q9" s="18">
        <v>3.6152798266188952</v>
      </c>
      <c r="R9" s="18">
        <v>0.68709431091105222</v>
      </c>
      <c r="S9" s="18">
        <v>0.33704516661348677</v>
      </c>
      <c r="T9" s="18">
        <v>11.847991275555573</v>
      </c>
      <c r="U9" s="18">
        <v>4.5408382470137017E-2</v>
      </c>
      <c r="V9" s="18">
        <v>0.38748716626519403</v>
      </c>
      <c r="W9" s="18">
        <v>1.0045389753271639</v>
      </c>
      <c r="X9" s="18">
        <v>0.43443787292106906</v>
      </c>
      <c r="Y9" s="18">
        <v>3.4692084965284162</v>
      </c>
      <c r="Z9" s="18">
        <v>2.5004496528543592</v>
      </c>
      <c r="AA9" s="18">
        <v>1.564918337305635</v>
      </c>
      <c r="AB9" s="18">
        <v>9.9388670114858826</v>
      </c>
      <c r="AC9" s="19">
        <v>9.0719713493186358</v>
      </c>
      <c r="AD9" s="20">
        <f t="shared" si="0"/>
        <v>100</v>
      </c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">
      <c r="A10" s="16" t="s">
        <v>35</v>
      </c>
      <c r="B10" s="17" t="s">
        <v>3</v>
      </c>
      <c r="C10" s="18">
        <v>0.28980563463335302</v>
      </c>
      <c r="D10" s="18"/>
      <c r="E10" s="18"/>
      <c r="F10" s="18"/>
      <c r="G10" s="18">
        <v>1.4864826939744586</v>
      </c>
      <c r="H10" s="18">
        <v>0.13709781818722083</v>
      </c>
      <c r="I10" s="18">
        <v>7.7038865784295831</v>
      </c>
      <c r="J10" s="18"/>
      <c r="K10" s="18"/>
      <c r="L10" s="18"/>
      <c r="M10" s="18"/>
      <c r="N10" s="18">
        <v>0.42255930012508125</v>
      </c>
      <c r="O10" s="18"/>
      <c r="P10" s="18"/>
      <c r="Q10" s="18">
        <v>5.8718916010652409</v>
      </c>
      <c r="R10" s="18">
        <v>1.3485128695026929</v>
      </c>
      <c r="S10" s="18">
        <v>2.8233732434548968</v>
      </c>
      <c r="T10" s="18"/>
      <c r="U10" s="18">
        <v>6.8798569535990423E-2</v>
      </c>
      <c r="V10" s="18">
        <v>0.11967913759858492</v>
      </c>
      <c r="W10" s="18"/>
      <c r="X10" s="18">
        <v>0.75311601444107235</v>
      </c>
      <c r="Y10" s="18"/>
      <c r="Z10" s="18">
        <v>0.52638089547688083</v>
      </c>
      <c r="AA10" s="18">
        <v>0.48820753076417589</v>
      </c>
      <c r="AB10" s="18">
        <v>2.1241942341119628</v>
      </c>
      <c r="AC10" s="19">
        <v>75.836013878698822</v>
      </c>
      <c r="AD10" s="20">
        <f t="shared" si="0"/>
        <v>100.00000000000001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2">
      <c r="A11" s="16" t="s">
        <v>65</v>
      </c>
      <c r="B11" s="17" t="s">
        <v>24</v>
      </c>
      <c r="C11" s="18">
        <v>1.6149931993882438</v>
      </c>
      <c r="D11" s="18"/>
      <c r="E11" s="18"/>
      <c r="F11" s="18">
        <v>2.4013434036741739</v>
      </c>
      <c r="G11" s="18"/>
      <c r="H11" s="18">
        <v>0.34696147483476547</v>
      </c>
      <c r="I11" s="18">
        <v>19.363388217074395</v>
      </c>
      <c r="J11" s="18"/>
      <c r="K11" s="18"/>
      <c r="L11" s="18"/>
      <c r="M11" s="18"/>
      <c r="N11" s="18">
        <v>2.5014215335383909</v>
      </c>
      <c r="O11" s="18"/>
      <c r="P11" s="18"/>
      <c r="Q11" s="18">
        <v>27.583453095034383</v>
      </c>
      <c r="R11" s="18">
        <v>4.8585702542125473</v>
      </c>
      <c r="S11" s="18">
        <v>1.169511703330792</v>
      </c>
      <c r="T11" s="18"/>
      <c r="U11" s="18">
        <v>0.21026241396727113</v>
      </c>
      <c r="V11" s="18">
        <v>0.20517143068356952</v>
      </c>
      <c r="W11" s="18"/>
      <c r="X11" s="18">
        <v>4.2323506499159942</v>
      </c>
      <c r="Y11" s="18"/>
      <c r="Z11" s="18">
        <v>1.001286203740418</v>
      </c>
      <c r="AA11" s="18">
        <v>1.2179735132213911</v>
      </c>
      <c r="AB11" s="18">
        <v>3.5495840508646714</v>
      </c>
      <c r="AC11" s="19">
        <v>29.743728856518974</v>
      </c>
      <c r="AD11" s="20">
        <f t="shared" si="0"/>
        <v>99.999999999999972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">
      <c r="A12" s="16" t="s">
        <v>36</v>
      </c>
      <c r="B12" s="17" t="s">
        <v>4</v>
      </c>
      <c r="C12" s="18">
        <v>0.43984771151453295</v>
      </c>
      <c r="D12" s="18"/>
      <c r="E12" s="18"/>
      <c r="F12" s="18">
        <v>0.5605651071438299</v>
      </c>
      <c r="G12" s="18">
        <v>1.1018143509865763</v>
      </c>
      <c r="H12" s="18"/>
      <c r="I12" s="18">
        <v>55.808418358090172</v>
      </c>
      <c r="J12" s="18"/>
      <c r="K12" s="18"/>
      <c r="L12" s="18"/>
      <c r="M12" s="18"/>
      <c r="N12" s="18">
        <v>0.43091133560214318</v>
      </c>
      <c r="O12" s="18"/>
      <c r="P12" s="18"/>
      <c r="Q12" s="18">
        <v>4.2464417798715797</v>
      </c>
      <c r="R12" s="18">
        <v>1.1910639580420415</v>
      </c>
      <c r="S12" s="18">
        <v>0.22927835096252736</v>
      </c>
      <c r="T12" s="18"/>
      <c r="U12" s="18">
        <v>0.1022659839352132</v>
      </c>
      <c r="V12" s="18">
        <v>4.1399498233183927</v>
      </c>
      <c r="W12" s="18"/>
      <c r="X12" s="18">
        <v>0.57512109521300259</v>
      </c>
      <c r="Y12" s="18"/>
      <c r="Z12" s="18">
        <v>11.080299793148981</v>
      </c>
      <c r="AA12" s="18">
        <v>2.3973701679238575</v>
      </c>
      <c r="AB12" s="18">
        <v>10.073841297349997</v>
      </c>
      <c r="AC12" s="19">
        <v>7.6228108868971685</v>
      </c>
      <c r="AD12" s="20">
        <f t="shared" si="0"/>
        <v>100.00000000000001</v>
      </c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">
      <c r="A13" s="16" t="s">
        <v>37</v>
      </c>
      <c r="B13" s="17" t="s">
        <v>5</v>
      </c>
      <c r="C13" s="18">
        <v>1.0426844096895294</v>
      </c>
      <c r="D13" s="18"/>
      <c r="E13" s="18"/>
      <c r="F13" s="18">
        <v>2.1380922375869158</v>
      </c>
      <c r="G13" s="18">
        <v>3.1418281309123843</v>
      </c>
      <c r="H13" s="18">
        <v>3.5053870022007652</v>
      </c>
      <c r="I13" s="18"/>
      <c r="J13" s="18"/>
      <c r="K13" s="18"/>
      <c r="L13" s="18"/>
      <c r="M13" s="18"/>
      <c r="N13" s="18">
        <v>1.1300515066332946</v>
      </c>
      <c r="O13" s="18"/>
      <c r="P13" s="18"/>
      <c r="Q13" s="18">
        <v>12.800635331799338</v>
      </c>
      <c r="R13" s="18">
        <v>3.2868182453735488</v>
      </c>
      <c r="S13" s="18">
        <v>1.2608614225338897</v>
      </c>
      <c r="T13" s="18"/>
      <c r="U13" s="18">
        <v>0.17920303924863984</v>
      </c>
      <c r="V13" s="18">
        <v>1.8813922020796601</v>
      </c>
      <c r="W13" s="18"/>
      <c r="X13" s="18">
        <v>2.447433270674078</v>
      </c>
      <c r="Y13" s="18"/>
      <c r="Z13" s="18">
        <v>6.606578227102883</v>
      </c>
      <c r="AA13" s="18">
        <v>9.4259579848718804</v>
      </c>
      <c r="AB13" s="18">
        <v>25.752824750323754</v>
      </c>
      <c r="AC13" s="19">
        <v>25.400252238969458</v>
      </c>
      <c r="AD13" s="20">
        <f t="shared" si="0"/>
        <v>100.00000000000001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">
      <c r="A14" s="16" t="s">
        <v>38</v>
      </c>
      <c r="B14" s="17" t="s">
        <v>6</v>
      </c>
      <c r="C14" s="18">
        <v>0.77113647289157383</v>
      </c>
      <c r="D14" s="18">
        <v>1.732737472630004</v>
      </c>
      <c r="E14" s="18">
        <v>3.7173242883868607</v>
      </c>
      <c r="F14" s="18">
        <v>0.9705361698673356</v>
      </c>
      <c r="G14" s="18">
        <v>1.1425100172402094</v>
      </c>
      <c r="H14" s="18">
        <v>3.232577102494838</v>
      </c>
      <c r="I14" s="18"/>
      <c r="J14" s="18"/>
      <c r="K14" s="18">
        <v>7.1364332891248567</v>
      </c>
      <c r="L14" s="18">
        <v>19.575098469100237</v>
      </c>
      <c r="M14" s="18">
        <v>0.46396246435480876</v>
      </c>
      <c r="N14" s="18">
        <v>0.53350295286304639</v>
      </c>
      <c r="O14" s="18">
        <v>1.0927233481837695</v>
      </c>
      <c r="P14" s="18">
        <v>6.1368672759354324</v>
      </c>
      <c r="Q14" s="18">
        <v>6.3235510552077461</v>
      </c>
      <c r="R14" s="18">
        <v>1.5451106140419617</v>
      </c>
      <c r="S14" s="18">
        <v>0.35367202757665434</v>
      </c>
      <c r="T14" s="18">
        <v>5.3923272922187033</v>
      </c>
      <c r="U14" s="18">
        <v>0.13892184972598964</v>
      </c>
      <c r="V14" s="18">
        <v>2.8097748473672453</v>
      </c>
      <c r="W14" s="18">
        <v>0.79689660375205296</v>
      </c>
      <c r="X14" s="18">
        <v>0.92224687349658163</v>
      </c>
      <c r="Y14" s="18">
        <v>2.5739289246746444</v>
      </c>
      <c r="Z14" s="18">
        <v>10.971762008729453</v>
      </c>
      <c r="AA14" s="18">
        <v>1.8682969473150317</v>
      </c>
      <c r="AB14" s="18">
        <v>9.3020964869616947</v>
      </c>
      <c r="AC14" s="19">
        <v>10.496005145859238</v>
      </c>
      <c r="AD14" s="20">
        <f t="shared" si="0"/>
        <v>99.999999999999972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">
      <c r="A15" s="16" t="s">
        <v>39</v>
      </c>
      <c r="B15" s="17" t="s">
        <v>7</v>
      </c>
      <c r="C15" s="18">
        <v>0.3345434929865409</v>
      </c>
      <c r="D15" s="18">
        <v>1.6159629758704601</v>
      </c>
      <c r="E15" s="18">
        <v>8.2535412723970225</v>
      </c>
      <c r="F15" s="18">
        <v>0.89961789643412149</v>
      </c>
      <c r="G15" s="18">
        <v>1.2104937990009499</v>
      </c>
      <c r="H15" s="18">
        <v>0.81399925884956104</v>
      </c>
      <c r="I15" s="18"/>
      <c r="J15" s="18">
        <v>0.95514880411569292</v>
      </c>
      <c r="K15" s="18"/>
      <c r="L15" s="18">
        <v>23.293099757189459</v>
      </c>
      <c r="M15" s="18">
        <v>0.43933828048052009</v>
      </c>
      <c r="N15" s="18">
        <v>0.4472110448754556</v>
      </c>
      <c r="O15" s="18">
        <v>1.5749470175113183</v>
      </c>
      <c r="P15" s="18">
        <v>12.811322927659056</v>
      </c>
      <c r="Q15" s="18">
        <v>4.337846646084027</v>
      </c>
      <c r="R15" s="18">
        <v>1.0383248584687579</v>
      </c>
      <c r="S15" s="18">
        <v>0.45499060826954063</v>
      </c>
      <c r="T15" s="18">
        <v>5.5277334618845551</v>
      </c>
      <c r="U15" s="18">
        <v>5.0385841794395543E-2</v>
      </c>
      <c r="V15" s="18">
        <v>0.479907574136405</v>
      </c>
      <c r="W15" s="18">
        <v>1.5616751425503312</v>
      </c>
      <c r="X15" s="18">
        <v>1.0614663794951231</v>
      </c>
      <c r="Y15" s="18">
        <v>8.6815105793632537</v>
      </c>
      <c r="Z15" s="18">
        <v>1.6754834849322404</v>
      </c>
      <c r="AA15" s="18">
        <v>3.0371343362143683</v>
      </c>
      <c r="AB15" s="18">
        <v>9.141663238198694</v>
      </c>
      <c r="AC15" s="19">
        <v>10.302651321238161</v>
      </c>
      <c r="AD15" s="20">
        <f t="shared" si="0"/>
        <v>99.999999999999986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">
      <c r="A16" s="16" t="s">
        <v>40</v>
      </c>
      <c r="B16" s="17" t="s">
        <v>8</v>
      </c>
      <c r="C16" s="18">
        <v>0.50836681123526484</v>
      </c>
      <c r="D16" s="18">
        <v>6.07848405815432</v>
      </c>
      <c r="E16" s="18">
        <v>7.0353234165067517</v>
      </c>
      <c r="F16" s="18">
        <v>1.0002120669222356</v>
      </c>
      <c r="G16" s="18">
        <v>1.4714104234256085</v>
      </c>
      <c r="H16" s="18">
        <v>1.8928867527342643</v>
      </c>
      <c r="I16" s="18"/>
      <c r="J16" s="18">
        <v>1.4649114980324756</v>
      </c>
      <c r="K16" s="18">
        <v>13.647001569606212</v>
      </c>
      <c r="L16" s="18"/>
      <c r="M16" s="18">
        <v>0.63805070747315629</v>
      </c>
      <c r="N16" s="18">
        <v>0.51498311389200524</v>
      </c>
      <c r="O16" s="18">
        <v>1.5560412124241065</v>
      </c>
      <c r="P16" s="18">
        <v>11.592180158336628</v>
      </c>
      <c r="Q16" s="18">
        <v>6.6726778859526954</v>
      </c>
      <c r="R16" s="18">
        <v>1.621708127306597</v>
      </c>
      <c r="S16" s="18">
        <v>0.68891176351588479</v>
      </c>
      <c r="T16" s="18">
        <v>7.4723864278631575</v>
      </c>
      <c r="U16" s="18">
        <v>8.7545247695002659E-2</v>
      </c>
      <c r="V16" s="18">
        <v>0.86925177899511774</v>
      </c>
      <c r="W16" s="18">
        <v>1.4904354000251077</v>
      </c>
      <c r="X16" s="18">
        <v>1.0386495257723498</v>
      </c>
      <c r="Y16" s="18">
        <v>4.7687213054228845</v>
      </c>
      <c r="Z16" s="18">
        <v>2.5082749670250473</v>
      </c>
      <c r="AA16" s="18">
        <v>5.0883879450074643</v>
      </c>
      <c r="AB16" s="18">
        <v>8.7008842586358153</v>
      </c>
      <c r="AC16" s="19">
        <v>11.592313578039848</v>
      </c>
      <c r="AD16" s="20">
        <f t="shared" si="0"/>
        <v>100</v>
      </c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x14ac:dyDescent="0.2">
      <c r="A17" s="16" t="s">
        <v>41</v>
      </c>
      <c r="B17" s="17" t="s">
        <v>9</v>
      </c>
      <c r="C17" s="18">
        <v>0.18486362146217772</v>
      </c>
      <c r="D17" s="18">
        <v>1.6517001238325564</v>
      </c>
      <c r="E17" s="18">
        <v>4.3684502991635661</v>
      </c>
      <c r="F17" s="18">
        <v>0.44758099221450104</v>
      </c>
      <c r="G17" s="18">
        <v>0.9171851203903203</v>
      </c>
      <c r="H17" s="18">
        <v>0.92358375063689413</v>
      </c>
      <c r="I17" s="18"/>
      <c r="J17" s="18">
        <v>1.3315730095225995</v>
      </c>
      <c r="K17" s="18">
        <v>9.6757070834876711</v>
      </c>
      <c r="L17" s="18">
        <v>20.24238255029714</v>
      </c>
      <c r="M17" s="18"/>
      <c r="N17" s="18">
        <v>0.19346838264549443</v>
      </c>
      <c r="O17" s="18">
        <v>0.79335274722819216</v>
      </c>
      <c r="P17" s="18">
        <v>22.14582437314716</v>
      </c>
      <c r="Q17" s="18">
        <v>4.3677108803172064</v>
      </c>
      <c r="R17" s="18">
        <v>3.0344247001897204</v>
      </c>
      <c r="S17" s="18">
        <v>0.10602119978250525</v>
      </c>
      <c r="T17" s="18">
        <v>5.745910637264342</v>
      </c>
      <c r="U17" s="18">
        <v>2.5994259972247934E-2</v>
      </c>
      <c r="V17" s="18">
        <v>0.56822784983267827</v>
      </c>
      <c r="W17" s="18">
        <v>0.59464474394684874</v>
      </c>
      <c r="X17" s="18">
        <v>0.28910115566933364</v>
      </c>
      <c r="Y17" s="18">
        <v>4.6393565829672276</v>
      </c>
      <c r="Z17" s="18">
        <v>2.12911966004796</v>
      </c>
      <c r="AA17" s="18">
        <v>2.5024589866112308</v>
      </c>
      <c r="AB17" s="18">
        <v>7.7652065126616838</v>
      </c>
      <c r="AC17" s="19">
        <v>5.3561507767087377</v>
      </c>
      <c r="AD17" s="20">
        <f t="shared" si="0"/>
        <v>99.999999999999972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">
      <c r="A18" s="16" t="s">
        <v>42</v>
      </c>
      <c r="B18" s="17" t="s">
        <v>10</v>
      </c>
      <c r="C18" s="18">
        <v>1.7264561428375027</v>
      </c>
      <c r="D18" s="18"/>
      <c r="E18" s="18"/>
      <c r="F18" s="18">
        <v>1.8305838413319582</v>
      </c>
      <c r="G18" s="18">
        <v>9.2513581983183428</v>
      </c>
      <c r="H18" s="18">
        <v>0.33904481967422656</v>
      </c>
      <c r="I18" s="18">
        <v>20.512138067231049</v>
      </c>
      <c r="J18" s="18"/>
      <c r="K18" s="18"/>
      <c r="L18" s="18"/>
      <c r="M18" s="18"/>
      <c r="N18" s="18"/>
      <c r="O18" s="18"/>
      <c r="P18" s="18"/>
      <c r="Q18" s="18">
        <v>19.538706900134592</v>
      </c>
      <c r="R18" s="18">
        <v>7.9471934805839268</v>
      </c>
      <c r="S18" s="18">
        <v>0.62611530359706402</v>
      </c>
      <c r="T18" s="18"/>
      <c r="U18" s="18">
        <v>0.2155601491570697</v>
      </c>
      <c r="V18" s="18">
        <v>0.21054561826344781</v>
      </c>
      <c r="W18" s="18"/>
      <c r="X18" s="18">
        <v>8.1952501021434028</v>
      </c>
      <c r="Y18" s="18"/>
      <c r="Z18" s="18">
        <v>1.4235196071447682</v>
      </c>
      <c r="AA18" s="18">
        <v>2.8621150319862037</v>
      </c>
      <c r="AB18" s="18">
        <v>5.7256728277918185</v>
      </c>
      <c r="AC18" s="19">
        <v>19.595739909804603</v>
      </c>
      <c r="AD18" s="20">
        <f t="shared" si="0"/>
        <v>99.999999999999986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">
      <c r="A19" s="16" t="s">
        <v>43</v>
      </c>
      <c r="B19" s="17" t="s">
        <v>11</v>
      </c>
      <c r="C19" s="18">
        <v>0.45736281603004925</v>
      </c>
      <c r="D19" s="18">
        <v>0.85308067991024006</v>
      </c>
      <c r="E19" s="18">
        <v>3.4033396829632192</v>
      </c>
      <c r="F19" s="18">
        <v>1.18244348167285</v>
      </c>
      <c r="G19" s="18">
        <v>1.2985607304051272</v>
      </c>
      <c r="H19" s="18">
        <v>0.87903745171008674</v>
      </c>
      <c r="I19" s="18"/>
      <c r="J19" s="18">
        <v>0.88661564650349656</v>
      </c>
      <c r="K19" s="18">
        <v>7.538936802558645</v>
      </c>
      <c r="L19" s="18">
        <v>12.589031806711501</v>
      </c>
      <c r="M19" s="18">
        <v>0.21071740094115082</v>
      </c>
      <c r="N19" s="18">
        <v>0.29286291247617152</v>
      </c>
      <c r="O19" s="18"/>
      <c r="P19" s="18">
        <v>4.6678303568905619</v>
      </c>
      <c r="Q19" s="18">
        <v>7.3307058838232724</v>
      </c>
      <c r="R19" s="18">
        <v>1.5173577088004291</v>
      </c>
      <c r="S19" s="18">
        <v>0.56018909767666503</v>
      </c>
      <c r="T19" s="18">
        <v>4.7479417077269286</v>
      </c>
      <c r="U19" s="18">
        <v>6.8538896954941989E-2</v>
      </c>
      <c r="V19" s="18">
        <v>0.67760855500703188</v>
      </c>
      <c r="W19" s="18">
        <v>0.55960055521254171</v>
      </c>
      <c r="X19" s="18">
        <v>3.4579089329376576</v>
      </c>
      <c r="Y19" s="18">
        <v>2.4157588118755617</v>
      </c>
      <c r="Z19" s="18">
        <v>1.5619120462482661</v>
      </c>
      <c r="AA19" s="18">
        <v>1.4477742736495498</v>
      </c>
      <c r="AB19" s="18">
        <v>25.452259530115313</v>
      </c>
      <c r="AC19" s="19">
        <v>15.942624231198735</v>
      </c>
      <c r="AD19" s="20">
        <f t="shared" si="0"/>
        <v>99.999999999999986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x14ac:dyDescent="0.2">
      <c r="A20" s="16" t="s">
        <v>44</v>
      </c>
      <c r="B20" s="17" t="s">
        <v>12</v>
      </c>
      <c r="C20" s="18">
        <v>0.57028792542426043</v>
      </c>
      <c r="D20" s="18">
        <v>2.9737431551245757</v>
      </c>
      <c r="E20" s="18">
        <v>5.4055036110518255</v>
      </c>
      <c r="F20" s="18">
        <v>0.97485241537901501</v>
      </c>
      <c r="G20" s="18">
        <v>1.0570751599241375</v>
      </c>
      <c r="H20" s="18">
        <v>0.74481585509884141</v>
      </c>
      <c r="I20" s="18"/>
      <c r="J20" s="18">
        <v>1.012204477774364</v>
      </c>
      <c r="K20" s="18">
        <v>15.864597867684523</v>
      </c>
      <c r="L20" s="18">
        <v>24.851399627827107</v>
      </c>
      <c r="M20" s="18">
        <v>1.3069184330436474</v>
      </c>
      <c r="N20" s="18">
        <v>0.52954571112012405</v>
      </c>
      <c r="O20" s="18">
        <v>1.2058523945414397</v>
      </c>
      <c r="P20" s="18"/>
      <c r="Q20" s="18">
        <v>4.5533218552742696</v>
      </c>
      <c r="R20" s="18">
        <v>1.3688599532312427</v>
      </c>
      <c r="S20" s="18">
        <v>0.57057434792586059</v>
      </c>
      <c r="T20" s="18">
        <v>5.2593418114654975</v>
      </c>
      <c r="U20" s="18">
        <v>0.12122138969261917</v>
      </c>
      <c r="V20" s="18">
        <v>0.49274216089082246</v>
      </c>
      <c r="W20" s="18">
        <v>1.2075742531448945</v>
      </c>
      <c r="X20" s="18">
        <v>0.62848230333781618</v>
      </c>
      <c r="Y20" s="18">
        <v>6.4803938237586705</v>
      </c>
      <c r="Z20" s="18">
        <v>1.6115180604511221</v>
      </c>
      <c r="AA20" s="18">
        <v>3.5829171881846498</v>
      </c>
      <c r="AB20" s="18">
        <v>7.944785993885958</v>
      </c>
      <c r="AC20" s="19">
        <v>9.6814702247627089</v>
      </c>
      <c r="AD20" s="20">
        <f t="shared" si="0"/>
        <v>100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x14ac:dyDescent="0.2">
      <c r="A21" s="16" t="s">
        <v>45</v>
      </c>
      <c r="B21" s="17" t="s">
        <v>13</v>
      </c>
      <c r="C21" s="18">
        <v>2.0608161983245683</v>
      </c>
      <c r="D21" s="18"/>
      <c r="E21" s="18"/>
      <c r="F21" s="18">
        <v>3.1522390304052523</v>
      </c>
      <c r="G21" s="18">
        <v>7.0592750042073256</v>
      </c>
      <c r="H21" s="18">
        <v>0.49558356708534879</v>
      </c>
      <c r="I21" s="18">
        <v>22.863310142712969</v>
      </c>
      <c r="J21" s="18"/>
      <c r="K21" s="18"/>
      <c r="L21" s="18"/>
      <c r="M21" s="18"/>
      <c r="N21" s="18">
        <v>1.8641194528817955</v>
      </c>
      <c r="O21" s="18"/>
      <c r="P21" s="18"/>
      <c r="Q21" s="18"/>
      <c r="R21" s="18">
        <v>7.986794130790531</v>
      </c>
      <c r="S21" s="18">
        <v>1.6989810649002866</v>
      </c>
      <c r="T21" s="18"/>
      <c r="U21" s="18">
        <v>0.49472684448475862</v>
      </c>
      <c r="V21" s="18">
        <v>0.41977048239730125</v>
      </c>
      <c r="W21" s="18"/>
      <c r="X21" s="18">
        <v>4.5431256546075653</v>
      </c>
      <c r="Y21" s="18"/>
      <c r="Z21" s="18">
        <v>1.3372625685676165</v>
      </c>
      <c r="AA21" s="18">
        <v>1.7449723329108664</v>
      </c>
      <c r="AB21" s="18">
        <v>5.2815503974037741</v>
      </c>
      <c r="AC21" s="19">
        <v>38.997473128320024</v>
      </c>
      <c r="AD21" s="20">
        <f t="shared" si="0"/>
        <v>100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">
      <c r="A22" s="16" t="s">
        <v>46</v>
      </c>
      <c r="B22" s="17" t="s">
        <v>14</v>
      </c>
      <c r="C22" s="18">
        <v>1.8093572027207085</v>
      </c>
      <c r="D22" s="18"/>
      <c r="E22" s="18"/>
      <c r="F22" s="18">
        <v>2.3145970024740703</v>
      </c>
      <c r="G22" s="18">
        <v>3.9506035545373748</v>
      </c>
      <c r="H22" s="18">
        <v>0.44346587828553313</v>
      </c>
      <c r="I22" s="18">
        <v>19.774059543778041</v>
      </c>
      <c r="J22" s="18"/>
      <c r="K22" s="18"/>
      <c r="L22" s="18"/>
      <c r="M22" s="18"/>
      <c r="N22" s="18">
        <v>2.0072267494909499</v>
      </c>
      <c r="O22" s="18"/>
      <c r="P22" s="18"/>
      <c r="Q22" s="18">
        <v>28.103572380531844</v>
      </c>
      <c r="R22" s="18"/>
      <c r="S22" s="18">
        <v>1.3061026698914064</v>
      </c>
      <c r="T22" s="18"/>
      <c r="U22" s="18">
        <v>0.28400361753787778</v>
      </c>
      <c r="V22" s="18">
        <v>0.41026179686251041</v>
      </c>
      <c r="W22" s="18"/>
      <c r="X22" s="18">
        <v>3.5652263815254601</v>
      </c>
      <c r="Y22" s="18"/>
      <c r="Z22" s="18">
        <v>0.97139186300105185</v>
      </c>
      <c r="AA22" s="18">
        <v>1.2521259318284326</v>
      </c>
      <c r="AB22" s="18">
        <v>3.8694982714203761</v>
      </c>
      <c r="AC22" s="19">
        <v>29.938507156114358</v>
      </c>
      <c r="AD22" s="20">
        <f t="shared" si="0"/>
        <v>99.999999999999972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">
      <c r="A23" s="16" t="s">
        <v>47</v>
      </c>
      <c r="B23" s="17" t="s">
        <v>15</v>
      </c>
      <c r="C23" s="18">
        <v>0.1280202336376236</v>
      </c>
      <c r="D23" s="18"/>
      <c r="E23" s="18"/>
      <c r="F23" s="18">
        <v>4.1599394783963666</v>
      </c>
      <c r="G23" s="18">
        <v>1.2728244880142645</v>
      </c>
      <c r="H23" s="18">
        <v>9.4114197617016379E-2</v>
      </c>
      <c r="I23" s="18">
        <v>8.2692299409741761</v>
      </c>
      <c r="J23" s="18"/>
      <c r="K23" s="18"/>
      <c r="L23" s="18"/>
      <c r="M23" s="18"/>
      <c r="N23" s="18">
        <v>0.23471931786164749</v>
      </c>
      <c r="O23" s="18"/>
      <c r="P23" s="18"/>
      <c r="Q23" s="18">
        <v>5.4137445362362193</v>
      </c>
      <c r="R23" s="18">
        <v>1.5065694547162773</v>
      </c>
      <c r="S23" s="18"/>
      <c r="T23" s="18"/>
      <c r="U23" s="18">
        <v>3.3454750593457414E-2</v>
      </c>
      <c r="V23" s="18">
        <v>6.7075940601990167E-2</v>
      </c>
      <c r="W23" s="18"/>
      <c r="X23" s="18">
        <v>0.79456323541297924</v>
      </c>
      <c r="Y23" s="18"/>
      <c r="Z23" s="18">
        <v>0.37288559709750757</v>
      </c>
      <c r="AA23" s="18">
        <v>0.54634838427231935</v>
      </c>
      <c r="AB23" s="18">
        <v>1.2902223997823636</v>
      </c>
      <c r="AC23" s="19">
        <v>75.816288044785793</v>
      </c>
      <c r="AD23" s="20">
        <f t="shared" si="0"/>
        <v>100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">
      <c r="A24" s="16" t="s">
        <v>48</v>
      </c>
      <c r="B24" s="17" t="s">
        <v>16</v>
      </c>
      <c r="C24" s="18">
        <v>0.24884936267869692</v>
      </c>
      <c r="D24" s="18">
        <v>1.6298482709409776</v>
      </c>
      <c r="E24" s="18">
        <v>10.18513365012242</v>
      </c>
      <c r="F24" s="18">
        <v>0.61437007849325709</v>
      </c>
      <c r="G24" s="18">
        <v>2.1332336964710747</v>
      </c>
      <c r="H24" s="18">
        <v>1.3721306328496783</v>
      </c>
      <c r="I24" s="18"/>
      <c r="J24" s="18">
        <v>1.3132876643053668</v>
      </c>
      <c r="K24" s="18">
        <v>9.8571331009924474</v>
      </c>
      <c r="L24" s="18">
        <v>23.794258957170364</v>
      </c>
      <c r="M24" s="18">
        <v>0.46174041722192383</v>
      </c>
      <c r="N24" s="18">
        <v>0.57617333703243057</v>
      </c>
      <c r="O24" s="18">
        <v>1.8298384031263963</v>
      </c>
      <c r="P24" s="18">
        <v>6.8088261239847805</v>
      </c>
      <c r="Q24" s="18">
        <v>5.4428664869882395</v>
      </c>
      <c r="R24" s="18">
        <v>1.1406818968658687</v>
      </c>
      <c r="S24" s="18">
        <v>0.25955576580612238</v>
      </c>
      <c r="T24" s="18"/>
      <c r="U24" s="18">
        <v>4.8764471980916643E-2</v>
      </c>
      <c r="V24" s="18">
        <v>0.79415844387860302</v>
      </c>
      <c r="W24" s="18">
        <v>1.0271684385794522</v>
      </c>
      <c r="X24" s="18">
        <v>1.476075823391569</v>
      </c>
      <c r="Y24" s="18">
        <v>3.2362531930659797</v>
      </c>
      <c r="Z24" s="18">
        <v>3.0190556951353198</v>
      </c>
      <c r="AA24" s="18">
        <v>1.7081232831400512</v>
      </c>
      <c r="AB24" s="18">
        <v>11.219477131679422</v>
      </c>
      <c r="AC24" s="19">
        <v>9.8029956740986339</v>
      </c>
      <c r="AD24" s="20">
        <f t="shared" si="0"/>
        <v>100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x14ac:dyDescent="0.2">
      <c r="A25" s="16" t="s">
        <v>49</v>
      </c>
      <c r="B25" s="17" t="s">
        <v>17</v>
      </c>
      <c r="C25" s="18">
        <v>28.41355823863017</v>
      </c>
      <c r="D25" s="18"/>
      <c r="E25" s="18"/>
      <c r="F25" s="18">
        <v>1.5878298346994792</v>
      </c>
      <c r="G25" s="18">
        <v>2.7578520746067308</v>
      </c>
      <c r="H25" s="18">
        <v>0.52204232434618503</v>
      </c>
      <c r="I25" s="18">
        <v>14.115441947661653</v>
      </c>
      <c r="J25" s="18"/>
      <c r="K25" s="18"/>
      <c r="L25" s="18"/>
      <c r="M25" s="18"/>
      <c r="N25" s="18">
        <v>0.66325390176421506</v>
      </c>
      <c r="O25" s="18"/>
      <c r="P25" s="18"/>
      <c r="Q25" s="18">
        <v>18.080003458981466</v>
      </c>
      <c r="R25" s="18">
        <v>2.9428760450171771</v>
      </c>
      <c r="S25" s="18">
        <v>0.4187852803441362</v>
      </c>
      <c r="T25" s="18"/>
      <c r="U25" s="18"/>
      <c r="V25" s="18">
        <v>0.32879826637694876</v>
      </c>
      <c r="W25" s="18"/>
      <c r="X25" s="18">
        <v>2.5813753198523766</v>
      </c>
      <c r="Y25" s="18"/>
      <c r="Z25" s="18">
        <v>1.4082079049198142</v>
      </c>
      <c r="AA25" s="18">
        <v>1.1481133228444231</v>
      </c>
      <c r="AB25" s="18">
        <v>5.7800155166183416</v>
      </c>
      <c r="AC25" s="19">
        <v>19.251846563336883</v>
      </c>
      <c r="AD25" s="20">
        <f t="shared" si="0"/>
        <v>100.00000000000001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x14ac:dyDescent="0.2">
      <c r="A26" s="16" t="s">
        <v>50</v>
      </c>
      <c r="B26" s="17" t="s">
        <v>18</v>
      </c>
      <c r="C26" s="18">
        <v>0.2690069944879554</v>
      </c>
      <c r="D26" s="18"/>
      <c r="E26" s="18"/>
      <c r="F26" s="18">
        <v>0.81950399856809963</v>
      </c>
      <c r="G26" s="18">
        <v>0.87173151297896667</v>
      </c>
      <c r="H26" s="18">
        <v>6.8156432168069774</v>
      </c>
      <c r="I26" s="18">
        <v>43.68858029525483</v>
      </c>
      <c r="J26" s="18"/>
      <c r="K26" s="18"/>
      <c r="L26" s="18"/>
      <c r="M26" s="18"/>
      <c r="N26" s="18">
        <v>0.29451197439008808</v>
      </c>
      <c r="O26" s="18"/>
      <c r="P26" s="18"/>
      <c r="Q26" s="18">
        <v>5.6928887878686592</v>
      </c>
      <c r="R26" s="18">
        <v>1.6603035481928257</v>
      </c>
      <c r="S26" s="18">
        <v>0.25078487622939311</v>
      </c>
      <c r="T26" s="18"/>
      <c r="U26" s="18">
        <v>7.9792319293401442E-2</v>
      </c>
      <c r="V26" s="18"/>
      <c r="W26" s="18"/>
      <c r="X26" s="18">
        <v>0.94280593215678143</v>
      </c>
      <c r="Y26" s="18"/>
      <c r="Z26" s="18">
        <v>16.008236908033556</v>
      </c>
      <c r="AA26" s="18">
        <v>1.7027733837006003</v>
      </c>
      <c r="AB26" s="18">
        <v>11.998470341066051</v>
      </c>
      <c r="AC26" s="19">
        <v>8.9049659109718036</v>
      </c>
      <c r="AD26" s="20">
        <f t="shared" si="0"/>
        <v>100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x14ac:dyDescent="0.2">
      <c r="A27" s="16" t="s">
        <v>51</v>
      </c>
      <c r="B27" s="17" t="s">
        <v>19</v>
      </c>
      <c r="C27" s="18">
        <v>0.16780935850157763</v>
      </c>
      <c r="D27" s="18">
        <v>1.3266370033671815</v>
      </c>
      <c r="E27" s="18">
        <v>4.4880607926573601</v>
      </c>
      <c r="F27" s="18">
        <v>0.37072040879179796</v>
      </c>
      <c r="G27" s="18">
        <v>0.43574204570175901</v>
      </c>
      <c r="H27" s="18">
        <v>0.88191318339736258</v>
      </c>
      <c r="I27" s="18"/>
      <c r="J27" s="18">
        <v>0.89732776978239803</v>
      </c>
      <c r="K27" s="18">
        <v>13.364991694473369</v>
      </c>
      <c r="L27" s="18">
        <v>21.045031984302533</v>
      </c>
      <c r="M27" s="18">
        <v>0.25032110468684399</v>
      </c>
      <c r="N27" s="18">
        <v>9.9127971439746831E-2</v>
      </c>
      <c r="O27" s="18">
        <v>0.88046991094941229</v>
      </c>
      <c r="P27" s="18">
        <v>9.9852988953302848</v>
      </c>
      <c r="Q27" s="18">
        <v>2.7400482045121661</v>
      </c>
      <c r="R27" s="18">
        <v>0.86551376894278298</v>
      </c>
      <c r="S27" s="18">
        <v>0.16559683626506091</v>
      </c>
      <c r="T27" s="18">
        <v>5.1631383969012834</v>
      </c>
      <c r="U27" s="18">
        <v>2.8159464566216309E-2</v>
      </c>
      <c r="V27" s="18">
        <v>0.60662757860472893</v>
      </c>
      <c r="W27" s="18"/>
      <c r="X27" s="18">
        <v>0.25083076158202722</v>
      </c>
      <c r="Y27" s="18">
        <v>20.856760881947924</v>
      </c>
      <c r="Z27" s="18">
        <v>1.6118675389199442</v>
      </c>
      <c r="AA27" s="18">
        <v>1.6345150084308355</v>
      </c>
      <c r="AB27" s="18">
        <v>8.0639014599372079</v>
      </c>
      <c r="AC27" s="19">
        <v>3.8195879760081861</v>
      </c>
      <c r="AD27" s="20">
        <f t="shared" si="0"/>
        <v>99.999999999999986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">
      <c r="A28" s="16" t="s">
        <v>52</v>
      </c>
      <c r="B28" s="17" t="s">
        <v>20</v>
      </c>
      <c r="C28" s="18">
        <v>2.0654553615727647</v>
      </c>
      <c r="D28" s="18"/>
      <c r="E28" s="18"/>
      <c r="F28" s="18">
        <v>1.6064265082731641</v>
      </c>
      <c r="G28" s="18">
        <v>5.8592481840868462</v>
      </c>
      <c r="H28" s="18">
        <v>0.34224931628110439</v>
      </c>
      <c r="I28" s="18">
        <v>19.290772174580976</v>
      </c>
      <c r="J28" s="18"/>
      <c r="K28" s="18"/>
      <c r="L28" s="18"/>
      <c r="M28" s="18"/>
      <c r="N28" s="18">
        <v>2.6489866622479896</v>
      </c>
      <c r="O28" s="18"/>
      <c r="P28" s="18"/>
      <c r="Q28" s="18">
        <v>24.476701672589396</v>
      </c>
      <c r="R28" s="18">
        <v>5.3989387390152315</v>
      </c>
      <c r="S28" s="18">
        <v>1.057008448641463</v>
      </c>
      <c r="T28" s="18"/>
      <c r="U28" s="18">
        <v>0.24606758541298102</v>
      </c>
      <c r="V28" s="18">
        <v>0.30375230447040719</v>
      </c>
      <c r="W28" s="18"/>
      <c r="X28" s="18"/>
      <c r="Y28" s="18"/>
      <c r="Z28" s="18">
        <v>0.99318229082697818</v>
      </c>
      <c r="AA28" s="18">
        <v>1.4985675985095515</v>
      </c>
      <c r="AB28" s="18">
        <v>5.0895525584106194</v>
      </c>
      <c r="AC28" s="19">
        <v>29.123090595080537</v>
      </c>
      <c r="AD28" s="20">
        <f t="shared" si="0"/>
        <v>100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x14ac:dyDescent="0.2">
      <c r="A29" s="16" t="s">
        <v>53</v>
      </c>
      <c r="B29" s="17" t="s">
        <v>21</v>
      </c>
      <c r="C29" s="18">
        <v>0.22866097355010262</v>
      </c>
      <c r="D29" s="18">
        <v>1.6201019520082176</v>
      </c>
      <c r="E29" s="18">
        <v>4.9461689683172052</v>
      </c>
      <c r="F29" s="18">
        <v>0.45384571573691879</v>
      </c>
      <c r="G29" s="18">
        <v>0.74651204158906159</v>
      </c>
      <c r="H29" s="18">
        <v>0.61936772592637168</v>
      </c>
      <c r="I29" s="18"/>
      <c r="J29" s="18">
        <v>0.98285891475881371</v>
      </c>
      <c r="K29" s="18">
        <v>21.428792179371843</v>
      </c>
      <c r="L29" s="18">
        <v>20.690609526383685</v>
      </c>
      <c r="M29" s="18">
        <v>0.49826045127930607</v>
      </c>
      <c r="N29" s="18">
        <v>0.23926081143096065</v>
      </c>
      <c r="O29" s="18">
        <v>1.1897935328938669</v>
      </c>
      <c r="P29" s="18">
        <v>13.020900275231945</v>
      </c>
      <c r="Q29" s="18">
        <v>3.2126577535502201</v>
      </c>
      <c r="R29" s="18">
        <v>1.1019209376480708</v>
      </c>
      <c r="S29" s="18">
        <v>0.6234509235964435</v>
      </c>
      <c r="T29" s="18">
        <v>4.6842058937105975</v>
      </c>
      <c r="U29" s="18">
        <v>3.5339548411282222E-2</v>
      </c>
      <c r="V29" s="18">
        <v>0.43821280000443152</v>
      </c>
      <c r="W29" s="18">
        <v>4.9338748954568796</v>
      </c>
      <c r="X29" s="18">
        <v>0.45413091077526196</v>
      </c>
      <c r="Y29" s="18"/>
      <c r="Z29" s="18">
        <v>1.5696216529293805</v>
      </c>
      <c r="AA29" s="18">
        <v>1.6346333614742672</v>
      </c>
      <c r="AB29" s="18">
        <v>8.5042858987288188</v>
      </c>
      <c r="AC29" s="19">
        <v>6.1425323552360451</v>
      </c>
      <c r="AD29" s="20">
        <f t="shared" si="0"/>
        <v>100.00000000000001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x14ac:dyDescent="0.2">
      <c r="A30" s="16" t="s">
        <v>54</v>
      </c>
      <c r="B30" s="17" t="s">
        <v>22</v>
      </c>
      <c r="C30" s="18">
        <v>0.77619965941892854</v>
      </c>
      <c r="D30" s="18"/>
      <c r="E30" s="18"/>
      <c r="F30" s="18">
        <v>1.0354375573499754</v>
      </c>
      <c r="G30" s="18">
        <v>1.2581377447032362</v>
      </c>
      <c r="H30" s="18">
        <v>5.5940723666404581</v>
      </c>
      <c r="I30" s="18">
        <v>52.620349781724997</v>
      </c>
      <c r="J30" s="18"/>
      <c r="K30" s="18"/>
      <c r="L30" s="18"/>
      <c r="M30" s="18"/>
      <c r="N30" s="18">
        <v>0.64406570033872879</v>
      </c>
      <c r="O30" s="18"/>
      <c r="P30" s="18"/>
      <c r="Q30" s="18">
        <v>5.5519467134621534</v>
      </c>
      <c r="R30" s="18">
        <v>1.2046999853222207</v>
      </c>
      <c r="S30" s="18">
        <v>0.44767037013511346</v>
      </c>
      <c r="T30" s="18"/>
      <c r="U30" s="18">
        <v>0.1272563091117484</v>
      </c>
      <c r="V30" s="18">
        <v>5.21349313868091</v>
      </c>
      <c r="W30" s="18"/>
      <c r="X30" s="18">
        <v>0.7798984819960606</v>
      </c>
      <c r="Y30" s="18"/>
      <c r="Z30" s="18"/>
      <c r="AA30" s="18">
        <v>2.3904119955912022</v>
      </c>
      <c r="AB30" s="18">
        <v>11.405054739660276</v>
      </c>
      <c r="AC30" s="19">
        <v>10.951305455863999</v>
      </c>
      <c r="AD30" s="20">
        <f t="shared" si="0"/>
        <v>100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x14ac:dyDescent="0.2">
      <c r="A31" s="16" t="s">
        <v>55</v>
      </c>
      <c r="B31" s="17" t="s">
        <v>23</v>
      </c>
      <c r="C31" s="18">
        <v>0.47043014137378264</v>
      </c>
      <c r="D31" s="18"/>
      <c r="E31" s="18"/>
      <c r="F31" s="18">
        <v>0.90545818180999615</v>
      </c>
      <c r="G31" s="18">
        <v>1.1846472100910994</v>
      </c>
      <c r="H31" s="18">
        <v>1.0221708880043097</v>
      </c>
      <c r="I31" s="18">
        <v>63.347876246196279</v>
      </c>
      <c r="J31" s="18"/>
      <c r="K31" s="18"/>
      <c r="L31" s="18"/>
      <c r="M31" s="18"/>
      <c r="N31" s="18">
        <v>0.84075351580258029</v>
      </c>
      <c r="O31" s="18"/>
      <c r="P31" s="18"/>
      <c r="Q31" s="18">
        <v>6.0181568308030498</v>
      </c>
      <c r="R31" s="18">
        <v>1.2246754680491607</v>
      </c>
      <c r="S31" s="18">
        <v>0.53475169749408169</v>
      </c>
      <c r="T31" s="18"/>
      <c r="U31" s="18">
        <v>8.8191578410127813E-2</v>
      </c>
      <c r="V31" s="18">
        <v>0.45082786617810711</v>
      </c>
      <c r="W31" s="18"/>
      <c r="X31" s="18">
        <v>0.9046998316452266</v>
      </c>
      <c r="Y31" s="18"/>
      <c r="Z31" s="18">
        <v>2.0651537121911216</v>
      </c>
      <c r="AA31" s="18"/>
      <c r="AB31" s="18">
        <v>8.8891914525569238</v>
      </c>
      <c r="AC31" s="19">
        <v>12.053015379394152</v>
      </c>
      <c r="AD31" s="20">
        <f t="shared" si="0"/>
        <v>100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x14ac:dyDescent="0.2">
      <c r="A32" s="16" t="s">
        <v>56</v>
      </c>
      <c r="B32" s="17" t="s">
        <v>25</v>
      </c>
      <c r="C32" s="18">
        <v>0.93714153136395106</v>
      </c>
      <c r="D32" s="18"/>
      <c r="E32" s="18"/>
      <c r="F32" s="18">
        <v>1.4347306403317499</v>
      </c>
      <c r="G32" s="18">
        <v>1.5894255240905604</v>
      </c>
      <c r="H32" s="18">
        <v>1.4097796535307641</v>
      </c>
      <c r="I32" s="18">
        <v>58.746053651978158</v>
      </c>
      <c r="J32" s="18"/>
      <c r="K32" s="18"/>
      <c r="L32" s="18"/>
      <c r="M32" s="18"/>
      <c r="N32" s="18">
        <v>0.78952018103879451</v>
      </c>
      <c r="O32" s="18"/>
      <c r="P32" s="18"/>
      <c r="Q32" s="18">
        <v>7.2052739667883099</v>
      </c>
      <c r="R32" s="18">
        <v>1.7130842199417116</v>
      </c>
      <c r="S32" s="18">
        <v>0.51339429113941937</v>
      </c>
      <c r="T32" s="18"/>
      <c r="U32" s="18">
        <v>0.16323830829431543</v>
      </c>
      <c r="V32" s="18">
        <v>1.1682858647216663</v>
      </c>
      <c r="W32" s="18"/>
      <c r="X32" s="18">
        <v>1.6454974159322275</v>
      </c>
      <c r="Y32" s="18"/>
      <c r="Z32" s="18">
        <v>3.1647705967949928</v>
      </c>
      <c r="AA32" s="18">
        <v>3.0984066260772281</v>
      </c>
      <c r="AB32" s="18"/>
      <c r="AC32" s="19">
        <v>16.421397527976151</v>
      </c>
      <c r="AD32" s="20">
        <f t="shared" si="0"/>
        <v>100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x14ac:dyDescent="0.2">
      <c r="A33" s="9" t="s">
        <v>57</v>
      </c>
      <c r="B33" s="12" t="s">
        <v>26</v>
      </c>
      <c r="C33" s="21">
        <v>1.1734620904969097</v>
      </c>
      <c r="D33" s="21"/>
      <c r="E33" s="21"/>
      <c r="F33" s="21">
        <v>22.065152430773637</v>
      </c>
      <c r="G33" s="21">
        <v>4.4729290751030861</v>
      </c>
      <c r="H33" s="21">
        <v>0.40296606016191139</v>
      </c>
      <c r="I33" s="21">
        <v>21.950039220906554</v>
      </c>
      <c r="J33" s="21"/>
      <c r="K33" s="21"/>
      <c r="L33" s="21"/>
      <c r="M33" s="21"/>
      <c r="N33" s="21">
        <v>1.1839173911328862</v>
      </c>
      <c r="O33" s="21"/>
      <c r="P33" s="21"/>
      <c r="Q33" s="21">
        <v>19.035222905699488</v>
      </c>
      <c r="R33" s="21">
        <v>4.2612930418348718</v>
      </c>
      <c r="S33" s="21">
        <v>13.190174992273441</v>
      </c>
      <c r="T33" s="21"/>
      <c r="U33" s="21">
        <v>0.21746491879329086</v>
      </c>
      <c r="V33" s="21">
        <v>0.32627116086283048</v>
      </c>
      <c r="W33" s="21"/>
      <c r="X33" s="21">
        <v>3.1363560086460947</v>
      </c>
      <c r="Y33" s="21"/>
      <c r="Z33" s="21">
        <v>1.245201107360778</v>
      </c>
      <c r="AA33" s="21">
        <v>1.522925287085817</v>
      </c>
      <c r="AB33" s="21">
        <v>5.8166243088684002</v>
      </c>
      <c r="AC33" s="10"/>
      <c r="AD33" s="22">
        <f t="shared" si="0"/>
        <v>100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x14ac:dyDescent="0.2">
      <c r="B34" s="1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x14ac:dyDescent="0.2">
      <c r="A35" s="2" t="s">
        <v>58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x14ac:dyDescent="0.2">
      <c r="B36" s="1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x14ac:dyDescent="0.2"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x14ac:dyDescent="0.2">
      <c r="B38" s="1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x14ac:dyDescent="0.2"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x14ac:dyDescent="0.2"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x14ac:dyDescent="0.2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x14ac:dyDescent="0.2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x14ac:dyDescent="0.2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x14ac:dyDescent="0.2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x14ac:dyDescent="0.2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x14ac:dyDescent="0.2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2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  <row r="48" spans="1:55" x14ac:dyDescent="0.2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2:55" x14ac:dyDescent="0.2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2:55" x14ac:dyDescent="0.2">
      <c r="B50" s="1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2:55" x14ac:dyDescent="0.2">
      <c r="B51" s="1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2:55" x14ac:dyDescent="0.2">
      <c r="B52" s="1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2:55" x14ac:dyDescent="0.2">
      <c r="B53" s="1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2:55" x14ac:dyDescent="0.2">
      <c r="B54" s="1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2:55" x14ac:dyDescent="0.2"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2:55" x14ac:dyDescent="0.2">
      <c r="B56" s="1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2:55" x14ac:dyDescent="0.2"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2:55" x14ac:dyDescent="0.2">
      <c r="B58" s="1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2:55" x14ac:dyDescent="0.2">
      <c r="D59" s="23"/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C59"/>
  <sheetViews>
    <sheetView workbookViewId="0">
      <pane xSplit="2" ySplit="6" topLeftCell="C7" activePane="bottomRight" state="frozen"/>
      <selection activeCell="F43" sqref="F43"/>
      <selection pane="topRight" activeCell="F43" sqref="F43"/>
      <selection pane="bottomLeft" activeCell="F43" sqref="F43"/>
      <selection pane="bottomRight" activeCell="B6" sqref="B6:AC33"/>
    </sheetView>
  </sheetViews>
  <sheetFormatPr defaultColWidth="9.109375" defaultRowHeight="10.199999999999999" x14ac:dyDescent="0.2"/>
  <cols>
    <col min="1" max="1" width="11.88671875" style="2" customWidth="1"/>
    <col min="2" max="2" width="3.88671875" style="2" customWidth="1"/>
    <col min="3" max="29" width="3.6640625" style="2" customWidth="1"/>
    <col min="30" max="30" width="4.6640625" style="2" customWidth="1"/>
    <col min="31" max="54" width="3.6640625" style="2" customWidth="1"/>
    <col min="55" max="55" width="4.88671875" style="2" bestFit="1" customWidth="1"/>
    <col min="56" max="16384" width="9.109375" style="2"/>
  </cols>
  <sheetData>
    <row r="1" spans="1:55" ht="13.2" x14ac:dyDescent="0.25">
      <c r="A1" s="1" t="s">
        <v>28</v>
      </c>
    </row>
    <row r="2" spans="1:55" ht="13.2" x14ac:dyDescent="0.25">
      <c r="A2" s="3" t="s">
        <v>60</v>
      </c>
    </row>
    <row r="3" spans="1:55" ht="13.2" x14ac:dyDescent="0.25">
      <c r="A3" s="4" t="s">
        <v>30</v>
      </c>
    </row>
    <row r="5" spans="1:55" x14ac:dyDescent="0.2">
      <c r="A5" s="5"/>
      <c r="B5" s="6"/>
      <c r="C5" s="7" t="s">
        <v>59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8"/>
    </row>
    <row r="6" spans="1:55" s="15" customFormat="1" x14ac:dyDescent="0.2">
      <c r="A6" s="9" t="s">
        <v>31</v>
      </c>
      <c r="B6" s="10"/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17</v>
      </c>
      <c r="V6" s="11" t="s">
        <v>18</v>
      </c>
      <c r="W6" s="11" t="s">
        <v>19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25</v>
      </c>
      <c r="AC6" s="12" t="s">
        <v>26</v>
      </c>
      <c r="AD6" s="13" t="s">
        <v>27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x14ac:dyDescent="0.2">
      <c r="A7" s="16" t="s">
        <v>32</v>
      </c>
      <c r="B7" s="17" t="s">
        <v>0</v>
      </c>
      <c r="C7" s="18"/>
      <c r="D7" s="18"/>
      <c r="E7" s="18"/>
      <c r="F7" s="18">
        <v>1.7136672738665826</v>
      </c>
      <c r="G7" s="18">
        <v>4.2304385933859336</v>
      </c>
      <c r="H7" s="18">
        <v>0.5355846800077293</v>
      </c>
      <c r="I7" s="18">
        <v>20.088304745198315</v>
      </c>
      <c r="J7" s="18"/>
      <c r="K7" s="18"/>
      <c r="L7" s="18"/>
      <c r="M7" s="18"/>
      <c r="N7" s="18">
        <v>0.88346591573678168</v>
      </c>
      <c r="O7" s="18"/>
      <c r="P7" s="18"/>
      <c r="Q7" s="18">
        <v>19.670014546242964</v>
      </c>
      <c r="R7" s="18">
        <v>5.2962497171212677</v>
      </c>
      <c r="S7" s="18">
        <v>0.65088631387325924</v>
      </c>
      <c r="T7" s="18"/>
      <c r="U7" s="18">
        <v>5.6741273390434426</v>
      </c>
      <c r="V7" s="18">
        <v>0.20788455485372423</v>
      </c>
      <c r="W7" s="18"/>
      <c r="X7" s="18">
        <v>4.6505212753404459</v>
      </c>
      <c r="Y7" s="18"/>
      <c r="Z7" s="18">
        <v>1.7799161911641188</v>
      </c>
      <c r="AA7" s="18">
        <v>1.4766375491545443</v>
      </c>
      <c r="AB7" s="18">
        <v>7.1360785564161935</v>
      </c>
      <c r="AC7" s="19">
        <v>26.006222748594691</v>
      </c>
      <c r="AD7" s="20">
        <f t="shared" ref="AD7:AD33" si="0">SUM(C7:AC7)</f>
        <v>100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">
      <c r="A8" s="16" t="s">
        <v>33</v>
      </c>
      <c r="B8" s="17" t="s">
        <v>1</v>
      </c>
      <c r="C8" s="18">
        <v>0.25933200576385879</v>
      </c>
      <c r="D8" s="18"/>
      <c r="E8" s="18">
        <v>3.4882231090468099</v>
      </c>
      <c r="F8" s="18">
        <v>0.74527991083358758</v>
      </c>
      <c r="G8" s="18">
        <v>0.88263548240292056</v>
      </c>
      <c r="H8" s="18">
        <v>0.79257356770664533</v>
      </c>
      <c r="I8" s="18"/>
      <c r="J8" s="18">
        <v>1.2464855717674579</v>
      </c>
      <c r="K8" s="18">
        <v>7.4828627060841644</v>
      </c>
      <c r="L8" s="18">
        <v>43.709190682412945</v>
      </c>
      <c r="M8" s="18">
        <v>0.3236580620875113</v>
      </c>
      <c r="N8" s="18">
        <v>0.19968104679396662</v>
      </c>
      <c r="O8" s="18">
        <v>1.2057490336136887</v>
      </c>
      <c r="P8" s="18">
        <v>10.120968745168229</v>
      </c>
      <c r="Q8" s="18">
        <v>3.0213515812450962</v>
      </c>
      <c r="R8" s="18">
        <v>0.72377690804363282</v>
      </c>
      <c r="S8" s="18">
        <v>0.35636088445859904</v>
      </c>
      <c r="T8" s="18">
        <v>4.0673530294462275</v>
      </c>
      <c r="U8" s="18">
        <v>4.0995003294432911E-2</v>
      </c>
      <c r="V8" s="18">
        <v>0.3216321845263399</v>
      </c>
      <c r="W8" s="18">
        <v>0.70742613626035189</v>
      </c>
      <c r="X8" s="18">
        <v>0.36835724819976889</v>
      </c>
      <c r="Y8" s="18">
        <v>2.8816917112417619</v>
      </c>
      <c r="Z8" s="18">
        <v>1.4467104620218199</v>
      </c>
      <c r="AA8" s="18">
        <v>4.2591356824317286</v>
      </c>
      <c r="AB8" s="18">
        <v>4.1051367805884373</v>
      </c>
      <c r="AC8" s="19">
        <v>7.2434324645600485</v>
      </c>
      <c r="AD8" s="20">
        <f t="shared" si="0"/>
        <v>100.00000000000003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">
      <c r="A9" s="16" t="s">
        <v>34</v>
      </c>
      <c r="B9" s="17" t="s">
        <v>2</v>
      </c>
      <c r="C9" s="18">
        <v>0.32699849031908546</v>
      </c>
      <c r="D9" s="18">
        <v>1.4051359325614643</v>
      </c>
      <c r="E9" s="18"/>
      <c r="F9" s="18">
        <v>0.83459751503320978</v>
      </c>
      <c r="G9" s="18">
        <v>0.68253118776434152</v>
      </c>
      <c r="H9" s="18">
        <v>0.72267085075046877</v>
      </c>
      <c r="I9" s="18"/>
      <c r="J9" s="18">
        <v>1.01666470514022</v>
      </c>
      <c r="K9" s="18">
        <v>15.458945151469697</v>
      </c>
      <c r="L9" s="18">
        <v>22.36411506482721</v>
      </c>
      <c r="M9" s="18">
        <v>0.38726728692440321</v>
      </c>
      <c r="N9" s="18">
        <v>0.28208303116251693</v>
      </c>
      <c r="O9" s="18">
        <v>2.5178899853218204</v>
      </c>
      <c r="P9" s="18">
        <v>7.5579827117135263</v>
      </c>
      <c r="Q9" s="18">
        <v>3.9695622651806839</v>
      </c>
      <c r="R9" s="18">
        <v>0.82555366212599124</v>
      </c>
      <c r="S9" s="18">
        <v>0.4673257721510154</v>
      </c>
      <c r="T9" s="18">
        <v>11.076401074250711</v>
      </c>
      <c r="U9" s="18">
        <v>4.591240032347902E-2</v>
      </c>
      <c r="V9" s="18">
        <v>0.37049984257870061</v>
      </c>
      <c r="W9" s="18">
        <v>1.2057207397933942</v>
      </c>
      <c r="X9" s="18">
        <v>0.54768989566244985</v>
      </c>
      <c r="Y9" s="18">
        <v>3.8648549654839242</v>
      </c>
      <c r="Z9" s="18">
        <v>2.3400419190530322</v>
      </c>
      <c r="AA9" s="18">
        <v>1.3539877042055988</v>
      </c>
      <c r="AB9" s="18">
        <v>10.33612213370612</v>
      </c>
      <c r="AC9" s="19">
        <v>10.039445712496947</v>
      </c>
      <c r="AD9" s="20">
        <f t="shared" si="0"/>
        <v>99.999999999999986</v>
      </c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">
      <c r="A10" s="16" t="s">
        <v>35</v>
      </c>
      <c r="B10" s="17" t="s">
        <v>3</v>
      </c>
      <c r="C10" s="18">
        <v>0.24638973869841757</v>
      </c>
      <c r="D10" s="18"/>
      <c r="E10" s="18"/>
      <c r="F10" s="18"/>
      <c r="G10" s="18">
        <v>1.4419149649286316</v>
      </c>
      <c r="H10" s="18">
        <v>0.1736140782383635</v>
      </c>
      <c r="I10" s="18">
        <v>7.7151494227941226</v>
      </c>
      <c r="J10" s="18"/>
      <c r="K10" s="18"/>
      <c r="L10" s="18"/>
      <c r="M10" s="18"/>
      <c r="N10" s="18">
        <v>0.32963927919687869</v>
      </c>
      <c r="O10" s="18"/>
      <c r="P10" s="18"/>
      <c r="Q10" s="18">
        <v>5.5796253876257884</v>
      </c>
      <c r="R10" s="18">
        <v>1.5238195002014878</v>
      </c>
      <c r="S10" s="18">
        <v>3.6993207606486624</v>
      </c>
      <c r="T10" s="18"/>
      <c r="U10" s="18">
        <v>6.1818433194161769E-2</v>
      </c>
      <c r="V10" s="18">
        <v>0.11015389182767608</v>
      </c>
      <c r="W10" s="18"/>
      <c r="X10" s="18">
        <v>0.60428224291468957</v>
      </c>
      <c r="Y10" s="18"/>
      <c r="Z10" s="18">
        <v>0.49407285639753518</v>
      </c>
      <c r="AA10" s="18">
        <v>0.49220974767734432</v>
      </c>
      <c r="AB10" s="18">
        <v>2.3536794807082204</v>
      </c>
      <c r="AC10" s="19">
        <v>75.174310214948022</v>
      </c>
      <c r="AD10" s="20">
        <f t="shared" si="0"/>
        <v>100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2">
      <c r="A11" s="16" t="s">
        <v>65</v>
      </c>
      <c r="B11" s="17" t="s">
        <v>24</v>
      </c>
      <c r="C11" s="18">
        <v>1.3983553959079147</v>
      </c>
      <c r="D11" s="18"/>
      <c r="E11" s="18"/>
      <c r="F11" s="18">
        <v>2.2744184159589245</v>
      </c>
      <c r="G11" s="18"/>
      <c r="H11" s="18">
        <v>0.34365891214892158</v>
      </c>
      <c r="I11" s="18">
        <v>16.891795138176654</v>
      </c>
      <c r="J11" s="18"/>
      <c r="K11" s="18"/>
      <c r="L11" s="18"/>
      <c r="M11" s="18"/>
      <c r="N11" s="18">
        <v>1.9531598103179428</v>
      </c>
      <c r="O11" s="18"/>
      <c r="P11" s="18"/>
      <c r="Q11" s="18">
        <v>28.726516003347257</v>
      </c>
      <c r="R11" s="18">
        <v>6.5600056500075636</v>
      </c>
      <c r="S11" s="18">
        <v>1.5918586966941457</v>
      </c>
      <c r="T11" s="18"/>
      <c r="U11" s="18">
        <v>0.16747171897105487</v>
      </c>
      <c r="V11" s="18">
        <v>0.20681811999260541</v>
      </c>
      <c r="W11" s="18"/>
      <c r="X11" s="18">
        <v>4.7959240944006449</v>
      </c>
      <c r="Y11" s="18"/>
      <c r="Z11" s="18">
        <v>0.91281879043335223</v>
      </c>
      <c r="AA11" s="18">
        <v>1.2071626431112252</v>
      </c>
      <c r="AB11" s="18">
        <v>3.4863206777106677</v>
      </c>
      <c r="AC11" s="19">
        <v>29.48371593282112</v>
      </c>
      <c r="AD11" s="20">
        <f t="shared" si="0"/>
        <v>100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">
      <c r="A12" s="16" t="s">
        <v>36</v>
      </c>
      <c r="B12" s="17" t="s">
        <v>4</v>
      </c>
      <c r="C12" s="18">
        <v>0.40585948632201807</v>
      </c>
      <c r="D12" s="18"/>
      <c r="E12" s="18"/>
      <c r="F12" s="18">
        <v>0.93798821078140626</v>
      </c>
      <c r="G12" s="18">
        <v>1.2435806789991113</v>
      </c>
      <c r="H12" s="18"/>
      <c r="I12" s="18">
        <v>54.630871582865971</v>
      </c>
      <c r="J12" s="18"/>
      <c r="K12" s="18"/>
      <c r="L12" s="18"/>
      <c r="M12" s="18"/>
      <c r="N12" s="18">
        <v>0.33553598293820225</v>
      </c>
      <c r="O12" s="18"/>
      <c r="P12" s="18"/>
      <c r="Q12" s="18">
        <v>4.2383943123648429</v>
      </c>
      <c r="R12" s="18">
        <v>1.4129750538779351</v>
      </c>
      <c r="S12" s="18">
        <v>0.37745386929422847</v>
      </c>
      <c r="T12" s="18"/>
      <c r="U12" s="18">
        <v>9.7382453799585392E-2</v>
      </c>
      <c r="V12" s="18">
        <v>3.7823883961898397</v>
      </c>
      <c r="W12" s="18"/>
      <c r="X12" s="18">
        <v>0.58643268910785806</v>
      </c>
      <c r="Y12" s="18"/>
      <c r="Z12" s="18">
        <v>10.712976806846527</v>
      </c>
      <c r="AA12" s="18">
        <v>2.2014370692122514</v>
      </c>
      <c r="AB12" s="18">
        <v>10.459170024738123</v>
      </c>
      <c r="AC12" s="19">
        <v>8.5775533826620993</v>
      </c>
      <c r="AD12" s="20">
        <f t="shared" si="0"/>
        <v>100</v>
      </c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">
      <c r="A13" s="16" t="s">
        <v>37</v>
      </c>
      <c r="B13" s="17" t="s">
        <v>5</v>
      </c>
      <c r="C13" s="18">
        <v>0.96916537653055335</v>
      </c>
      <c r="D13" s="18"/>
      <c r="E13" s="18"/>
      <c r="F13" s="18">
        <v>2.3582897942612138</v>
      </c>
      <c r="G13" s="18">
        <v>3.1296782041414803</v>
      </c>
      <c r="H13" s="18">
        <v>3.200843242489952</v>
      </c>
      <c r="I13" s="18"/>
      <c r="J13" s="18"/>
      <c r="K13" s="18"/>
      <c r="L13" s="18"/>
      <c r="M13" s="18"/>
      <c r="N13" s="18">
        <v>0.84264425731758252</v>
      </c>
      <c r="O13" s="18"/>
      <c r="P13" s="18"/>
      <c r="Q13" s="18">
        <v>12.448588544555079</v>
      </c>
      <c r="R13" s="18">
        <v>3.4436931159257562</v>
      </c>
      <c r="S13" s="18">
        <v>1.7584339798358453</v>
      </c>
      <c r="T13" s="18"/>
      <c r="U13" s="18">
        <v>0.16774293346755406</v>
      </c>
      <c r="V13" s="18">
        <v>1.6724197915830104</v>
      </c>
      <c r="W13" s="18"/>
      <c r="X13" s="18">
        <v>2.2796092972896727</v>
      </c>
      <c r="Y13" s="18"/>
      <c r="Z13" s="18">
        <v>5.9384212068856383</v>
      </c>
      <c r="AA13" s="18">
        <v>8.7552913820264635</v>
      </c>
      <c r="AB13" s="18">
        <v>24.69984399029611</v>
      </c>
      <c r="AC13" s="19">
        <v>28.335334883394086</v>
      </c>
      <c r="AD13" s="20">
        <f t="shared" si="0"/>
        <v>99.999999999999986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">
      <c r="A14" s="16" t="s">
        <v>38</v>
      </c>
      <c r="B14" s="17" t="s">
        <v>6</v>
      </c>
      <c r="C14" s="18">
        <v>0.61037668090810604</v>
      </c>
      <c r="D14" s="18">
        <v>1.8808875030247671</v>
      </c>
      <c r="E14" s="18">
        <v>3.7592754408887039</v>
      </c>
      <c r="F14" s="18">
        <v>1.0182588282515146</v>
      </c>
      <c r="G14" s="18">
        <v>1.317963796317327</v>
      </c>
      <c r="H14" s="18">
        <v>3.0426936680916024</v>
      </c>
      <c r="I14" s="18"/>
      <c r="J14" s="18"/>
      <c r="K14" s="18">
        <v>7.3744958691532441</v>
      </c>
      <c r="L14" s="18">
        <v>20.596930573147834</v>
      </c>
      <c r="M14" s="18">
        <v>0.55633750665425152</v>
      </c>
      <c r="N14" s="18">
        <v>0.38421965531627739</v>
      </c>
      <c r="O14" s="18">
        <v>1.3896128889366386</v>
      </c>
      <c r="P14" s="18">
        <v>6.2415328160612553</v>
      </c>
      <c r="Q14" s="18">
        <v>5.908935523358319</v>
      </c>
      <c r="R14" s="18">
        <v>1.7899432649295541</v>
      </c>
      <c r="S14" s="18">
        <v>0.57098757533706135</v>
      </c>
      <c r="T14" s="18">
        <v>5.1669796729436177</v>
      </c>
      <c r="U14" s="18">
        <v>0.12233755679969412</v>
      </c>
      <c r="V14" s="18">
        <v>2.4167509551905928</v>
      </c>
      <c r="W14" s="18">
        <v>0.71695937224402884</v>
      </c>
      <c r="X14" s="18">
        <v>0.87298905918893155</v>
      </c>
      <c r="Y14" s="18">
        <v>2.9198132727727599</v>
      </c>
      <c r="Z14" s="18">
        <v>10.154156893249521</v>
      </c>
      <c r="AA14" s="18">
        <v>1.8417902143776084</v>
      </c>
      <c r="AB14" s="18">
        <v>8.6738479764599177</v>
      </c>
      <c r="AC14" s="19">
        <v>10.67192343639686</v>
      </c>
      <c r="AD14" s="20">
        <f t="shared" si="0"/>
        <v>100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">
      <c r="A15" s="16" t="s">
        <v>39</v>
      </c>
      <c r="B15" s="17" t="s">
        <v>7</v>
      </c>
      <c r="C15" s="18">
        <v>0.30787815025042525</v>
      </c>
      <c r="D15" s="18">
        <v>1.6217377498607171</v>
      </c>
      <c r="E15" s="18">
        <v>8.0100238189479338</v>
      </c>
      <c r="F15" s="18">
        <v>0.9971065031412214</v>
      </c>
      <c r="G15" s="18">
        <v>0.99703602326984275</v>
      </c>
      <c r="H15" s="18">
        <v>0.7698943227338878</v>
      </c>
      <c r="I15" s="18"/>
      <c r="J15" s="18">
        <v>1.0283893091471956</v>
      </c>
      <c r="K15" s="18"/>
      <c r="L15" s="18">
        <v>22.682330673103792</v>
      </c>
      <c r="M15" s="18">
        <v>0.42542849672606586</v>
      </c>
      <c r="N15" s="18">
        <v>0.32896862951751571</v>
      </c>
      <c r="O15" s="18">
        <v>1.9469609667189518</v>
      </c>
      <c r="P15" s="18">
        <v>11.990838704022035</v>
      </c>
      <c r="Q15" s="18">
        <v>4.3859901195271016</v>
      </c>
      <c r="R15" s="18">
        <v>1.1300372491140813</v>
      </c>
      <c r="S15" s="18">
        <v>0.56823615416463158</v>
      </c>
      <c r="T15" s="18">
        <v>5.2937525502606109</v>
      </c>
      <c r="U15" s="18">
        <v>6.0129175267937825E-2</v>
      </c>
      <c r="V15" s="18">
        <v>0.43879524398357839</v>
      </c>
      <c r="W15" s="18">
        <v>1.5150713862225007</v>
      </c>
      <c r="X15" s="18">
        <v>0.88282340952593163</v>
      </c>
      <c r="Y15" s="18">
        <v>9.3071231525893214</v>
      </c>
      <c r="Z15" s="18">
        <v>1.6622609240860291</v>
      </c>
      <c r="AA15" s="18">
        <v>2.854728306532976</v>
      </c>
      <c r="AB15" s="18">
        <v>9.0577991193599825</v>
      </c>
      <c r="AC15" s="19">
        <v>11.736659861925752</v>
      </c>
      <c r="AD15" s="20">
        <f t="shared" si="0"/>
        <v>100.00000000000003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">
      <c r="A16" s="16" t="s">
        <v>40</v>
      </c>
      <c r="B16" s="17" t="s">
        <v>8</v>
      </c>
      <c r="C16" s="18">
        <v>0.47479614650318624</v>
      </c>
      <c r="D16" s="18">
        <v>5.7839374007790401</v>
      </c>
      <c r="E16" s="18">
        <v>6.4148515166851352</v>
      </c>
      <c r="F16" s="18">
        <v>1.162976590296783</v>
      </c>
      <c r="G16" s="18">
        <v>1.5714557685007087</v>
      </c>
      <c r="H16" s="18">
        <v>1.765123502805753</v>
      </c>
      <c r="I16" s="18"/>
      <c r="J16" s="18">
        <v>1.5983056069241393</v>
      </c>
      <c r="K16" s="18">
        <v>13.186834988722662</v>
      </c>
      <c r="L16" s="18"/>
      <c r="M16" s="18">
        <v>0.58860185566385437</v>
      </c>
      <c r="N16" s="18">
        <v>0.38876709271304705</v>
      </c>
      <c r="O16" s="18">
        <v>2.2985017362208557</v>
      </c>
      <c r="P16" s="18">
        <v>10.86851482951694</v>
      </c>
      <c r="Q16" s="18">
        <v>6.4253274702102763</v>
      </c>
      <c r="R16" s="18">
        <v>1.6009872270701169</v>
      </c>
      <c r="S16" s="18">
        <v>1.0743421536737896</v>
      </c>
      <c r="T16" s="18">
        <v>7.0833593433066113</v>
      </c>
      <c r="U16" s="18">
        <v>8.3204056424442632E-2</v>
      </c>
      <c r="V16" s="18">
        <v>0.78557735905067427</v>
      </c>
      <c r="W16" s="18">
        <v>1.439152437813501</v>
      </c>
      <c r="X16" s="18">
        <v>1.0424807992745904</v>
      </c>
      <c r="Y16" s="18">
        <v>5.0256733205268436</v>
      </c>
      <c r="Z16" s="18">
        <v>2.2820451281852345</v>
      </c>
      <c r="AA16" s="18">
        <v>4.8382312295291818</v>
      </c>
      <c r="AB16" s="18">
        <v>8.5589161679149353</v>
      </c>
      <c r="AC16" s="19">
        <v>13.658036271687726</v>
      </c>
      <c r="AD16" s="20">
        <f t="shared" si="0"/>
        <v>100.00000000000001</v>
      </c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x14ac:dyDescent="0.2">
      <c r="A17" s="16" t="s">
        <v>41</v>
      </c>
      <c r="B17" s="17" t="s">
        <v>9</v>
      </c>
      <c r="C17" s="18">
        <v>0.3356921774792252</v>
      </c>
      <c r="D17" s="18">
        <v>1.4521006636241676</v>
      </c>
      <c r="E17" s="18">
        <v>4.6389981429767175</v>
      </c>
      <c r="F17" s="18">
        <v>0.53788914688534073</v>
      </c>
      <c r="G17" s="18">
        <v>0.87630660313274755</v>
      </c>
      <c r="H17" s="18">
        <v>0.98070194891500051</v>
      </c>
      <c r="I17" s="18"/>
      <c r="J17" s="18">
        <v>1.689366503182655</v>
      </c>
      <c r="K17" s="18">
        <v>9.6104811411175586</v>
      </c>
      <c r="L17" s="18">
        <v>19.710108158360757</v>
      </c>
      <c r="M17" s="18"/>
      <c r="N17" s="18">
        <v>0.15086758952669355</v>
      </c>
      <c r="O17" s="18">
        <v>1.1783202282886758</v>
      </c>
      <c r="P17" s="18">
        <v>19.571485542631187</v>
      </c>
      <c r="Q17" s="18">
        <v>4.9045491485682629</v>
      </c>
      <c r="R17" s="18">
        <v>4.9511991451308148</v>
      </c>
      <c r="S17" s="18">
        <v>0.11096808815542986</v>
      </c>
      <c r="T17" s="18">
        <v>4.9753602786778099</v>
      </c>
      <c r="U17" s="18">
        <v>2.8121310006170967E-2</v>
      </c>
      <c r="V17" s="18">
        <v>0.64395913552011819</v>
      </c>
      <c r="W17" s="18">
        <v>0.57938165990314261</v>
      </c>
      <c r="X17" s="18">
        <v>0.20008490962166856</v>
      </c>
      <c r="Y17" s="18">
        <v>4.8984748979634603</v>
      </c>
      <c r="Z17" s="18">
        <v>2.3454629577966255</v>
      </c>
      <c r="AA17" s="18">
        <v>2.412866607613295</v>
      </c>
      <c r="AB17" s="18">
        <v>7.2002920707410265</v>
      </c>
      <c r="AC17" s="19">
        <v>6.0169619441814373</v>
      </c>
      <c r="AD17" s="20">
        <f t="shared" si="0"/>
        <v>99.999999999999986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">
      <c r="A18" s="16" t="s">
        <v>42</v>
      </c>
      <c r="B18" s="17" t="s">
        <v>10</v>
      </c>
      <c r="C18" s="18">
        <v>1.5306103290523325</v>
      </c>
      <c r="D18" s="18"/>
      <c r="E18" s="18"/>
      <c r="F18" s="18">
        <v>2.0895681517335563</v>
      </c>
      <c r="G18" s="18">
        <v>9.5171640616344497</v>
      </c>
      <c r="H18" s="18">
        <v>0.24459696735935252</v>
      </c>
      <c r="I18" s="18">
        <v>19.089455415427686</v>
      </c>
      <c r="J18" s="18"/>
      <c r="K18" s="18"/>
      <c r="L18" s="18"/>
      <c r="M18" s="18"/>
      <c r="N18" s="18"/>
      <c r="O18" s="18"/>
      <c r="P18" s="18"/>
      <c r="Q18" s="18">
        <v>17.435556721292041</v>
      </c>
      <c r="R18" s="18">
        <v>8.2853382617154505</v>
      </c>
      <c r="S18" s="18">
        <v>0.81936601795159469</v>
      </c>
      <c r="T18" s="18"/>
      <c r="U18" s="18">
        <v>0.17304637531128192</v>
      </c>
      <c r="V18" s="18">
        <v>0.15796683658043678</v>
      </c>
      <c r="W18" s="18"/>
      <c r="X18" s="18">
        <v>10.822351203329667</v>
      </c>
      <c r="Y18" s="18"/>
      <c r="Z18" s="18">
        <v>0.75393908922529296</v>
      </c>
      <c r="AA18" s="18">
        <v>3.8742272120544525</v>
      </c>
      <c r="AB18" s="18">
        <v>5.5284878448854702</v>
      </c>
      <c r="AC18" s="19">
        <v>19.678325512446921</v>
      </c>
      <c r="AD18" s="20">
        <f t="shared" si="0"/>
        <v>99.999999999999986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">
      <c r="A19" s="16" t="s">
        <v>43</v>
      </c>
      <c r="B19" s="17" t="s">
        <v>11</v>
      </c>
      <c r="C19" s="18">
        <v>0.48909733654875409</v>
      </c>
      <c r="D19" s="18">
        <v>0.94659477252690227</v>
      </c>
      <c r="E19" s="18">
        <v>3.5170348970026284</v>
      </c>
      <c r="F19" s="18">
        <v>1.4282795967512538</v>
      </c>
      <c r="G19" s="18">
        <v>1.4867749268148807</v>
      </c>
      <c r="H19" s="18">
        <v>1.0137258274378016</v>
      </c>
      <c r="I19" s="18"/>
      <c r="J19" s="18">
        <v>0.80298084064237252</v>
      </c>
      <c r="K19" s="18">
        <v>7.3681662619472394</v>
      </c>
      <c r="L19" s="18">
        <v>12.643101535435763</v>
      </c>
      <c r="M19" s="18">
        <v>0.22668918772266294</v>
      </c>
      <c r="N19" s="18">
        <v>0.27085044993681356</v>
      </c>
      <c r="O19" s="18"/>
      <c r="P19" s="18">
        <v>4.8194027532622794</v>
      </c>
      <c r="Q19" s="18">
        <v>6.4472607630940875</v>
      </c>
      <c r="R19" s="18">
        <v>1.6642378737686616</v>
      </c>
      <c r="S19" s="18">
        <v>0.95937308839081414</v>
      </c>
      <c r="T19" s="18">
        <v>4.116526977885786</v>
      </c>
      <c r="U19" s="18">
        <v>6.1258484034943925E-2</v>
      </c>
      <c r="V19" s="18">
        <v>0.59279530266766689</v>
      </c>
      <c r="W19" s="18">
        <v>0.50217741399959714</v>
      </c>
      <c r="X19" s="18">
        <v>2.2569258510777881</v>
      </c>
      <c r="Y19" s="18">
        <v>2.5316297461493669</v>
      </c>
      <c r="Z19" s="18">
        <v>1.2652117690356757</v>
      </c>
      <c r="AA19" s="18">
        <v>1.5620488003729882</v>
      </c>
      <c r="AB19" s="18">
        <v>23.297242245120245</v>
      </c>
      <c r="AC19" s="19">
        <v>19.730613298373026</v>
      </c>
      <c r="AD19" s="20">
        <f t="shared" si="0"/>
        <v>100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x14ac:dyDescent="0.2">
      <c r="A20" s="16" t="s">
        <v>44</v>
      </c>
      <c r="B20" s="17" t="s">
        <v>12</v>
      </c>
      <c r="C20" s="18">
        <v>0.54891781576552245</v>
      </c>
      <c r="D20" s="18">
        <v>2.9106796230126086</v>
      </c>
      <c r="E20" s="18">
        <v>5.4626426492785711</v>
      </c>
      <c r="F20" s="18">
        <v>1.0724222805973662</v>
      </c>
      <c r="G20" s="18">
        <v>1.0637027157889758</v>
      </c>
      <c r="H20" s="18">
        <v>0.73263235077660194</v>
      </c>
      <c r="I20" s="18"/>
      <c r="J20" s="18">
        <v>1.1582767024980347</v>
      </c>
      <c r="K20" s="18">
        <v>15.170189815316917</v>
      </c>
      <c r="L20" s="18">
        <v>24.139999631827287</v>
      </c>
      <c r="M20" s="18">
        <v>1.1787154387475329</v>
      </c>
      <c r="N20" s="18">
        <v>0.37545558755460939</v>
      </c>
      <c r="O20" s="18">
        <v>1.6938649755916073</v>
      </c>
      <c r="P20" s="18"/>
      <c r="Q20" s="18">
        <v>4.6024615345401649</v>
      </c>
      <c r="R20" s="18">
        <v>1.4544433614015475</v>
      </c>
      <c r="S20" s="18">
        <v>0.76738317702530612</v>
      </c>
      <c r="T20" s="18">
        <v>5.3723174199578416</v>
      </c>
      <c r="U20" s="18">
        <v>0.10940429792770676</v>
      </c>
      <c r="V20" s="18">
        <v>0.38921330520795799</v>
      </c>
      <c r="W20" s="18">
        <v>1.1971274860423426</v>
      </c>
      <c r="X20" s="18">
        <v>0.52929684789430853</v>
      </c>
      <c r="Y20" s="18">
        <v>6.7632023165298927</v>
      </c>
      <c r="Z20" s="18">
        <v>1.6234036330835786</v>
      </c>
      <c r="AA20" s="18">
        <v>3.4197972886808086</v>
      </c>
      <c r="AB20" s="18">
        <v>7.4382304654176741</v>
      </c>
      <c r="AC20" s="19">
        <v>10.826219279535227</v>
      </c>
      <c r="AD20" s="20">
        <f t="shared" si="0"/>
        <v>100.00000000000001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x14ac:dyDescent="0.2">
      <c r="A21" s="16" t="s">
        <v>45</v>
      </c>
      <c r="B21" s="17" t="s">
        <v>13</v>
      </c>
      <c r="C21" s="18">
        <v>1.9680192662938327</v>
      </c>
      <c r="D21" s="18"/>
      <c r="E21" s="18"/>
      <c r="F21" s="18">
        <v>3.2894706635325948</v>
      </c>
      <c r="G21" s="18">
        <v>7.8388216472014642</v>
      </c>
      <c r="H21" s="18">
        <v>0.48935158341059642</v>
      </c>
      <c r="I21" s="18">
        <v>22.090312791514691</v>
      </c>
      <c r="J21" s="18"/>
      <c r="K21" s="18"/>
      <c r="L21" s="18"/>
      <c r="M21" s="18"/>
      <c r="N21" s="18">
        <v>1.3417193554434941</v>
      </c>
      <c r="O21" s="18"/>
      <c r="P21" s="18"/>
      <c r="Q21" s="18"/>
      <c r="R21" s="18">
        <v>8.6072361089885767</v>
      </c>
      <c r="S21" s="18">
        <v>2.2518940385077388</v>
      </c>
      <c r="T21" s="18"/>
      <c r="U21" s="18">
        <v>0.419150797173794</v>
      </c>
      <c r="V21" s="18">
        <v>0.37870169828214739</v>
      </c>
      <c r="W21" s="18"/>
      <c r="X21" s="18">
        <v>4.4731864322307899</v>
      </c>
      <c r="Y21" s="18"/>
      <c r="Z21" s="18">
        <v>1.2658076826690072</v>
      </c>
      <c r="AA21" s="18">
        <v>1.706316611899394</v>
      </c>
      <c r="AB21" s="18">
        <v>4.8896106138281485</v>
      </c>
      <c r="AC21" s="19">
        <v>38.990400709023731</v>
      </c>
      <c r="AD21" s="20">
        <f t="shared" si="0"/>
        <v>100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">
      <c r="A22" s="16" t="s">
        <v>46</v>
      </c>
      <c r="B22" s="17" t="s">
        <v>14</v>
      </c>
      <c r="C22" s="18">
        <v>1.6431820448994394</v>
      </c>
      <c r="D22" s="18"/>
      <c r="E22" s="18"/>
      <c r="F22" s="18">
        <v>2.4477470466667413</v>
      </c>
      <c r="G22" s="18">
        <v>5.0476703664185596</v>
      </c>
      <c r="H22" s="18">
        <v>0.41849073205798709</v>
      </c>
      <c r="I22" s="18">
        <v>17.790665527333481</v>
      </c>
      <c r="J22" s="18"/>
      <c r="K22" s="18"/>
      <c r="L22" s="18"/>
      <c r="M22" s="18"/>
      <c r="N22" s="18">
        <v>1.5300260753164074</v>
      </c>
      <c r="O22" s="18"/>
      <c r="P22" s="18"/>
      <c r="Q22" s="18">
        <v>27.284764598617521</v>
      </c>
      <c r="R22" s="18"/>
      <c r="S22" s="18">
        <v>1.9187607622981537</v>
      </c>
      <c r="T22" s="18"/>
      <c r="U22" s="18">
        <v>0.25687687967347994</v>
      </c>
      <c r="V22" s="18">
        <v>0.42626393098193927</v>
      </c>
      <c r="W22" s="18"/>
      <c r="X22" s="18">
        <v>3.9568497439439012</v>
      </c>
      <c r="Y22" s="18"/>
      <c r="Z22" s="18">
        <v>0.86868685872141593</v>
      </c>
      <c r="AA22" s="18">
        <v>1.0358312913575598</v>
      </c>
      <c r="AB22" s="18">
        <v>3.7492928424262031</v>
      </c>
      <c r="AC22" s="19">
        <v>31.624891299287217</v>
      </c>
      <c r="AD22" s="20">
        <f t="shared" si="0"/>
        <v>100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">
      <c r="A23" s="16" t="s">
        <v>47</v>
      </c>
      <c r="B23" s="17" t="s">
        <v>15</v>
      </c>
      <c r="C23" s="18">
        <v>0.14147606847362598</v>
      </c>
      <c r="D23" s="18"/>
      <c r="E23" s="18"/>
      <c r="F23" s="18">
        <v>4.5048821599210465</v>
      </c>
      <c r="G23" s="18">
        <v>1.3783971161806612</v>
      </c>
      <c r="H23" s="18">
        <v>0.10365750697125534</v>
      </c>
      <c r="I23" s="18">
        <v>8.4059467914151398</v>
      </c>
      <c r="J23" s="18"/>
      <c r="K23" s="18"/>
      <c r="L23" s="18"/>
      <c r="M23" s="18"/>
      <c r="N23" s="18">
        <v>0.195882709547542</v>
      </c>
      <c r="O23" s="18"/>
      <c r="P23" s="18"/>
      <c r="Q23" s="18">
        <v>5.1829319972418455</v>
      </c>
      <c r="R23" s="18">
        <v>1.872913871038669</v>
      </c>
      <c r="S23" s="18"/>
      <c r="T23" s="18"/>
      <c r="U23" s="18">
        <v>4.1996781466602823E-2</v>
      </c>
      <c r="V23" s="18">
        <v>5.7089271900944871E-2</v>
      </c>
      <c r="W23" s="18"/>
      <c r="X23" s="18">
        <v>0.71828003461238443</v>
      </c>
      <c r="Y23" s="18"/>
      <c r="Z23" s="18">
        <v>0.53992292852804757</v>
      </c>
      <c r="AA23" s="18">
        <v>0.53652488207817128</v>
      </c>
      <c r="AB23" s="18">
        <v>1.3287360923078668</v>
      </c>
      <c r="AC23" s="19">
        <v>74.991361788316198</v>
      </c>
      <c r="AD23" s="20">
        <f t="shared" si="0"/>
        <v>100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">
      <c r="A24" s="16" t="s">
        <v>48</v>
      </c>
      <c r="B24" s="17" t="s">
        <v>16</v>
      </c>
      <c r="C24" s="18">
        <v>0.29439701450127659</v>
      </c>
      <c r="D24" s="18">
        <v>1.5049074284728494</v>
      </c>
      <c r="E24" s="18">
        <v>9.6773235455811228</v>
      </c>
      <c r="F24" s="18">
        <v>0.6608656712130444</v>
      </c>
      <c r="G24" s="18">
        <v>2.3948371756850064</v>
      </c>
      <c r="H24" s="18">
        <v>1.2259670525927204</v>
      </c>
      <c r="I24" s="18"/>
      <c r="J24" s="18">
        <v>1.3146057027443203</v>
      </c>
      <c r="K24" s="18">
        <v>9.3241595131777135</v>
      </c>
      <c r="L24" s="18">
        <v>21.911592659315001</v>
      </c>
      <c r="M24" s="18">
        <v>0.39488620139781122</v>
      </c>
      <c r="N24" s="18">
        <v>0.5037240680136682</v>
      </c>
      <c r="O24" s="18">
        <v>2.2706145138037575</v>
      </c>
      <c r="P24" s="18">
        <v>6.4695538905948773</v>
      </c>
      <c r="Q24" s="18">
        <v>6.1771156475571178</v>
      </c>
      <c r="R24" s="18">
        <v>1.51617084254945</v>
      </c>
      <c r="S24" s="18">
        <v>0.40935571548431732</v>
      </c>
      <c r="T24" s="18"/>
      <c r="U24" s="18">
        <v>4.499089306114671E-2</v>
      </c>
      <c r="V24" s="18">
        <v>0.80709935100184216</v>
      </c>
      <c r="W24" s="18">
        <v>0.92718450195772228</v>
      </c>
      <c r="X24" s="18">
        <v>1.732838891503325</v>
      </c>
      <c r="Y24" s="18">
        <v>3.4970062667069861</v>
      </c>
      <c r="Z24" s="18">
        <v>2.6170128832459452</v>
      </c>
      <c r="AA24" s="18">
        <v>1.8579806152762546</v>
      </c>
      <c r="AB24" s="18">
        <v>10.910604197191144</v>
      </c>
      <c r="AC24" s="19">
        <v>11.555205757371565</v>
      </c>
      <c r="AD24" s="20">
        <f t="shared" si="0"/>
        <v>100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x14ac:dyDescent="0.2">
      <c r="A25" s="16" t="s">
        <v>49</v>
      </c>
      <c r="B25" s="17" t="s">
        <v>17</v>
      </c>
      <c r="C25" s="18">
        <v>26.718206668136563</v>
      </c>
      <c r="D25" s="18"/>
      <c r="E25" s="18"/>
      <c r="F25" s="18">
        <v>1.5874856057617281</v>
      </c>
      <c r="G25" s="18">
        <v>2.5576853018907006</v>
      </c>
      <c r="H25" s="18">
        <v>0.50648314712495457</v>
      </c>
      <c r="I25" s="18">
        <v>15.174078940039513</v>
      </c>
      <c r="J25" s="18"/>
      <c r="K25" s="18"/>
      <c r="L25" s="18"/>
      <c r="M25" s="18"/>
      <c r="N25" s="18">
        <v>0.46827553349933865</v>
      </c>
      <c r="O25" s="18"/>
      <c r="P25" s="18"/>
      <c r="Q25" s="18">
        <v>17.181615814238612</v>
      </c>
      <c r="R25" s="18">
        <v>3.3662833562648689</v>
      </c>
      <c r="S25" s="18">
        <v>0.74045059460838225</v>
      </c>
      <c r="T25" s="18"/>
      <c r="U25" s="18"/>
      <c r="V25" s="18">
        <v>0.2113959847331085</v>
      </c>
      <c r="W25" s="18"/>
      <c r="X25" s="18">
        <v>2.8176832557330003</v>
      </c>
      <c r="Y25" s="18"/>
      <c r="Z25" s="18">
        <v>1.3224522060517026</v>
      </c>
      <c r="AA25" s="18">
        <v>0.98850831272153417</v>
      </c>
      <c r="AB25" s="18">
        <v>4.9449369953693756</v>
      </c>
      <c r="AC25" s="19">
        <v>21.414458283826608</v>
      </c>
      <c r="AD25" s="20">
        <f t="shared" si="0"/>
        <v>99.999999999999986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x14ac:dyDescent="0.2">
      <c r="A26" s="16" t="s">
        <v>50</v>
      </c>
      <c r="B26" s="17" t="s">
        <v>18</v>
      </c>
      <c r="C26" s="18">
        <v>0.25619185795600824</v>
      </c>
      <c r="D26" s="18"/>
      <c r="E26" s="18"/>
      <c r="F26" s="18">
        <v>1.032045076713737</v>
      </c>
      <c r="G26" s="18">
        <v>1.1078839974352572</v>
      </c>
      <c r="H26" s="18">
        <v>6.8264204798421879</v>
      </c>
      <c r="I26" s="18">
        <v>43.593766457700198</v>
      </c>
      <c r="J26" s="18"/>
      <c r="K26" s="18"/>
      <c r="L26" s="18"/>
      <c r="M26" s="18"/>
      <c r="N26" s="18">
        <v>0.18101438524527191</v>
      </c>
      <c r="O26" s="18"/>
      <c r="P26" s="18"/>
      <c r="Q26" s="18">
        <v>5.6505083110452556</v>
      </c>
      <c r="R26" s="18">
        <v>2.1700979157334435</v>
      </c>
      <c r="S26" s="18">
        <v>0.34019516582766907</v>
      </c>
      <c r="T26" s="18"/>
      <c r="U26" s="18">
        <v>5.4612976395707363E-2</v>
      </c>
      <c r="V26" s="18"/>
      <c r="W26" s="18"/>
      <c r="X26" s="18">
        <v>0.57039632589552314</v>
      </c>
      <c r="Y26" s="18"/>
      <c r="Z26" s="18">
        <v>16.172662824312717</v>
      </c>
      <c r="AA26" s="18">
        <v>1.5870752213078512</v>
      </c>
      <c r="AB26" s="18">
        <v>10.529753868284343</v>
      </c>
      <c r="AC26" s="19">
        <v>9.9273751363048177</v>
      </c>
      <c r="AD26" s="20">
        <f t="shared" si="0"/>
        <v>99.999999999999986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x14ac:dyDescent="0.2">
      <c r="A27" s="16" t="s">
        <v>51</v>
      </c>
      <c r="B27" s="17" t="s">
        <v>19</v>
      </c>
      <c r="C27" s="18">
        <v>0.176735829243619</v>
      </c>
      <c r="D27" s="18">
        <v>1.2996377221075093</v>
      </c>
      <c r="E27" s="18">
        <v>4.6633656534202075</v>
      </c>
      <c r="F27" s="18">
        <v>0.36675769792793433</v>
      </c>
      <c r="G27" s="18">
        <v>0.40586831925926542</v>
      </c>
      <c r="H27" s="18">
        <v>0.70435837310615279</v>
      </c>
      <c r="I27" s="18"/>
      <c r="J27" s="18">
        <v>0.88295937206038966</v>
      </c>
      <c r="K27" s="18">
        <v>13.200844967628447</v>
      </c>
      <c r="L27" s="18">
        <v>19.783255233492085</v>
      </c>
      <c r="M27" s="18">
        <v>0.26150187309755446</v>
      </c>
      <c r="N27" s="18">
        <v>7.7712518378643181E-2</v>
      </c>
      <c r="O27" s="18">
        <v>0.99470035620747177</v>
      </c>
      <c r="P27" s="18">
        <v>9.5284237293251355</v>
      </c>
      <c r="Q27" s="18">
        <v>2.547079951728243</v>
      </c>
      <c r="R27" s="18">
        <v>0.91754461324841785</v>
      </c>
      <c r="S27" s="18">
        <v>0.24511748723278817</v>
      </c>
      <c r="T27" s="18">
        <v>4.7847353577209528</v>
      </c>
      <c r="U27" s="18">
        <v>3.0266981674491957E-2</v>
      </c>
      <c r="V27" s="18">
        <v>0.86041087467353494</v>
      </c>
      <c r="W27" s="18"/>
      <c r="X27" s="18">
        <v>0.17488367394046042</v>
      </c>
      <c r="Y27" s="18">
        <v>23.738803366112023</v>
      </c>
      <c r="Z27" s="18">
        <v>1.4216518428434224</v>
      </c>
      <c r="AA27" s="18">
        <v>1.3075493402486746</v>
      </c>
      <c r="AB27" s="18">
        <v>7.0531437439517699</v>
      </c>
      <c r="AC27" s="19">
        <v>4.5726911213708092</v>
      </c>
      <c r="AD27" s="20">
        <f t="shared" si="0"/>
        <v>100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">
      <c r="A28" s="16" t="s">
        <v>52</v>
      </c>
      <c r="B28" s="17" t="s">
        <v>20</v>
      </c>
      <c r="C28" s="18">
        <v>1.8708325711178118</v>
      </c>
      <c r="D28" s="18"/>
      <c r="E28" s="18"/>
      <c r="F28" s="18">
        <v>1.4689364369250826</v>
      </c>
      <c r="G28" s="18">
        <v>6.7715832364029112</v>
      </c>
      <c r="H28" s="18">
        <v>0.33989210867395658</v>
      </c>
      <c r="I28" s="18">
        <v>18.500142567809302</v>
      </c>
      <c r="J28" s="18"/>
      <c r="K28" s="18"/>
      <c r="L28" s="18"/>
      <c r="M28" s="18"/>
      <c r="N28" s="18">
        <v>2.6321211734385139</v>
      </c>
      <c r="O28" s="18"/>
      <c r="P28" s="18"/>
      <c r="Q28" s="18">
        <v>24.32552623172856</v>
      </c>
      <c r="R28" s="18">
        <v>6.4576055290191823</v>
      </c>
      <c r="S28" s="18">
        <v>1.2563455503227745</v>
      </c>
      <c r="T28" s="18"/>
      <c r="U28" s="18">
        <v>0.24776101512477286</v>
      </c>
      <c r="V28" s="18">
        <v>0.24648350759597731</v>
      </c>
      <c r="W28" s="18"/>
      <c r="X28" s="18"/>
      <c r="Y28" s="18"/>
      <c r="Z28" s="18">
        <v>0.85912024150294386</v>
      </c>
      <c r="AA28" s="18">
        <v>1.7574669050602645</v>
      </c>
      <c r="AB28" s="18">
        <v>4.441844022520324</v>
      </c>
      <c r="AC28" s="19">
        <v>28.824338902757606</v>
      </c>
      <c r="AD28" s="20">
        <f t="shared" si="0"/>
        <v>100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x14ac:dyDescent="0.2">
      <c r="A29" s="16" t="s">
        <v>53</v>
      </c>
      <c r="B29" s="17" t="s">
        <v>21</v>
      </c>
      <c r="C29" s="18">
        <v>0.24120671982675229</v>
      </c>
      <c r="D29" s="18">
        <v>1.6368554718178199</v>
      </c>
      <c r="E29" s="18">
        <v>5.1283371788504066</v>
      </c>
      <c r="F29" s="18">
        <v>0.46141610046461379</v>
      </c>
      <c r="G29" s="18">
        <v>0.73798878098704002</v>
      </c>
      <c r="H29" s="18">
        <v>0.64326178888930696</v>
      </c>
      <c r="I29" s="18"/>
      <c r="J29" s="18">
        <v>1.0138907386853224</v>
      </c>
      <c r="K29" s="18">
        <v>21.517446443142529</v>
      </c>
      <c r="L29" s="18">
        <v>20.516123430133003</v>
      </c>
      <c r="M29" s="18">
        <v>0.48885125898912574</v>
      </c>
      <c r="N29" s="18">
        <v>0.17060259769145317</v>
      </c>
      <c r="O29" s="18">
        <v>1.5025280298914037</v>
      </c>
      <c r="P29" s="18">
        <v>12.404688308157811</v>
      </c>
      <c r="Q29" s="18">
        <v>3.2179373754098779</v>
      </c>
      <c r="R29" s="18">
        <v>1.2525317840389132</v>
      </c>
      <c r="S29" s="18">
        <v>0.69978681016636624</v>
      </c>
      <c r="T29" s="18">
        <v>4.6197091507729402</v>
      </c>
      <c r="U29" s="18">
        <v>3.5554252798065004E-2</v>
      </c>
      <c r="V29" s="18">
        <v>0.42798139249367118</v>
      </c>
      <c r="W29" s="18">
        <v>5.221863874205293</v>
      </c>
      <c r="X29" s="18">
        <v>0.39606405041948645</v>
      </c>
      <c r="Y29" s="18"/>
      <c r="Z29" s="18">
        <v>1.6267699992734843</v>
      </c>
      <c r="AA29" s="18">
        <v>1.6547988574020098</v>
      </c>
      <c r="AB29" s="18">
        <v>8.2632221135430495</v>
      </c>
      <c r="AC29" s="19">
        <v>6.120583491950268</v>
      </c>
      <c r="AD29" s="20">
        <f t="shared" si="0"/>
        <v>100.00000000000001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x14ac:dyDescent="0.2">
      <c r="A30" s="16" t="s">
        <v>54</v>
      </c>
      <c r="B30" s="17" t="s">
        <v>22</v>
      </c>
      <c r="C30" s="18">
        <v>0.65163389650620862</v>
      </c>
      <c r="D30" s="18"/>
      <c r="E30" s="18"/>
      <c r="F30" s="18">
        <v>1.1469069187819607</v>
      </c>
      <c r="G30" s="18">
        <v>1.3329163158419706</v>
      </c>
      <c r="H30" s="18">
        <v>5.7200586755163334</v>
      </c>
      <c r="I30" s="18">
        <v>51.49159457384215</v>
      </c>
      <c r="J30" s="18"/>
      <c r="K30" s="18"/>
      <c r="L30" s="18"/>
      <c r="M30" s="18"/>
      <c r="N30" s="18">
        <v>0.3773358686289448</v>
      </c>
      <c r="O30" s="18"/>
      <c r="P30" s="18"/>
      <c r="Q30" s="18">
        <v>5.7573430041515792</v>
      </c>
      <c r="R30" s="18">
        <v>1.4001482932427127</v>
      </c>
      <c r="S30" s="18">
        <v>0.82462390788794959</v>
      </c>
      <c r="T30" s="18"/>
      <c r="U30" s="18">
        <v>0.11245256191401831</v>
      </c>
      <c r="V30" s="18">
        <v>5.1536853108899976</v>
      </c>
      <c r="W30" s="18"/>
      <c r="X30" s="18">
        <v>0.7114061017379989</v>
      </c>
      <c r="Y30" s="18"/>
      <c r="Z30" s="18"/>
      <c r="AA30" s="18">
        <v>2.2015566120115579</v>
      </c>
      <c r="AB30" s="18">
        <v>10.694012538619379</v>
      </c>
      <c r="AC30" s="19">
        <v>12.424325420427239</v>
      </c>
      <c r="AD30" s="20">
        <f t="shared" si="0"/>
        <v>99.999999999999986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x14ac:dyDescent="0.2">
      <c r="A31" s="16" t="s">
        <v>55</v>
      </c>
      <c r="B31" s="17" t="s">
        <v>23</v>
      </c>
      <c r="C31" s="18">
        <v>0.46588431258484908</v>
      </c>
      <c r="D31" s="18"/>
      <c r="E31" s="18"/>
      <c r="F31" s="18">
        <v>1.0161523120218472</v>
      </c>
      <c r="G31" s="18">
        <v>1.316262039466559</v>
      </c>
      <c r="H31" s="18">
        <v>0.9438991798090719</v>
      </c>
      <c r="I31" s="18">
        <v>62.552476272752131</v>
      </c>
      <c r="J31" s="18"/>
      <c r="K31" s="18"/>
      <c r="L31" s="18"/>
      <c r="M31" s="18"/>
      <c r="N31" s="18">
        <v>0.8888911653380519</v>
      </c>
      <c r="O31" s="18"/>
      <c r="P31" s="18"/>
      <c r="Q31" s="18">
        <v>6.062178180804759</v>
      </c>
      <c r="R31" s="18">
        <v>1.2107557348102973</v>
      </c>
      <c r="S31" s="18">
        <v>0.77737469211379706</v>
      </c>
      <c r="T31" s="18"/>
      <c r="U31" s="18">
        <v>7.1445054845051537E-2</v>
      </c>
      <c r="V31" s="18">
        <v>0.39954947421240355</v>
      </c>
      <c r="W31" s="18"/>
      <c r="X31" s="18">
        <v>0.98910834761522082</v>
      </c>
      <c r="Y31" s="18"/>
      <c r="Z31" s="18">
        <v>1.802315819499865</v>
      </c>
      <c r="AA31" s="18"/>
      <c r="AB31" s="18">
        <v>8.1323949568112042</v>
      </c>
      <c r="AC31" s="19">
        <v>13.371312457314879</v>
      </c>
      <c r="AD31" s="20">
        <f t="shared" si="0"/>
        <v>99.999999999999972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x14ac:dyDescent="0.2">
      <c r="A32" s="16" t="s">
        <v>56</v>
      </c>
      <c r="B32" s="17" t="s">
        <v>25</v>
      </c>
      <c r="C32" s="18">
        <v>0.80808563892425422</v>
      </c>
      <c r="D32" s="18"/>
      <c r="E32" s="18"/>
      <c r="F32" s="18">
        <v>1.7916469393354773</v>
      </c>
      <c r="G32" s="18">
        <v>1.7919485579846943</v>
      </c>
      <c r="H32" s="18">
        <v>1.3631750668074318</v>
      </c>
      <c r="I32" s="18">
        <v>57.970465880810593</v>
      </c>
      <c r="J32" s="18"/>
      <c r="K32" s="18"/>
      <c r="L32" s="18"/>
      <c r="M32" s="18"/>
      <c r="N32" s="18">
        <v>0.65790811974218399</v>
      </c>
      <c r="O32" s="18"/>
      <c r="P32" s="18"/>
      <c r="Q32" s="18">
        <v>6.7957189254249819</v>
      </c>
      <c r="R32" s="18">
        <v>1.9685282379805353</v>
      </c>
      <c r="S32" s="18">
        <v>0.74575434524180895</v>
      </c>
      <c r="T32" s="18"/>
      <c r="U32" s="18">
        <v>0.1356113378270481</v>
      </c>
      <c r="V32" s="18">
        <v>0.95229079438165221</v>
      </c>
      <c r="W32" s="18"/>
      <c r="X32" s="18">
        <v>1.3832219586894516</v>
      </c>
      <c r="Y32" s="18"/>
      <c r="Z32" s="18">
        <v>2.8088969732015143</v>
      </c>
      <c r="AA32" s="18">
        <v>2.7041422687023422</v>
      </c>
      <c r="AB32" s="18"/>
      <c r="AC32" s="19">
        <v>18.122604954946052</v>
      </c>
      <c r="AD32" s="20">
        <f t="shared" si="0"/>
        <v>100.00000000000001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x14ac:dyDescent="0.2">
      <c r="A33" s="9" t="s">
        <v>57</v>
      </c>
      <c r="B33" s="12" t="s">
        <v>26</v>
      </c>
      <c r="C33" s="21">
        <v>0.99518966408370813</v>
      </c>
      <c r="D33" s="21"/>
      <c r="E33" s="21"/>
      <c r="F33" s="21">
        <v>21.952670360058548</v>
      </c>
      <c r="G33" s="21">
        <v>4.2010345495433512</v>
      </c>
      <c r="H33" s="21">
        <v>0.40890638905842364</v>
      </c>
      <c r="I33" s="21">
        <v>22.277317846975766</v>
      </c>
      <c r="J33" s="21"/>
      <c r="K33" s="21"/>
      <c r="L33" s="21"/>
      <c r="M33" s="21"/>
      <c r="N33" s="21">
        <v>0.88423667913873805</v>
      </c>
      <c r="O33" s="21"/>
      <c r="P33" s="21"/>
      <c r="Q33" s="21">
        <v>17.161029727732146</v>
      </c>
      <c r="R33" s="21">
        <v>4.6807211757609029</v>
      </c>
      <c r="S33" s="21">
        <v>16.085326534005766</v>
      </c>
      <c r="T33" s="21"/>
      <c r="U33" s="21">
        <v>0.19698160519757779</v>
      </c>
      <c r="V33" s="21">
        <v>0.28624851065355988</v>
      </c>
      <c r="W33" s="21"/>
      <c r="X33" s="21">
        <v>2.5280642949451968</v>
      </c>
      <c r="Y33" s="21"/>
      <c r="Z33" s="21">
        <v>1.1652779061887724</v>
      </c>
      <c r="AA33" s="21">
        <v>1.4793870438153012</v>
      </c>
      <c r="AB33" s="21">
        <v>5.6976077128422435</v>
      </c>
      <c r="AC33" s="10"/>
      <c r="AD33" s="22">
        <f t="shared" si="0"/>
        <v>100.00000000000003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x14ac:dyDescent="0.2">
      <c r="B34" s="1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x14ac:dyDescent="0.2">
      <c r="A35" s="2" t="s">
        <v>58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x14ac:dyDescent="0.2">
      <c r="B36" s="1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x14ac:dyDescent="0.2"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x14ac:dyDescent="0.2">
      <c r="B38" s="1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x14ac:dyDescent="0.2"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x14ac:dyDescent="0.2"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x14ac:dyDescent="0.2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x14ac:dyDescent="0.2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x14ac:dyDescent="0.2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x14ac:dyDescent="0.2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x14ac:dyDescent="0.2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x14ac:dyDescent="0.2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2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  <row r="48" spans="1:55" x14ac:dyDescent="0.2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2:55" x14ac:dyDescent="0.2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2:55" x14ac:dyDescent="0.2">
      <c r="B50" s="1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2:55" x14ac:dyDescent="0.2">
      <c r="B51" s="1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2:55" x14ac:dyDescent="0.2">
      <c r="B52" s="1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2:55" x14ac:dyDescent="0.2">
      <c r="B53" s="1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2:55" x14ac:dyDescent="0.2">
      <c r="B54" s="1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2:55" x14ac:dyDescent="0.2"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2:55" x14ac:dyDescent="0.2">
      <c r="B56" s="1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2:55" x14ac:dyDescent="0.2"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2:55" x14ac:dyDescent="0.2">
      <c r="B58" s="1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2:55" x14ac:dyDescent="0.2">
      <c r="D59" s="23"/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C59"/>
  <sheetViews>
    <sheetView workbookViewId="0">
      <pane xSplit="2" ySplit="6" topLeftCell="C7" activePane="bottomRight" state="frozen"/>
      <selection activeCell="F43" sqref="F43"/>
      <selection pane="topRight" activeCell="F43" sqref="F43"/>
      <selection pane="bottomLeft" activeCell="F43" sqref="F43"/>
      <selection pane="bottomRight" activeCell="B6" sqref="B6:AC33"/>
    </sheetView>
  </sheetViews>
  <sheetFormatPr defaultColWidth="9.109375" defaultRowHeight="10.199999999999999" x14ac:dyDescent="0.2"/>
  <cols>
    <col min="1" max="1" width="11.88671875" style="2" customWidth="1"/>
    <col min="2" max="2" width="3.88671875" style="2" customWidth="1"/>
    <col min="3" max="29" width="3.6640625" style="2" customWidth="1"/>
    <col min="30" max="30" width="4.6640625" style="2" customWidth="1"/>
    <col min="31" max="54" width="3.6640625" style="2" customWidth="1"/>
    <col min="55" max="55" width="4.88671875" style="2" bestFit="1" customWidth="1"/>
    <col min="56" max="16384" width="9.109375" style="2"/>
  </cols>
  <sheetData>
    <row r="1" spans="1:55" ht="13.2" x14ac:dyDescent="0.25">
      <c r="A1" s="1" t="s">
        <v>28</v>
      </c>
    </row>
    <row r="2" spans="1:55" ht="13.2" x14ac:dyDescent="0.25">
      <c r="A2" s="3" t="s">
        <v>29</v>
      </c>
    </row>
    <row r="3" spans="1:55" ht="13.2" x14ac:dyDescent="0.25">
      <c r="A3" s="4" t="s">
        <v>30</v>
      </c>
    </row>
    <row r="5" spans="1:55" x14ac:dyDescent="0.2">
      <c r="A5" s="5"/>
      <c r="B5" s="6"/>
      <c r="C5" s="7" t="s">
        <v>59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8"/>
    </row>
    <row r="6" spans="1:55" s="15" customFormat="1" x14ac:dyDescent="0.2">
      <c r="A6" s="9" t="s">
        <v>31</v>
      </c>
      <c r="B6" s="10"/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17</v>
      </c>
      <c r="V6" s="11" t="s">
        <v>18</v>
      </c>
      <c r="W6" s="11" t="s">
        <v>19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25</v>
      </c>
      <c r="AC6" s="12" t="s">
        <v>26</v>
      </c>
      <c r="AD6" s="13" t="s">
        <v>27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x14ac:dyDescent="0.2">
      <c r="A7" s="16" t="s">
        <v>32</v>
      </c>
      <c r="B7" s="17" t="s">
        <v>0</v>
      </c>
      <c r="C7" s="18"/>
      <c r="D7" s="18"/>
      <c r="E7" s="18"/>
      <c r="F7" s="18">
        <v>1.7705310386013255</v>
      </c>
      <c r="G7" s="18">
        <v>3.7687438932232737</v>
      </c>
      <c r="H7" s="18">
        <v>0.68025164777744584</v>
      </c>
      <c r="I7" s="18">
        <v>23.982059002426453</v>
      </c>
      <c r="J7" s="18"/>
      <c r="K7" s="18"/>
      <c r="L7" s="18"/>
      <c r="M7" s="18"/>
      <c r="N7" s="18">
        <v>0.68623839449116375</v>
      </c>
      <c r="O7" s="18"/>
      <c r="P7" s="18"/>
      <c r="Q7" s="18">
        <v>18.963097540716522</v>
      </c>
      <c r="R7" s="18">
        <v>5.6120780598894262</v>
      </c>
      <c r="S7" s="18">
        <v>0.65501916745355038</v>
      </c>
      <c r="T7" s="18"/>
      <c r="U7" s="18">
        <v>6.1276543172585374</v>
      </c>
      <c r="V7" s="18">
        <v>0.24092401192451599</v>
      </c>
      <c r="W7" s="18"/>
      <c r="X7" s="18">
        <v>4.3189977860740445</v>
      </c>
      <c r="Y7" s="18"/>
      <c r="Z7" s="18">
        <v>1.7993646518698816</v>
      </c>
      <c r="AA7" s="18">
        <v>1.4634019713821076</v>
      </c>
      <c r="AB7" s="18">
        <v>6.35215155116137</v>
      </c>
      <c r="AC7" s="19">
        <v>23.579486965750387</v>
      </c>
      <c r="AD7" s="20">
        <f t="shared" ref="AD7:AD33" si="0">SUM(C7:AC7)</f>
        <v>100.00000000000001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">
      <c r="A8" s="16" t="s">
        <v>33</v>
      </c>
      <c r="B8" s="17" t="s">
        <v>1</v>
      </c>
      <c r="C8" s="18">
        <v>0.33669784341453601</v>
      </c>
      <c r="D8" s="18"/>
      <c r="E8" s="18">
        <v>3.7441794082451207</v>
      </c>
      <c r="F8" s="18">
        <v>0.74970702581906934</v>
      </c>
      <c r="G8" s="18">
        <v>0.72299203333217477</v>
      </c>
      <c r="H8" s="18">
        <v>0.80568150524002491</v>
      </c>
      <c r="I8" s="18"/>
      <c r="J8" s="18">
        <v>1.1162686091790959</v>
      </c>
      <c r="K8" s="18">
        <v>7.2532912318584888</v>
      </c>
      <c r="L8" s="18">
        <v>43.472273797717136</v>
      </c>
      <c r="M8" s="18">
        <v>0.37912376327581493</v>
      </c>
      <c r="N8" s="18">
        <v>0.21427528642187954</v>
      </c>
      <c r="O8" s="18">
        <v>1.3197890112486694</v>
      </c>
      <c r="P8" s="18">
        <v>10.420192078201461</v>
      </c>
      <c r="Q8" s="18">
        <v>2.8648727910135152</v>
      </c>
      <c r="R8" s="18">
        <v>1.0186476200431704</v>
      </c>
      <c r="S8" s="18">
        <v>0.35157806566074767</v>
      </c>
      <c r="T8" s="18">
        <v>4.3245231846361545</v>
      </c>
      <c r="U8" s="18">
        <v>5.7011896515473476E-2</v>
      </c>
      <c r="V8" s="18">
        <v>0.33174988789428839</v>
      </c>
      <c r="W8" s="18">
        <v>0.69535698035883098</v>
      </c>
      <c r="X8" s="18">
        <v>0.38425828446340216</v>
      </c>
      <c r="Y8" s="18">
        <v>3.1636030034318718</v>
      </c>
      <c r="Z8" s="18">
        <v>1.4734481093371468</v>
      </c>
      <c r="AA8" s="18">
        <v>4.5058298270302481</v>
      </c>
      <c r="AB8" s="18">
        <v>4.0068702870628599</v>
      </c>
      <c r="AC8" s="19">
        <v>6.2877784685988143</v>
      </c>
      <c r="AD8" s="20">
        <f t="shared" si="0"/>
        <v>100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">
      <c r="A9" s="16" t="s">
        <v>34</v>
      </c>
      <c r="B9" s="17" t="s">
        <v>2</v>
      </c>
      <c r="C9" s="18">
        <v>0.32564722656040795</v>
      </c>
      <c r="D9" s="18">
        <v>1.4196464617459859</v>
      </c>
      <c r="E9" s="18"/>
      <c r="F9" s="18">
        <v>0.79214881152935501</v>
      </c>
      <c r="G9" s="18">
        <v>0.53881253798809192</v>
      </c>
      <c r="H9" s="18">
        <v>0.69921124408481283</v>
      </c>
      <c r="I9" s="18"/>
      <c r="J9" s="18">
        <v>0.9809093432635646</v>
      </c>
      <c r="K9" s="18">
        <v>14.999473976968995</v>
      </c>
      <c r="L9" s="18">
        <v>23.310216400331139</v>
      </c>
      <c r="M9" s="18">
        <v>0.40729268204262881</v>
      </c>
      <c r="N9" s="18">
        <v>0.25161364354591981</v>
      </c>
      <c r="O9" s="18">
        <v>5.7447641443068465</v>
      </c>
      <c r="P9" s="18">
        <v>7.0161288916124702</v>
      </c>
      <c r="Q9" s="18">
        <v>3.7375538092853953</v>
      </c>
      <c r="R9" s="18">
        <v>0.86964629806722482</v>
      </c>
      <c r="S9" s="18">
        <v>0.47664044394541683</v>
      </c>
      <c r="T9" s="18">
        <v>10.49639992287155</v>
      </c>
      <c r="U9" s="18">
        <v>5.5787222976741033E-2</v>
      </c>
      <c r="V9" s="18">
        <v>0.36135905368504323</v>
      </c>
      <c r="W9" s="18">
        <v>1.0230929627929064</v>
      </c>
      <c r="X9" s="18">
        <v>0.45975641973233827</v>
      </c>
      <c r="Y9" s="18">
        <v>4.0202836812263323</v>
      </c>
      <c r="Z9" s="18">
        <v>2.2963307061001332</v>
      </c>
      <c r="AA9" s="18">
        <v>1.2411317613156387</v>
      </c>
      <c r="AB9" s="18">
        <v>9.2911770882704783</v>
      </c>
      <c r="AC9" s="19">
        <v>9.1849752657505697</v>
      </c>
      <c r="AD9" s="20">
        <f t="shared" si="0"/>
        <v>100</v>
      </c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">
      <c r="A10" s="16" t="s">
        <v>35</v>
      </c>
      <c r="B10" s="17" t="s">
        <v>3</v>
      </c>
      <c r="C10" s="18">
        <v>0.30742083025697131</v>
      </c>
      <c r="D10" s="18"/>
      <c r="E10" s="18"/>
      <c r="F10" s="18"/>
      <c r="G10" s="18">
        <v>1.2476106414586996</v>
      </c>
      <c r="H10" s="18">
        <v>0.20888587702909445</v>
      </c>
      <c r="I10" s="18">
        <v>9.1585850367981188</v>
      </c>
      <c r="J10" s="18"/>
      <c r="K10" s="18"/>
      <c r="L10" s="18"/>
      <c r="M10" s="18"/>
      <c r="N10" s="18">
        <v>0.23663686339057727</v>
      </c>
      <c r="O10" s="18"/>
      <c r="P10" s="18"/>
      <c r="Q10" s="18">
        <v>5.1973064933879689</v>
      </c>
      <c r="R10" s="18">
        <v>1.7782290445152338</v>
      </c>
      <c r="S10" s="18">
        <v>3.864137159420074</v>
      </c>
      <c r="T10" s="18"/>
      <c r="U10" s="18">
        <v>9.0040796672224602E-2</v>
      </c>
      <c r="V10" s="18">
        <v>0.12164814820858422</v>
      </c>
      <c r="W10" s="18"/>
      <c r="X10" s="18">
        <v>0.54552755318638357</v>
      </c>
      <c r="Y10" s="18"/>
      <c r="Z10" s="18">
        <v>0.61489011288169104</v>
      </c>
      <c r="AA10" s="18">
        <v>0.61316159868203446</v>
      </c>
      <c r="AB10" s="18">
        <v>2.3398025074017399</v>
      </c>
      <c r="AC10" s="19">
        <v>73.676117336710604</v>
      </c>
      <c r="AD10" s="20">
        <f t="shared" si="0"/>
        <v>100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2">
      <c r="A11" s="16" t="s">
        <v>65</v>
      </c>
      <c r="B11" s="17" t="s">
        <v>24</v>
      </c>
      <c r="C11" s="18">
        <v>1.478509122952915</v>
      </c>
      <c r="D11" s="18"/>
      <c r="E11" s="18"/>
      <c r="F11" s="18">
        <v>1.9788867225264819</v>
      </c>
      <c r="G11" s="18"/>
      <c r="H11" s="18">
        <v>0.37764814525778428</v>
      </c>
      <c r="I11" s="18">
        <v>17.821742080801688</v>
      </c>
      <c r="J11" s="18"/>
      <c r="K11" s="18"/>
      <c r="L11" s="18"/>
      <c r="M11" s="18"/>
      <c r="N11" s="18">
        <v>1.5295015899036588</v>
      </c>
      <c r="O11" s="18"/>
      <c r="P11" s="18"/>
      <c r="Q11" s="18">
        <v>30.111286456282542</v>
      </c>
      <c r="R11" s="18">
        <v>8.6878330972214943</v>
      </c>
      <c r="S11" s="18">
        <v>1.5651619003752579</v>
      </c>
      <c r="T11" s="18"/>
      <c r="U11" s="18">
        <v>0.17818301022248315</v>
      </c>
      <c r="V11" s="18">
        <v>0.23023022583425271</v>
      </c>
      <c r="W11" s="18"/>
      <c r="X11" s="18">
        <v>5.0410244739743764</v>
      </c>
      <c r="Y11" s="18"/>
      <c r="Z11" s="18">
        <v>0.87917042239063792</v>
      </c>
      <c r="AA11" s="18">
        <v>1.2850750743868742</v>
      </c>
      <c r="AB11" s="18">
        <v>3.0586291906087486</v>
      </c>
      <c r="AC11" s="19">
        <v>25.777118487260807</v>
      </c>
      <c r="AD11" s="20">
        <f t="shared" si="0"/>
        <v>100.00000000000001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">
      <c r="A12" s="16" t="s">
        <v>36</v>
      </c>
      <c r="B12" s="17" t="s">
        <v>4</v>
      </c>
      <c r="C12" s="18">
        <v>0.48038201596050023</v>
      </c>
      <c r="D12" s="18"/>
      <c r="E12" s="18"/>
      <c r="F12" s="18">
        <v>0.8084725718877086</v>
      </c>
      <c r="G12" s="18">
        <v>1.1793344338413041</v>
      </c>
      <c r="H12" s="18"/>
      <c r="I12" s="18">
        <v>55.962659624941303</v>
      </c>
      <c r="J12" s="18"/>
      <c r="K12" s="18"/>
      <c r="L12" s="18"/>
      <c r="M12" s="18"/>
      <c r="N12" s="18">
        <v>0.17723723536286431</v>
      </c>
      <c r="O12" s="18"/>
      <c r="P12" s="18"/>
      <c r="Q12" s="18">
        <v>3.4995763730502971</v>
      </c>
      <c r="R12" s="18">
        <v>1.6365867207174503</v>
      </c>
      <c r="S12" s="18">
        <v>0.37634502776087442</v>
      </c>
      <c r="T12" s="18"/>
      <c r="U12" s="18">
        <v>0.13637159169084734</v>
      </c>
      <c r="V12" s="18">
        <v>3.9123203771499591</v>
      </c>
      <c r="W12" s="18"/>
      <c r="X12" s="18">
        <v>0.67260405557015313</v>
      </c>
      <c r="Y12" s="18"/>
      <c r="Z12" s="18">
        <v>11.405312063279007</v>
      </c>
      <c r="AA12" s="18">
        <v>2.1607724357848634</v>
      </c>
      <c r="AB12" s="18">
        <v>9.905906513462142</v>
      </c>
      <c r="AC12" s="19">
        <v>7.6861189595407264</v>
      </c>
      <c r="AD12" s="20">
        <f t="shared" si="0"/>
        <v>99.999999999999986</v>
      </c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">
      <c r="A13" s="16" t="s">
        <v>37</v>
      </c>
      <c r="B13" s="17" t="s">
        <v>5</v>
      </c>
      <c r="C13" s="18">
        <v>1.1694120715496141</v>
      </c>
      <c r="D13" s="18"/>
      <c r="E13" s="18"/>
      <c r="F13" s="18">
        <v>2.4081245961443005</v>
      </c>
      <c r="G13" s="18">
        <v>2.9221159085918167</v>
      </c>
      <c r="H13" s="18">
        <v>3.5096150183501575</v>
      </c>
      <c r="I13" s="18"/>
      <c r="J13" s="18"/>
      <c r="K13" s="18"/>
      <c r="L13" s="18"/>
      <c r="M13" s="18"/>
      <c r="N13" s="18">
        <v>0.65681015491150974</v>
      </c>
      <c r="O13" s="18"/>
      <c r="P13" s="18"/>
      <c r="Q13" s="18">
        <v>11.705117560482476</v>
      </c>
      <c r="R13" s="18">
        <v>4.1995282530004951</v>
      </c>
      <c r="S13" s="18">
        <v>1.8348265290778591</v>
      </c>
      <c r="T13" s="18"/>
      <c r="U13" s="18">
        <v>0.21323347301910964</v>
      </c>
      <c r="V13" s="18">
        <v>1.7730563993237132</v>
      </c>
      <c r="W13" s="18"/>
      <c r="X13" s="18">
        <v>2.2658937033639361</v>
      </c>
      <c r="Y13" s="18"/>
      <c r="Z13" s="18">
        <v>6.2911929872878041</v>
      </c>
      <c r="AA13" s="18">
        <v>9.5602196776606068</v>
      </c>
      <c r="AB13" s="18">
        <v>24.806567012891843</v>
      </c>
      <c r="AC13" s="19">
        <v>26.684286654344767</v>
      </c>
      <c r="AD13" s="20">
        <f t="shared" si="0"/>
        <v>100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">
      <c r="A14" s="16" t="s">
        <v>38</v>
      </c>
      <c r="B14" s="17" t="s">
        <v>6</v>
      </c>
      <c r="C14" s="18">
        <v>0.63653824436984419</v>
      </c>
      <c r="D14" s="18">
        <v>1.9361271664689126</v>
      </c>
      <c r="E14" s="18">
        <v>4.1407735379266919</v>
      </c>
      <c r="F14" s="18">
        <v>1.0550696443143956</v>
      </c>
      <c r="G14" s="18">
        <v>1.4196940345291107</v>
      </c>
      <c r="H14" s="18">
        <v>3.1365471192050096</v>
      </c>
      <c r="I14" s="18"/>
      <c r="J14" s="18"/>
      <c r="K14" s="18">
        <v>7.3368647912980425</v>
      </c>
      <c r="L14" s="18">
        <v>20.920869197397149</v>
      </c>
      <c r="M14" s="18">
        <v>0.55283295648003339</v>
      </c>
      <c r="N14" s="18">
        <v>0.13280239772347521</v>
      </c>
      <c r="O14" s="18">
        <v>1.2965940382776431</v>
      </c>
      <c r="P14" s="18">
        <v>6.3524056629204306</v>
      </c>
      <c r="Q14" s="18">
        <v>5.585157211992918</v>
      </c>
      <c r="R14" s="18">
        <v>2.4309481399908606</v>
      </c>
      <c r="S14" s="18">
        <v>0.49656259434591654</v>
      </c>
      <c r="T14" s="18">
        <v>5.6911383057629354</v>
      </c>
      <c r="U14" s="18">
        <v>0.11149705953437476</v>
      </c>
      <c r="V14" s="18">
        <v>2.4965389543701799</v>
      </c>
      <c r="W14" s="18">
        <v>0.67821755889518864</v>
      </c>
      <c r="X14" s="18">
        <v>0.99288129958560645</v>
      </c>
      <c r="Y14" s="18">
        <v>3.1042380154324154</v>
      </c>
      <c r="Z14" s="18">
        <v>10.882093375337337</v>
      </c>
      <c r="AA14" s="18">
        <v>1.6550584015845846</v>
      </c>
      <c r="AB14" s="18">
        <v>7.8924084514834725</v>
      </c>
      <c r="AC14" s="19">
        <v>9.0661418407734686</v>
      </c>
      <c r="AD14" s="20">
        <f t="shared" si="0"/>
        <v>99.999999999999986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">
      <c r="A15" s="16" t="s">
        <v>39</v>
      </c>
      <c r="B15" s="17" t="s">
        <v>7</v>
      </c>
      <c r="C15" s="18">
        <v>0.42866939465237347</v>
      </c>
      <c r="D15" s="18">
        <v>1.7626607354693717</v>
      </c>
      <c r="E15" s="18">
        <v>8.7325775347877741</v>
      </c>
      <c r="F15" s="18">
        <v>0.91680702875278131</v>
      </c>
      <c r="G15" s="18">
        <v>0.82940728789603324</v>
      </c>
      <c r="H15" s="18">
        <v>0.80747817308277492</v>
      </c>
      <c r="I15" s="18"/>
      <c r="J15" s="18">
        <v>0.95832698799426153</v>
      </c>
      <c r="K15" s="18"/>
      <c r="L15" s="18">
        <v>23.569918477052511</v>
      </c>
      <c r="M15" s="18">
        <v>0.46430342681900943</v>
      </c>
      <c r="N15" s="18">
        <v>0.22516286396206969</v>
      </c>
      <c r="O15" s="18">
        <v>2.1169755208462173</v>
      </c>
      <c r="P15" s="18">
        <v>12.278976384634603</v>
      </c>
      <c r="Q15" s="18">
        <v>4.0302608032886003</v>
      </c>
      <c r="R15" s="18">
        <v>1.181447293273477</v>
      </c>
      <c r="S15" s="18">
        <v>0.54251412454606762</v>
      </c>
      <c r="T15" s="18">
        <v>5.431437988069451</v>
      </c>
      <c r="U15" s="18">
        <v>8.1338123016148248E-2</v>
      </c>
      <c r="V15" s="18">
        <v>0.40891337984244525</v>
      </c>
      <c r="W15" s="18">
        <v>1.5724544938340388</v>
      </c>
      <c r="X15" s="18">
        <v>0.80325431562191418</v>
      </c>
      <c r="Y15" s="18">
        <v>10.124534449802711</v>
      </c>
      <c r="Z15" s="18">
        <v>1.5990096424462308</v>
      </c>
      <c r="AA15" s="18">
        <v>2.8886772750873617</v>
      </c>
      <c r="AB15" s="18">
        <v>8.5136965265818034</v>
      </c>
      <c r="AC15" s="19">
        <v>9.7311977686399711</v>
      </c>
      <c r="AD15" s="20">
        <f t="shared" si="0"/>
        <v>100.00000000000001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">
      <c r="A16" s="16" t="s">
        <v>40</v>
      </c>
      <c r="B16" s="17" t="s">
        <v>8</v>
      </c>
      <c r="C16" s="18">
        <v>0.53845927324377418</v>
      </c>
      <c r="D16" s="18">
        <v>5.9774225821155706</v>
      </c>
      <c r="E16" s="18">
        <v>7.4311102622845366</v>
      </c>
      <c r="F16" s="18">
        <v>1.1123603597335929</v>
      </c>
      <c r="G16" s="18">
        <v>1.4098635237966246</v>
      </c>
      <c r="H16" s="18">
        <v>1.8203412521372035</v>
      </c>
      <c r="I16" s="18"/>
      <c r="J16" s="18">
        <v>1.5545058278258037</v>
      </c>
      <c r="K16" s="18">
        <v>13.259132154870731</v>
      </c>
      <c r="L16" s="18"/>
      <c r="M16" s="18">
        <v>0.6143237856969751</v>
      </c>
      <c r="N16" s="18">
        <v>0.25835457595893419</v>
      </c>
      <c r="O16" s="18">
        <v>2.3916114165169042</v>
      </c>
      <c r="P16" s="18">
        <v>10.694328239259795</v>
      </c>
      <c r="Q16" s="18">
        <v>5.6432273097092045</v>
      </c>
      <c r="R16" s="18">
        <v>1.9561613721613111</v>
      </c>
      <c r="S16" s="18">
        <v>0.9980406696294255</v>
      </c>
      <c r="T16" s="18">
        <v>7.4122182444489466</v>
      </c>
      <c r="U16" s="18">
        <v>0.10350012263834751</v>
      </c>
      <c r="V16" s="18">
        <v>0.80317194476987319</v>
      </c>
      <c r="W16" s="18">
        <v>1.3395443974847261</v>
      </c>
      <c r="X16" s="18">
        <v>1.0860013068926633</v>
      </c>
      <c r="Y16" s="18">
        <v>5.6194774960345368</v>
      </c>
      <c r="Z16" s="18">
        <v>2.3500792355044147</v>
      </c>
      <c r="AA16" s="18">
        <v>4.8741512868613217</v>
      </c>
      <c r="AB16" s="18">
        <v>8.318137242926495</v>
      </c>
      <c r="AC16" s="19">
        <v>12.434476117498294</v>
      </c>
      <c r="AD16" s="20">
        <f t="shared" si="0"/>
        <v>99.999999999999986</v>
      </c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x14ac:dyDescent="0.2">
      <c r="A17" s="16" t="s">
        <v>41</v>
      </c>
      <c r="B17" s="17" t="s">
        <v>9</v>
      </c>
      <c r="C17" s="18">
        <v>0.2290491241223846</v>
      </c>
      <c r="D17" s="18">
        <v>1.7130009011602307</v>
      </c>
      <c r="E17" s="18">
        <v>5.1637315509561184</v>
      </c>
      <c r="F17" s="18">
        <v>0.39093819647864336</v>
      </c>
      <c r="G17" s="18">
        <v>0.64093391269963063</v>
      </c>
      <c r="H17" s="18">
        <v>0.9437951575133432</v>
      </c>
      <c r="I17" s="18"/>
      <c r="J17" s="18">
        <v>1.3987091900833584</v>
      </c>
      <c r="K17" s="18">
        <v>9.0841399946660939</v>
      </c>
      <c r="L17" s="18">
        <v>19.335171335927708</v>
      </c>
      <c r="M17" s="18"/>
      <c r="N17" s="18">
        <v>0.10423048753125971</v>
      </c>
      <c r="O17" s="18">
        <v>1.1633442589656209</v>
      </c>
      <c r="P17" s="18">
        <v>19.213420540974816</v>
      </c>
      <c r="Q17" s="18">
        <v>4.5304156591956328</v>
      </c>
      <c r="R17" s="18">
        <v>6.5355020671511275</v>
      </c>
      <c r="S17" s="18">
        <v>0.10330849870196293</v>
      </c>
      <c r="T17" s="18">
        <v>5.3111232958607975</v>
      </c>
      <c r="U17" s="18">
        <v>2.6883436728649894E-2</v>
      </c>
      <c r="V17" s="18">
        <v>0.39996789679132821</v>
      </c>
      <c r="W17" s="18">
        <v>0.5323109102287229</v>
      </c>
      <c r="X17" s="18">
        <v>0.22176924769265835</v>
      </c>
      <c r="Y17" s="18">
        <v>5.7670485451010567</v>
      </c>
      <c r="Z17" s="18">
        <v>1.8329697370628693</v>
      </c>
      <c r="AA17" s="18">
        <v>2.5029248907262347</v>
      </c>
      <c r="AB17" s="18">
        <v>6.6833223649313727</v>
      </c>
      <c r="AC17" s="19">
        <v>6.1719887987483801</v>
      </c>
      <c r="AD17" s="20">
        <f t="shared" si="0"/>
        <v>100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">
      <c r="A18" s="16" t="s">
        <v>42</v>
      </c>
      <c r="B18" s="17" t="s">
        <v>10</v>
      </c>
      <c r="C18" s="18">
        <v>1.5090903869700949</v>
      </c>
      <c r="D18" s="18"/>
      <c r="E18" s="18"/>
      <c r="F18" s="18">
        <v>1.6288643192200494</v>
      </c>
      <c r="G18" s="18">
        <v>7.7213732941210766</v>
      </c>
      <c r="H18" s="18">
        <v>0.15499307419775996</v>
      </c>
      <c r="I18" s="18">
        <v>19.558779684093704</v>
      </c>
      <c r="J18" s="18"/>
      <c r="K18" s="18"/>
      <c r="L18" s="18"/>
      <c r="M18" s="18"/>
      <c r="N18" s="18"/>
      <c r="O18" s="18"/>
      <c r="P18" s="18"/>
      <c r="Q18" s="18">
        <v>18.145983837758749</v>
      </c>
      <c r="R18" s="18">
        <v>9.5319221116058248</v>
      </c>
      <c r="S18" s="18">
        <v>0.55892745679390854</v>
      </c>
      <c r="T18" s="18"/>
      <c r="U18" s="18">
        <v>0.13951685928205373</v>
      </c>
      <c r="V18" s="18">
        <v>0.1628910152226582</v>
      </c>
      <c r="W18" s="18"/>
      <c r="X18" s="18">
        <v>14.47504740753131</v>
      </c>
      <c r="Y18" s="18"/>
      <c r="Z18" s="18">
        <v>0.58326097183523606</v>
      </c>
      <c r="AA18" s="18">
        <v>5.1486211721744866</v>
      </c>
      <c r="AB18" s="18">
        <v>3.8747489757491591</v>
      </c>
      <c r="AC18" s="19">
        <v>16.805979433443934</v>
      </c>
      <c r="AD18" s="20">
        <f t="shared" si="0"/>
        <v>100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">
      <c r="A19" s="16" t="s">
        <v>43</v>
      </c>
      <c r="B19" s="17" t="s">
        <v>11</v>
      </c>
      <c r="C19" s="18">
        <v>0.5133822678957235</v>
      </c>
      <c r="D19" s="18">
        <v>1.1225212149603032</v>
      </c>
      <c r="E19" s="18">
        <v>5.5183870026259374</v>
      </c>
      <c r="F19" s="18">
        <v>1.6265681356402557</v>
      </c>
      <c r="G19" s="18">
        <v>1.2288380365583191</v>
      </c>
      <c r="H19" s="18">
        <v>1.0690608198700502</v>
      </c>
      <c r="I19" s="18"/>
      <c r="J19" s="18">
        <v>0.72546733788304518</v>
      </c>
      <c r="K19" s="18">
        <v>7.3822173058979397</v>
      </c>
      <c r="L19" s="18">
        <v>13.296264587491462</v>
      </c>
      <c r="M19" s="18">
        <v>0.24250922816921269</v>
      </c>
      <c r="N19" s="18">
        <v>0.28968410799531097</v>
      </c>
      <c r="O19" s="18"/>
      <c r="P19" s="18">
        <v>4.9728559142219053</v>
      </c>
      <c r="Q19" s="18">
        <v>5.2101857648793111</v>
      </c>
      <c r="R19" s="18">
        <v>1.5414892659062009</v>
      </c>
      <c r="S19" s="18">
        <v>1.1973580482275361</v>
      </c>
      <c r="T19" s="18">
        <v>4.8375944912061088</v>
      </c>
      <c r="U19" s="18">
        <v>6.5120024543087143E-2</v>
      </c>
      <c r="V19" s="18">
        <v>0.59756547337226318</v>
      </c>
      <c r="W19" s="18">
        <v>0.56835092884852645</v>
      </c>
      <c r="X19" s="18">
        <v>1.4168647736080815</v>
      </c>
      <c r="Y19" s="18">
        <v>2.7310337509254534</v>
      </c>
      <c r="Z19" s="18">
        <v>1.0666227313462797</v>
      </c>
      <c r="AA19" s="18">
        <v>1.9205876719500234</v>
      </c>
      <c r="AB19" s="18">
        <v>20.357970217185713</v>
      </c>
      <c r="AC19" s="19">
        <v>20.50150089879196</v>
      </c>
      <c r="AD19" s="20">
        <f t="shared" si="0"/>
        <v>100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x14ac:dyDescent="0.2">
      <c r="A20" s="16" t="s">
        <v>44</v>
      </c>
      <c r="B20" s="17" t="s">
        <v>12</v>
      </c>
      <c r="C20" s="18">
        <v>0.61047435394772975</v>
      </c>
      <c r="D20" s="18">
        <v>3.2390752240269824</v>
      </c>
      <c r="E20" s="18">
        <v>5.8397457777154829</v>
      </c>
      <c r="F20" s="18">
        <v>0.9625260240242276</v>
      </c>
      <c r="G20" s="18">
        <v>0.95961073340697367</v>
      </c>
      <c r="H20" s="18">
        <v>0.7438158417087839</v>
      </c>
      <c r="I20" s="18"/>
      <c r="J20" s="18">
        <v>1.0703103213052807</v>
      </c>
      <c r="K20" s="18">
        <v>15.087537037045632</v>
      </c>
      <c r="L20" s="18">
        <v>24.290571890712002</v>
      </c>
      <c r="M20" s="18">
        <v>1.2841426968721097</v>
      </c>
      <c r="N20" s="18">
        <v>0.30679544675402121</v>
      </c>
      <c r="O20" s="18">
        <v>1.9246515679439715</v>
      </c>
      <c r="P20" s="18"/>
      <c r="Q20" s="18">
        <v>4.1433598738944193</v>
      </c>
      <c r="R20" s="18">
        <v>1.7102280179935327</v>
      </c>
      <c r="S20" s="18">
        <v>0.71385226108795719</v>
      </c>
      <c r="T20" s="18">
        <v>5.6412341010064857</v>
      </c>
      <c r="U20" s="18">
        <v>0.12386750206546432</v>
      </c>
      <c r="V20" s="18">
        <v>0.40551250436504599</v>
      </c>
      <c r="W20" s="18">
        <v>1.1488970735953627</v>
      </c>
      <c r="X20" s="18">
        <v>0.47146594715265233</v>
      </c>
      <c r="Y20" s="18">
        <v>7.5129711112003008</v>
      </c>
      <c r="Z20" s="18">
        <v>1.6382408620463134</v>
      </c>
      <c r="AA20" s="18">
        <v>3.7740263385445574</v>
      </c>
      <c r="AB20" s="18">
        <v>7.1913598139090498</v>
      </c>
      <c r="AC20" s="19">
        <v>9.205727677675636</v>
      </c>
      <c r="AD20" s="20">
        <f t="shared" si="0"/>
        <v>99.999999999999986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x14ac:dyDescent="0.2">
      <c r="A21" s="16" t="s">
        <v>45</v>
      </c>
      <c r="B21" s="17" t="s">
        <v>13</v>
      </c>
      <c r="C21" s="18">
        <v>2.2324166571883577</v>
      </c>
      <c r="D21" s="18"/>
      <c r="E21" s="18"/>
      <c r="F21" s="18">
        <v>3.0520881141278204</v>
      </c>
      <c r="G21" s="18">
        <v>8.1025607623073554</v>
      </c>
      <c r="H21" s="18">
        <v>0.51674175862221039</v>
      </c>
      <c r="I21" s="18">
        <v>24.298132779644696</v>
      </c>
      <c r="J21" s="18"/>
      <c r="K21" s="18"/>
      <c r="L21" s="18"/>
      <c r="M21" s="18"/>
      <c r="N21" s="18">
        <v>1.2811157032035152</v>
      </c>
      <c r="O21" s="18"/>
      <c r="P21" s="18"/>
      <c r="Q21" s="18"/>
      <c r="R21" s="18">
        <v>10.576480381381673</v>
      </c>
      <c r="S21" s="18">
        <v>2.1981761025778921</v>
      </c>
      <c r="T21" s="18"/>
      <c r="U21" s="18">
        <v>0.50997139772961919</v>
      </c>
      <c r="V21" s="18">
        <v>0.39565390868610456</v>
      </c>
      <c r="W21" s="18"/>
      <c r="X21" s="18">
        <v>4.3074759561974831</v>
      </c>
      <c r="Y21" s="18"/>
      <c r="Z21" s="18">
        <v>1.1917103526141961</v>
      </c>
      <c r="AA21" s="18">
        <v>1.9072451945713567</v>
      </c>
      <c r="AB21" s="18">
        <v>4.7232607274079275</v>
      </c>
      <c r="AC21" s="19">
        <v>34.706970203739807</v>
      </c>
      <c r="AD21" s="20">
        <f t="shared" si="0"/>
        <v>100.00000000000003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">
      <c r="A22" s="16" t="s">
        <v>46</v>
      </c>
      <c r="B22" s="17" t="s">
        <v>14</v>
      </c>
      <c r="C22" s="18">
        <v>1.6830712072206138</v>
      </c>
      <c r="D22" s="18"/>
      <c r="E22" s="18"/>
      <c r="F22" s="18">
        <v>2.2662023699356224</v>
      </c>
      <c r="G22" s="18">
        <v>5.7980515254887832</v>
      </c>
      <c r="H22" s="18">
        <v>0.48158221830725095</v>
      </c>
      <c r="I22" s="18">
        <v>20.486549186727334</v>
      </c>
      <c r="J22" s="18"/>
      <c r="K22" s="18"/>
      <c r="L22" s="18"/>
      <c r="M22" s="18"/>
      <c r="N22" s="18">
        <v>1.3695690849548061</v>
      </c>
      <c r="O22" s="18"/>
      <c r="P22" s="18"/>
      <c r="Q22" s="18">
        <v>28.239164631609871</v>
      </c>
      <c r="R22" s="18"/>
      <c r="S22" s="18">
        <v>1.8027230293513372</v>
      </c>
      <c r="T22" s="18"/>
      <c r="U22" s="18">
        <v>0.23079841469594375</v>
      </c>
      <c r="V22" s="18">
        <v>0.41673352283864568</v>
      </c>
      <c r="W22" s="18"/>
      <c r="X22" s="18">
        <v>4.3201730097837654</v>
      </c>
      <c r="Y22" s="18"/>
      <c r="Z22" s="18">
        <v>0.91939155427605213</v>
      </c>
      <c r="AA22" s="18">
        <v>1.2101326497251845</v>
      </c>
      <c r="AB22" s="18">
        <v>3.5597914049584496</v>
      </c>
      <c r="AC22" s="19">
        <v>27.216066190126341</v>
      </c>
      <c r="AD22" s="20">
        <f t="shared" si="0"/>
        <v>99.999999999999986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">
      <c r="A23" s="16" t="s">
        <v>47</v>
      </c>
      <c r="B23" s="17" t="s">
        <v>15</v>
      </c>
      <c r="C23" s="18">
        <v>0.15985559968356472</v>
      </c>
      <c r="D23" s="18"/>
      <c r="E23" s="18"/>
      <c r="F23" s="18">
        <v>4.6555658382502871</v>
      </c>
      <c r="G23" s="18">
        <v>1.4795144912472227</v>
      </c>
      <c r="H23" s="18">
        <v>0.12800024038379154</v>
      </c>
      <c r="I23" s="18">
        <v>10.260465712984193</v>
      </c>
      <c r="J23" s="18"/>
      <c r="K23" s="18"/>
      <c r="L23" s="18"/>
      <c r="M23" s="18"/>
      <c r="N23" s="18">
        <v>0.15638976410191302</v>
      </c>
      <c r="O23" s="18"/>
      <c r="P23" s="18"/>
      <c r="Q23" s="18">
        <v>5.2179694760248836</v>
      </c>
      <c r="R23" s="18">
        <v>2.2031132597953076</v>
      </c>
      <c r="S23" s="18"/>
      <c r="T23" s="18"/>
      <c r="U23" s="18">
        <v>4.6208965814721968E-2</v>
      </c>
      <c r="V23" s="18">
        <v>5.72265470507166E-2</v>
      </c>
      <c r="W23" s="18"/>
      <c r="X23" s="18">
        <v>0.85525898502503606</v>
      </c>
      <c r="Y23" s="18"/>
      <c r="Z23" s="18">
        <v>0.48786891306556401</v>
      </c>
      <c r="AA23" s="18">
        <v>0.5981536010279761</v>
      </c>
      <c r="AB23" s="18">
        <v>1.3590222467376747</v>
      </c>
      <c r="AC23" s="19">
        <v>72.335386358807156</v>
      </c>
      <c r="AD23" s="20">
        <f t="shared" si="0"/>
        <v>100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">
      <c r="A24" s="16" t="s">
        <v>48</v>
      </c>
      <c r="B24" s="17" t="s">
        <v>16</v>
      </c>
      <c r="C24" s="18">
        <v>0.29559592202425672</v>
      </c>
      <c r="D24" s="18">
        <v>1.6755437692030639</v>
      </c>
      <c r="E24" s="18">
        <v>10.576953454283021</v>
      </c>
      <c r="F24" s="18">
        <v>0.66726317715580497</v>
      </c>
      <c r="G24" s="18">
        <v>2.2367604358325393</v>
      </c>
      <c r="H24" s="18">
        <v>1.2812646082471488</v>
      </c>
      <c r="I24" s="18"/>
      <c r="J24" s="18">
        <v>1.4974111553440468</v>
      </c>
      <c r="K24" s="18">
        <v>9.2494853692348507</v>
      </c>
      <c r="L24" s="18">
        <v>23.485718088504314</v>
      </c>
      <c r="M24" s="18">
        <v>0.47610794772917386</v>
      </c>
      <c r="N24" s="18">
        <v>0.36246583515751557</v>
      </c>
      <c r="O24" s="18">
        <v>2.4766439345107769</v>
      </c>
      <c r="P24" s="18">
        <v>6.7453162336414394</v>
      </c>
      <c r="Q24" s="18">
        <v>5.1106305626545101</v>
      </c>
      <c r="R24" s="18">
        <v>1.5496015367360243</v>
      </c>
      <c r="S24" s="18">
        <v>0.4666617814909283</v>
      </c>
      <c r="T24" s="18"/>
      <c r="U24" s="18">
        <v>5.9031227148881579E-2</v>
      </c>
      <c r="V24" s="18">
        <v>0.87580211890704984</v>
      </c>
      <c r="W24" s="18">
        <v>0.93254923765318276</v>
      </c>
      <c r="X24" s="18">
        <v>1.8312838431966711</v>
      </c>
      <c r="Y24" s="18">
        <v>3.9049884117958364</v>
      </c>
      <c r="Z24" s="18">
        <v>2.4535399879178654</v>
      </c>
      <c r="AA24" s="18">
        <v>1.8519010916114644</v>
      </c>
      <c r="AB24" s="18">
        <v>9.3447870900651377</v>
      </c>
      <c r="AC24" s="19">
        <v>10.592693179954512</v>
      </c>
      <c r="AD24" s="20">
        <f t="shared" si="0"/>
        <v>100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x14ac:dyDescent="0.2">
      <c r="A25" s="16" t="s">
        <v>49</v>
      </c>
      <c r="B25" s="17" t="s">
        <v>17</v>
      </c>
      <c r="C25" s="18">
        <v>27.984248870392481</v>
      </c>
      <c r="D25" s="18"/>
      <c r="E25" s="18"/>
      <c r="F25" s="18">
        <v>2.1132259539659461</v>
      </c>
      <c r="G25" s="18">
        <v>2.3692345616236525</v>
      </c>
      <c r="H25" s="18">
        <v>0.7092730509442986</v>
      </c>
      <c r="I25" s="18">
        <v>18.165530575681817</v>
      </c>
      <c r="J25" s="18"/>
      <c r="K25" s="18"/>
      <c r="L25" s="18"/>
      <c r="M25" s="18"/>
      <c r="N25" s="18">
        <v>0.2902447972422868</v>
      </c>
      <c r="O25" s="18"/>
      <c r="P25" s="18"/>
      <c r="Q25" s="18">
        <v>17.20782628772697</v>
      </c>
      <c r="R25" s="18">
        <v>3.3819223734852204</v>
      </c>
      <c r="S25" s="18">
        <v>0.61499726353421913</v>
      </c>
      <c r="T25" s="18"/>
      <c r="U25" s="18"/>
      <c r="V25" s="18">
        <v>0.21043817374088908</v>
      </c>
      <c r="W25" s="18"/>
      <c r="X25" s="18">
        <v>2.628900052826459</v>
      </c>
      <c r="Y25" s="18"/>
      <c r="Z25" s="18">
        <v>1.187105903053685</v>
      </c>
      <c r="AA25" s="18">
        <v>0.96268669542786123</v>
      </c>
      <c r="AB25" s="18">
        <v>4.741364139086766</v>
      </c>
      <c r="AC25" s="19">
        <v>17.433001301267456</v>
      </c>
      <c r="AD25" s="20">
        <f t="shared" si="0"/>
        <v>100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x14ac:dyDescent="0.2">
      <c r="A26" s="16" t="s">
        <v>50</v>
      </c>
      <c r="B26" s="17" t="s">
        <v>18</v>
      </c>
      <c r="C26" s="18">
        <v>0.30386889232483127</v>
      </c>
      <c r="D26" s="18"/>
      <c r="E26" s="18"/>
      <c r="F26" s="18">
        <v>0.88195646271493999</v>
      </c>
      <c r="G26" s="18">
        <v>1.0521820045918062</v>
      </c>
      <c r="H26" s="18">
        <v>7.4906707624601054</v>
      </c>
      <c r="I26" s="18">
        <v>45.858182146212641</v>
      </c>
      <c r="J26" s="18"/>
      <c r="K26" s="18"/>
      <c r="L26" s="18"/>
      <c r="M26" s="18"/>
      <c r="N26" s="18">
        <v>0.13256648554124467</v>
      </c>
      <c r="O26" s="18"/>
      <c r="P26" s="18"/>
      <c r="Q26" s="18">
        <v>4.8110149552833361</v>
      </c>
      <c r="R26" s="18">
        <v>1.9007955812659689</v>
      </c>
      <c r="S26" s="18">
        <v>0.29009442573830369</v>
      </c>
      <c r="T26" s="18"/>
      <c r="U26" s="18">
        <v>6.1257846672903425E-2</v>
      </c>
      <c r="V26" s="18"/>
      <c r="W26" s="18"/>
      <c r="X26" s="18">
        <v>0.56926392347309962</v>
      </c>
      <c r="Y26" s="18"/>
      <c r="Z26" s="18">
        <v>17.517649944336181</v>
      </c>
      <c r="AA26" s="18">
        <v>1.5950735264588547</v>
      </c>
      <c r="AB26" s="18">
        <v>9.4197679357023922</v>
      </c>
      <c r="AC26" s="19">
        <v>8.1156551072233949</v>
      </c>
      <c r="AD26" s="20">
        <f t="shared" si="0"/>
        <v>100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x14ac:dyDescent="0.2">
      <c r="A27" s="16" t="s">
        <v>51</v>
      </c>
      <c r="B27" s="17" t="s">
        <v>19</v>
      </c>
      <c r="C27" s="18">
        <v>0.2026018486975093</v>
      </c>
      <c r="D27" s="18">
        <v>1.3991094170172098</v>
      </c>
      <c r="E27" s="18">
        <v>4.5151285710806421</v>
      </c>
      <c r="F27" s="18">
        <v>0.47197040958626407</v>
      </c>
      <c r="G27" s="18">
        <v>0.37556036518692509</v>
      </c>
      <c r="H27" s="18">
        <v>0.72737787011859045</v>
      </c>
      <c r="I27" s="18"/>
      <c r="J27" s="18">
        <v>0.84287034350434886</v>
      </c>
      <c r="K27" s="18">
        <v>12.944129972661935</v>
      </c>
      <c r="L27" s="18">
        <v>19.483291677380631</v>
      </c>
      <c r="M27" s="18">
        <v>0.27884286506822864</v>
      </c>
      <c r="N27" s="18">
        <v>6.2526080403251597E-2</v>
      </c>
      <c r="O27" s="18">
        <v>1.1753276851781962</v>
      </c>
      <c r="P27" s="18">
        <v>8.980668016499866</v>
      </c>
      <c r="Q27" s="18">
        <v>1.9868320407715954</v>
      </c>
      <c r="R27" s="18">
        <v>0.67788364108022769</v>
      </c>
      <c r="S27" s="18">
        <v>0.28644108995956108</v>
      </c>
      <c r="T27" s="18">
        <v>4.8166246002752793</v>
      </c>
      <c r="U27" s="18">
        <v>3.5955148757198921E-2</v>
      </c>
      <c r="V27" s="18">
        <v>0.68400333308588346</v>
      </c>
      <c r="W27" s="18"/>
      <c r="X27" s="18">
        <v>0.25266015533238573</v>
      </c>
      <c r="Y27" s="18">
        <v>27.386121031900178</v>
      </c>
      <c r="Z27" s="18">
        <v>1.2252587859784441</v>
      </c>
      <c r="AA27" s="18">
        <v>1.2557163728497058</v>
      </c>
      <c r="AB27" s="18">
        <v>6.0247382552685123</v>
      </c>
      <c r="AC27" s="19">
        <v>3.9083604223574051</v>
      </c>
      <c r="AD27" s="20">
        <f t="shared" si="0"/>
        <v>99.999999999999972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">
      <c r="A28" s="16" t="s">
        <v>52</v>
      </c>
      <c r="B28" s="17" t="s">
        <v>20</v>
      </c>
      <c r="C28" s="18">
        <v>1.9270310091920251</v>
      </c>
      <c r="D28" s="18"/>
      <c r="E28" s="18"/>
      <c r="F28" s="18">
        <v>1.3989328597947941</v>
      </c>
      <c r="G28" s="18">
        <v>7.4643795284887782</v>
      </c>
      <c r="H28" s="18">
        <v>0.37004515041297553</v>
      </c>
      <c r="I28" s="18">
        <v>21.084660562341725</v>
      </c>
      <c r="J28" s="18"/>
      <c r="K28" s="18"/>
      <c r="L28" s="18"/>
      <c r="M28" s="18"/>
      <c r="N28" s="18">
        <v>3.0859960153658794</v>
      </c>
      <c r="O28" s="18"/>
      <c r="P28" s="18"/>
      <c r="Q28" s="18">
        <v>21.56071424019002</v>
      </c>
      <c r="R28" s="18">
        <v>7.6548298722310255</v>
      </c>
      <c r="S28" s="18">
        <v>1.2294617086772714</v>
      </c>
      <c r="T28" s="18"/>
      <c r="U28" s="18">
        <v>0.2671177272350882</v>
      </c>
      <c r="V28" s="18">
        <v>0.36852041160764265</v>
      </c>
      <c r="W28" s="18"/>
      <c r="X28" s="18"/>
      <c r="Y28" s="18"/>
      <c r="Z28" s="18">
        <v>0.94986961917998824</v>
      </c>
      <c r="AA28" s="18">
        <v>1.8983169359711081</v>
      </c>
      <c r="AB28" s="18">
        <v>4.6844446597824811</v>
      </c>
      <c r="AC28" s="19">
        <v>26.055679699529193</v>
      </c>
      <c r="AD28" s="20">
        <f t="shared" si="0"/>
        <v>100.00000000000001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x14ac:dyDescent="0.2">
      <c r="A29" s="16" t="s">
        <v>53</v>
      </c>
      <c r="B29" s="17" t="s">
        <v>21</v>
      </c>
      <c r="C29" s="18">
        <v>0.2709481988784222</v>
      </c>
      <c r="D29" s="18">
        <v>1.6749669584110998</v>
      </c>
      <c r="E29" s="18">
        <v>5.2618676207957185</v>
      </c>
      <c r="F29" s="18">
        <v>0.49306053132220007</v>
      </c>
      <c r="G29" s="18">
        <v>0.61703712070887906</v>
      </c>
      <c r="H29" s="18">
        <v>0.78604025556161439</v>
      </c>
      <c r="I29" s="18"/>
      <c r="J29" s="18">
        <v>0.95048560047358599</v>
      </c>
      <c r="K29" s="18">
        <v>20.662599176374535</v>
      </c>
      <c r="L29" s="18">
        <v>21.579633531749376</v>
      </c>
      <c r="M29" s="18">
        <v>0.58512689471870294</v>
      </c>
      <c r="N29" s="18">
        <v>0.12439819067027653</v>
      </c>
      <c r="O29" s="18">
        <v>1.5598677659492521</v>
      </c>
      <c r="P29" s="18">
        <v>12.600580763487834</v>
      </c>
      <c r="Q29" s="18">
        <v>2.9634445286888864</v>
      </c>
      <c r="R29" s="18">
        <v>1.3593114883809629</v>
      </c>
      <c r="S29" s="18">
        <v>0.74063676562702419</v>
      </c>
      <c r="T29" s="18">
        <v>4.8504459858218567</v>
      </c>
      <c r="U29" s="18">
        <v>3.3129997381553936E-2</v>
      </c>
      <c r="V29" s="18">
        <v>0.37553584622999092</v>
      </c>
      <c r="W29" s="18">
        <v>5.6569446099060459</v>
      </c>
      <c r="X29" s="18">
        <v>0.34889424801765362</v>
      </c>
      <c r="Y29" s="18"/>
      <c r="Z29" s="18">
        <v>1.4828462698080691</v>
      </c>
      <c r="AA29" s="18">
        <v>1.9202647355403595</v>
      </c>
      <c r="AB29" s="18">
        <v>8.1513388262894235</v>
      </c>
      <c r="AC29" s="19">
        <v>4.9505940892066898</v>
      </c>
      <c r="AD29" s="20">
        <f t="shared" si="0"/>
        <v>100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x14ac:dyDescent="0.2">
      <c r="A30" s="16" t="s">
        <v>54</v>
      </c>
      <c r="B30" s="17" t="s">
        <v>22</v>
      </c>
      <c r="C30" s="18">
        <v>0.68662539635425546</v>
      </c>
      <c r="D30" s="18"/>
      <c r="E30" s="18"/>
      <c r="F30" s="18">
        <v>1.2204733219173935</v>
      </c>
      <c r="G30" s="18">
        <v>1.1402771645555911</v>
      </c>
      <c r="H30" s="18">
        <v>6.2340920256323837</v>
      </c>
      <c r="I30" s="18">
        <v>54.379206568794601</v>
      </c>
      <c r="J30" s="18"/>
      <c r="K30" s="18"/>
      <c r="L30" s="18"/>
      <c r="M30" s="18"/>
      <c r="N30" s="18">
        <v>0.22088520364231296</v>
      </c>
      <c r="O30" s="18"/>
      <c r="P30" s="18"/>
      <c r="Q30" s="18">
        <v>4.6586383610371991</v>
      </c>
      <c r="R30" s="18">
        <v>1.5768489972311586</v>
      </c>
      <c r="S30" s="18">
        <v>0.71082172937450583</v>
      </c>
      <c r="T30" s="18"/>
      <c r="U30" s="18">
        <v>0.11018783914054278</v>
      </c>
      <c r="V30" s="18">
        <v>5.5222136995954267</v>
      </c>
      <c r="W30" s="18"/>
      <c r="X30" s="18">
        <v>0.64770218074245733</v>
      </c>
      <c r="Y30" s="18"/>
      <c r="Z30" s="18"/>
      <c r="AA30" s="18">
        <v>2.1720392430686477</v>
      </c>
      <c r="AB30" s="18">
        <v>9.5726925456785459</v>
      </c>
      <c r="AC30" s="19">
        <v>11.14729572323497</v>
      </c>
      <c r="AD30" s="20">
        <f t="shared" si="0"/>
        <v>99.999999999999986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x14ac:dyDescent="0.2">
      <c r="A31" s="16" t="s">
        <v>55</v>
      </c>
      <c r="B31" s="17" t="s">
        <v>23</v>
      </c>
      <c r="C31" s="18">
        <v>0.4691079581898942</v>
      </c>
      <c r="D31" s="18"/>
      <c r="E31" s="18"/>
      <c r="F31" s="18">
        <v>1.0564679835511552</v>
      </c>
      <c r="G31" s="18">
        <v>1.1339815880385815</v>
      </c>
      <c r="H31" s="18">
        <v>0.96512404253188433</v>
      </c>
      <c r="I31" s="18">
        <v>65.675875953493247</v>
      </c>
      <c r="J31" s="18"/>
      <c r="K31" s="18"/>
      <c r="L31" s="18"/>
      <c r="M31" s="18"/>
      <c r="N31" s="18">
        <v>0.9200799404430301</v>
      </c>
      <c r="O31" s="18"/>
      <c r="P31" s="18"/>
      <c r="Q31" s="18">
        <v>5.4972689707591025</v>
      </c>
      <c r="R31" s="18">
        <v>1.4454424489622106</v>
      </c>
      <c r="S31" s="18">
        <v>0.75806224092787111</v>
      </c>
      <c r="T31" s="18"/>
      <c r="U31" s="18">
        <v>7.3696735410208894E-2</v>
      </c>
      <c r="V31" s="18">
        <v>0.40149644503970305</v>
      </c>
      <c r="W31" s="18"/>
      <c r="X31" s="18">
        <v>0.94473046076381761</v>
      </c>
      <c r="Y31" s="18"/>
      <c r="Z31" s="18">
        <v>1.7364505306855929</v>
      </c>
      <c r="AA31" s="18"/>
      <c r="AB31" s="18">
        <v>6.976866490546807</v>
      </c>
      <c r="AC31" s="19">
        <v>11.945348210656872</v>
      </c>
      <c r="AD31" s="20">
        <f t="shared" si="0"/>
        <v>99.999999999999986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x14ac:dyDescent="0.2">
      <c r="A32" s="16" t="s">
        <v>56</v>
      </c>
      <c r="B32" s="17" t="s">
        <v>25</v>
      </c>
      <c r="C32" s="18">
        <v>0.81937432821378742</v>
      </c>
      <c r="D32" s="18"/>
      <c r="E32" s="18"/>
      <c r="F32" s="18">
        <v>1.6731129655815005</v>
      </c>
      <c r="G32" s="18">
        <v>1.4069564223019646</v>
      </c>
      <c r="H32" s="18">
        <v>1.4903485925745013</v>
      </c>
      <c r="I32" s="18">
        <v>62.573048056032555</v>
      </c>
      <c r="J32" s="18"/>
      <c r="K32" s="18"/>
      <c r="L32" s="18"/>
      <c r="M32" s="18"/>
      <c r="N32" s="18">
        <v>0.43241128413856006</v>
      </c>
      <c r="O32" s="18"/>
      <c r="P32" s="18"/>
      <c r="Q32" s="18">
        <v>5.9398409403442267</v>
      </c>
      <c r="R32" s="18">
        <v>1.9815325488742825</v>
      </c>
      <c r="S32" s="18">
        <v>0.69894915239797317</v>
      </c>
      <c r="T32" s="18"/>
      <c r="U32" s="18">
        <v>0.1459180659883966</v>
      </c>
      <c r="V32" s="18">
        <v>0.90880807459657664</v>
      </c>
      <c r="W32" s="18"/>
      <c r="X32" s="18">
        <v>1.45973826852222</v>
      </c>
      <c r="Y32" s="18"/>
      <c r="Z32" s="18">
        <v>2.7121277209965586</v>
      </c>
      <c r="AA32" s="18">
        <v>2.4306332433605271</v>
      </c>
      <c r="AB32" s="18"/>
      <c r="AC32" s="19">
        <v>15.327200336076372</v>
      </c>
      <c r="AD32" s="20">
        <f t="shared" si="0"/>
        <v>100.00000000000001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x14ac:dyDescent="0.2">
      <c r="A33" s="9" t="s">
        <v>57</v>
      </c>
      <c r="B33" s="12" t="s">
        <v>26</v>
      </c>
      <c r="C33" s="21">
        <v>1.0745144181237845</v>
      </c>
      <c r="D33" s="21"/>
      <c r="E33" s="21"/>
      <c r="F33" s="21">
        <v>21.68796385426857</v>
      </c>
      <c r="G33" s="21">
        <v>3.7199674560415628</v>
      </c>
      <c r="H33" s="21">
        <v>0.45954766379434614</v>
      </c>
      <c r="I33" s="21">
        <v>24.889412514403482</v>
      </c>
      <c r="J33" s="21"/>
      <c r="K33" s="21"/>
      <c r="L33" s="21"/>
      <c r="M33" s="21"/>
      <c r="N33" s="21">
        <v>0.70097739693403704</v>
      </c>
      <c r="O33" s="21"/>
      <c r="P33" s="21"/>
      <c r="Q33" s="21">
        <v>15.417978244105566</v>
      </c>
      <c r="R33" s="21">
        <v>5.0161677131354647</v>
      </c>
      <c r="S33" s="21">
        <v>15.84114160621321</v>
      </c>
      <c r="T33" s="21"/>
      <c r="U33" s="21">
        <v>0.20811346333429828</v>
      </c>
      <c r="V33" s="21">
        <v>0.29035429734367468</v>
      </c>
      <c r="W33" s="21"/>
      <c r="X33" s="21">
        <v>2.3105097137407529</v>
      </c>
      <c r="Y33" s="21"/>
      <c r="Z33" s="21">
        <v>1.3266590805409797</v>
      </c>
      <c r="AA33" s="21">
        <v>1.6019559074448815</v>
      </c>
      <c r="AB33" s="21">
        <v>5.4547366705753966</v>
      </c>
      <c r="AC33" s="10"/>
      <c r="AD33" s="22">
        <f t="shared" si="0"/>
        <v>100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x14ac:dyDescent="0.2">
      <c r="B34" s="1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x14ac:dyDescent="0.2">
      <c r="A35" s="2" t="s">
        <v>58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x14ac:dyDescent="0.2">
      <c r="B36" s="1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x14ac:dyDescent="0.2"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x14ac:dyDescent="0.2">
      <c r="B38" s="1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x14ac:dyDescent="0.2"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x14ac:dyDescent="0.2"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x14ac:dyDescent="0.2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x14ac:dyDescent="0.2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x14ac:dyDescent="0.2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x14ac:dyDescent="0.2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x14ac:dyDescent="0.2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x14ac:dyDescent="0.2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2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  <row r="48" spans="1:55" x14ac:dyDescent="0.2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2:55" x14ac:dyDescent="0.2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2:55" x14ac:dyDescent="0.2">
      <c r="B50" s="1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2:55" x14ac:dyDescent="0.2">
      <c r="B51" s="1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2:55" x14ac:dyDescent="0.2">
      <c r="B52" s="1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2:55" x14ac:dyDescent="0.2">
      <c r="B53" s="1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2:55" x14ac:dyDescent="0.2">
      <c r="B54" s="1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2:55" x14ac:dyDescent="0.2"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2:55" x14ac:dyDescent="0.2">
      <c r="B56" s="1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2:55" x14ac:dyDescent="0.2"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2:55" x14ac:dyDescent="0.2">
      <c r="B58" s="1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2:55" x14ac:dyDescent="0.2">
      <c r="D59" s="23"/>
    </row>
  </sheetData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C59"/>
  <sheetViews>
    <sheetView workbookViewId="0">
      <selection activeCell="B6" sqref="B6:AC33"/>
    </sheetView>
  </sheetViews>
  <sheetFormatPr defaultColWidth="9.109375" defaultRowHeight="10.199999999999999" x14ac:dyDescent="0.2"/>
  <cols>
    <col min="1" max="1" width="11.88671875" style="2" customWidth="1"/>
    <col min="2" max="2" width="3.88671875" style="2" customWidth="1"/>
    <col min="3" max="29" width="3.6640625" style="2" customWidth="1"/>
    <col min="30" max="30" width="4.6640625" style="2" customWidth="1"/>
    <col min="31" max="54" width="3.6640625" style="2" customWidth="1"/>
    <col min="55" max="55" width="4.88671875" style="2" bestFit="1" customWidth="1"/>
    <col min="56" max="16384" width="9.109375" style="2"/>
  </cols>
  <sheetData>
    <row r="1" spans="1:55" ht="13.2" x14ac:dyDescent="0.25">
      <c r="A1" s="1" t="s">
        <v>28</v>
      </c>
    </row>
    <row r="2" spans="1:55" ht="13.2" x14ac:dyDescent="0.25">
      <c r="A2" s="3" t="s">
        <v>64</v>
      </c>
    </row>
    <row r="3" spans="1:55" ht="13.2" x14ac:dyDescent="0.25">
      <c r="A3" s="4" t="s">
        <v>30</v>
      </c>
    </row>
    <row r="5" spans="1:55" x14ac:dyDescent="0.2">
      <c r="A5" s="5"/>
      <c r="B5" s="6"/>
      <c r="C5" s="7" t="s">
        <v>59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8"/>
    </row>
    <row r="6" spans="1:55" s="15" customFormat="1" x14ac:dyDescent="0.2">
      <c r="A6" s="9" t="s">
        <v>31</v>
      </c>
      <c r="B6" s="10"/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17</v>
      </c>
      <c r="V6" s="11" t="s">
        <v>18</v>
      </c>
      <c r="W6" s="11" t="s">
        <v>19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25</v>
      </c>
      <c r="AC6" s="12" t="s">
        <v>26</v>
      </c>
      <c r="AD6" s="13" t="s">
        <v>27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x14ac:dyDescent="0.2">
      <c r="A7" s="16" t="s">
        <v>32</v>
      </c>
      <c r="B7" s="17" t="s">
        <v>0</v>
      </c>
      <c r="C7" s="18"/>
      <c r="D7" s="18"/>
      <c r="E7" s="18"/>
      <c r="F7" s="18">
        <v>1.8256948692994213</v>
      </c>
      <c r="G7" s="18">
        <v>3.7398051082844685</v>
      </c>
      <c r="H7" s="18">
        <v>0.72552015402499037</v>
      </c>
      <c r="I7" s="18">
        <v>25.036818441809729</v>
      </c>
      <c r="J7" s="18"/>
      <c r="K7" s="18"/>
      <c r="L7" s="18"/>
      <c r="M7" s="18"/>
      <c r="N7" s="18">
        <v>0.7904899705269357</v>
      </c>
      <c r="O7" s="18"/>
      <c r="P7" s="18"/>
      <c r="Q7" s="18">
        <v>17.743393517537285</v>
      </c>
      <c r="R7" s="18">
        <v>6.1313627530019179</v>
      </c>
      <c r="S7" s="18">
        <v>0.94188121457271545</v>
      </c>
      <c r="T7" s="18"/>
      <c r="U7" s="18">
        <v>5.7968646259672729</v>
      </c>
      <c r="V7" s="18">
        <v>0.27567236863335315</v>
      </c>
      <c r="W7" s="18"/>
      <c r="X7" s="18">
        <v>4.6436041154678183</v>
      </c>
      <c r="Y7" s="18"/>
      <c r="Z7" s="18">
        <v>2.0587535201982701</v>
      </c>
      <c r="AA7" s="18">
        <v>1.7435567782423316</v>
      </c>
      <c r="AB7" s="18">
        <v>5.9697806910354467</v>
      </c>
      <c r="AC7" s="19">
        <v>22.57680187139804</v>
      </c>
      <c r="AD7" s="20">
        <f t="shared" ref="AD7:AD33" si="0">SUM(C7:AC7)</f>
        <v>100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">
      <c r="A8" s="16" t="s">
        <v>33</v>
      </c>
      <c r="B8" s="17" t="s">
        <v>1</v>
      </c>
      <c r="C8" s="18">
        <v>0.36940506223407577</v>
      </c>
      <c r="D8" s="18"/>
      <c r="E8" s="18">
        <v>3.8895395662228043</v>
      </c>
      <c r="F8" s="18">
        <v>0.86960016420653286</v>
      </c>
      <c r="G8" s="18">
        <v>0.76646713792037613</v>
      </c>
      <c r="H8" s="18">
        <v>0.74587987580801951</v>
      </c>
      <c r="I8" s="18"/>
      <c r="J8" s="18">
        <v>1.0527844619412687</v>
      </c>
      <c r="K8" s="18">
        <v>6.9110759493289375</v>
      </c>
      <c r="L8" s="18">
        <v>44.260815640560821</v>
      </c>
      <c r="M8" s="18">
        <v>0.39998922164420975</v>
      </c>
      <c r="N8" s="18">
        <v>0.16342407335209155</v>
      </c>
      <c r="O8" s="18">
        <v>1.0509582408075673</v>
      </c>
      <c r="P8" s="18">
        <v>10.265964564918317</v>
      </c>
      <c r="Q8" s="18">
        <v>2.6246614281970939</v>
      </c>
      <c r="R8" s="18">
        <v>1.2315862038060361</v>
      </c>
      <c r="S8" s="18">
        <v>0.42173058889081072</v>
      </c>
      <c r="T8" s="18">
        <v>4.5630020416742783</v>
      </c>
      <c r="U8" s="18">
        <v>6.131517652366731E-2</v>
      </c>
      <c r="V8" s="18">
        <v>0.41880691152630944</v>
      </c>
      <c r="W8" s="18">
        <v>0.57750313192676661</v>
      </c>
      <c r="X8" s="18">
        <v>0.37224664086831405</v>
      </c>
      <c r="Y8" s="18">
        <v>3.1954010701815543</v>
      </c>
      <c r="Z8" s="18">
        <v>1.4434347249828074</v>
      </c>
      <c r="AA8" s="18">
        <v>4.4415711399145144</v>
      </c>
      <c r="AB8" s="18">
        <v>3.5939375923039862</v>
      </c>
      <c r="AC8" s="19">
        <v>6.3088993902588708</v>
      </c>
      <c r="AD8" s="20">
        <f t="shared" si="0"/>
        <v>100.00000000000003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">
      <c r="A9" s="16" t="s">
        <v>34</v>
      </c>
      <c r="B9" s="17" t="s">
        <v>2</v>
      </c>
      <c r="C9" s="18">
        <v>0.35741352881484945</v>
      </c>
      <c r="D9" s="18">
        <v>1.5673734872476381</v>
      </c>
      <c r="E9" s="18"/>
      <c r="F9" s="18">
        <v>0.8496797523736358</v>
      </c>
      <c r="G9" s="18">
        <v>0.54475921008557449</v>
      </c>
      <c r="H9" s="18">
        <v>0.71014668840296857</v>
      </c>
      <c r="I9" s="18"/>
      <c r="J9" s="18">
        <v>0.9940667593142638</v>
      </c>
      <c r="K9" s="18">
        <v>14.361216970484286</v>
      </c>
      <c r="L9" s="18">
        <v>24.393486898275505</v>
      </c>
      <c r="M9" s="18">
        <v>0.4351625120926228</v>
      </c>
      <c r="N9" s="18">
        <v>0.23377874505573032</v>
      </c>
      <c r="O9" s="18">
        <v>5.4052593131232962</v>
      </c>
      <c r="P9" s="18">
        <v>7.4141028149474364</v>
      </c>
      <c r="Q9" s="18">
        <v>3.2702489921572022</v>
      </c>
      <c r="R9" s="18">
        <v>1.0646837271164491</v>
      </c>
      <c r="S9" s="18">
        <v>0.49543103708503833</v>
      </c>
      <c r="T9" s="18">
        <v>11.05412405874808</v>
      </c>
      <c r="U9" s="18">
        <v>5.0433457200274395E-2</v>
      </c>
      <c r="V9" s="18">
        <v>0.40833274429249949</v>
      </c>
      <c r="W9" s="18">
        <v>0.81944685893430036</v>
      </c>
      <c r="X9" s="18">
        <v>0.556881563975275</v>
      </c>
      <c r="Y9" s="18">
        <v>4.1356088405390015</v>
      </c>
      <c r="Z9" s="18">
        <v>2.3562331733894073</v>
      </c>
      <c r="AA9" s="18">
        <v>1.3100842385151097</v>
      </c>
      <c r="AB9" s="18">
        <v>8.5181137618192828</v>
      </c>
      <c r="AC9" s="19">
        <v>8.6939308660103229</v>
      </c>
      <c r="AD9" s="20">
        <f t="shared" si="0"/>
        <v>100.00000000000004</v>
      </c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">
      <c r="A10" s="16" t="s">
        <v>35</v>
      </c>
      <c r="B10" s="17" t="s">
        <v>3</v>
      </c>
      <c r="C10" s="18">
        <v>0.34144338446971312</v>
      </c>
      <c r="D10" s="18"/>
      <c r="E10" s="18"/>
      <c r="F10" s="18"/>
      <c r="G10" s="18">
        <v>1.2522978125369677</v>
      </c>
      <c r="H10" s="18">
        <v>0.24599593528060373</v>
      </c>
      <c r="I10" s="18">
        <v>9.9887917958803278</v>
      </c>
      <c r="J10" s="18"/>
      <c r="K10" s="18"/>
      <c r="L10" s="18"/>
      <c r="M10" s="18"/>
      <c r="N10" s="18">
        <v>0.15416941942572993</v>
      </c>
      <c r="O10" s="18"/>
      <c r="P10" s="18"/>
      <c r="Q10" s="18">
        <v>5.1918747440239548</v>
      </c>
      <c r="R10" s="18">
        <v>1.7997558781463954</v>
      </c>
      <c r="S10" s="18">
        <v>4.2763525096279391</v>
      </c>
      <c r="T10" s="18"/>
      <c r="U10" s="18">
        <v>8.7968432488367193E-2</v>
      </c>
      <c r="V10" s="18">
        <v>0.12759616045338032</v>
      </c>
      <c r="W10" s="18"/>
      <c r="X10" s="18">
        <v>0.64083749887240438</v>
      </c>
      <c r="Y10" s="18"/>
      <c r="Z10" s="18">
        <v>0.61619161660923494</v>
      </c>
      <c r="AA10" s="18">
        <v>0.79490996557878213</v>
      </c>
      <c r="AB10" s="18">
        <v>2.3933203620658103</v>
      </c>
      <c r="AC10" s="19">
        <v>72.088494484540391</v>
      </c>
      <c r="AD10" s="20">
        <f t="shared" si="0"/>
        <v>100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2">
      <c r="A11" s="16" t="s">
        <v>65</v>
      </c>
      <c r="B11" s="17" t="s">
        <v>24</v>
      </c>
      <c r="C11" s="18">
        <v>1.6772883130863729</v>
      </c>
      <c r="D11" s="18"/>
      <c r="E11" s="18"/>
      <c r="F11" s="18">
        <v>1.8679179924290787</v>
      </c>
      <c r="G11" s="18"/>
      <c r="H11" s="18">
        <v>0.40632353940404975</v>
      </c>
      <c r="I11" s="18">
        <v>18.093627793601289</v>
      </c>
      <c r="J11" s="18"/>
      <c r="K11" s="18"/>
      <c r="L11" s="18"/>
      <c r="M11" s="18"/>
      <c r="N11" s="18">
        <v>1.3024194468217221</v>
      </c>
      <c r="O11" s="18"/>
      <c r="P11" s="18"/>
      <c r="Q11" s="18">
        <v>30.192390349805187</v>
      </c>
      <c r="R11" s="18">
        <v>10.993281699153126</v>
      </c>
      <c r="S11" s="18">
        <v>1.5490980147909696</v>
      </c>
      <c r="T11" s="18"/>
      <c r="U11" s="18">
        <v>0.18846444463162065</v>
      </c>
      <c r="V11" s="18">
        <v>0.27614251908944809</v>
      </c>
      <c r="W11" s="18"/>
      <c r="X11" s="18">
        <v>5.456433795941166</v>
      </c>
      <c r="Y11" s="18"/>
      <c r="Z11" s="18">
        <v>0.77985620737848926</v>
      </c>
      <c r="AA11" s="18">
        <v>1.2535123186060575</v>
      </c>
      <c r="AB11" s="18">
        <v>2.8172632866594158</v>
      </c>
      <c r="AC11" s="19">
        <v>23.145980278602</v>
      </c>
      <c r="AD11" s="20">
        <f t="shared" si="0"/>
        <v>99.999999999999986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">
      <c r="A12" s="16" t="s">
        <v>36</v>
      </c>
      <c r="B12" s="17" t="s">
        <v>4</v>
      </c>
      <c r="C12" s="18">
        <v>0.49927527134291599</v>
      </c>
      <c r="D12" s="18"/>
      <c r="E12" s="18"/>
      <c r="F12" s="18">
        <v>0.85902371493147645</v>
      </c>
      <c r="G12" s="18">
        <v>1.22229110615877</v>
      </c>
      <c r="H12" s="18"/>
      <c r="I12" s="18">
        <v>56.426889175962636</v>
      </c>
      <c r="J12" s="18"/>
      <c r="K12" s="18"/>
      <c r="L12" s="18"/>
      <c r="M12" s="18"/>
      <c r="N12" s="18">
        <v>0.11753596885522011</v>
      </c>
      <c r="O12" s="18"/>
      <c r="P12" s="18"/>
      <c r="Q12" s="18">
        <v>3.0354054237454555</v>
      </c>
      <c r="R12" s="18">
        <v>1.6300018094528381</v>
      </c>
      <c r="S12" s="18">
        <v>0.45990606645438109</v>
      </c>
      <c r="T12" s="18"/>
      <c r="U12" s="18">
        <v>0.12125363374240306</v>
      </c>
      <c r="V12" s="18">
        <v>3.8693212769100831</v>
      </c>
      <c r="W12" s="18"/>
      <c r="X12" s="18">
        <v>0.64252504596962767</v>
      </c>
      <c r="Y12" s="18"/>
      <c r="Z12" s="18">
        <v>12.353250954177241</v>
      </c>
      <c r="AA12" s="18">
        <v>2.0770661545173654</v>
      </c>
      <c r="AB12" s="18">
        <v>8.9650681429788168</v>
      </c>
      <c r="AC12" s="19">
        <v>7.7211862548007808</v>
      </c>
      <c r="AD12" s="20">
        <f t="shared" si="0"/>
        <v>100.00000000000003</v>
      </c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">
      <c r="A13" s="16" t="s">
        <v>37</v>
      </c>
      <c r="B13" s="17" t="s">
        <v>5</v>
      </c>
      <c r="C13" s="18">
        <v>1.2489778094198147</v>
      </c>
      <c r="D13" s="18"/>
      <c r="E13" s="18"/>
      <c r="F13" s="18">
        <v>2.5903359517472477</v>
      </c>
      <c r="G13" s="18">
        <v>2.9498096319858993</v>
      </c>
      <c r="H13" s="18">
        <v>3.7170865083231965</v>
      </c>
      <c r="I13" s="18"/>
      <c r="J13" s="18"/>
      <c r="K13" s="18"/>
      <c r="L13" s="18"/>
      <c r="M13" s="18"/>
      <c r="N13" s="18">
        <v>0.59833266718584432</v>
      </c>
      <c r="O13" s="18"/>
      <c r="P13" s="18"/>
      <c r="Q13" s="18">
        <v>11.087147833315045</v>
      </c>
      <c r="R13" s="18">
        <v>5.2404263695834095</v>
      </c>
      <c r="S13" s="18">
        <v>1.9806951658725944</v>
      </c>
      <c r="T13" s="18"/>
      <c r="U13" s="18">
        <v>0.21414151025705513</v>
      </c>
      <c r="V13" s="18">
        <v>2.0834437532541741</v>
      </c>
      <c r="W13" s="18"/>
      <c r="X13" s="18">
        <v>2.4129447722435784</v>
      </c>
      <c r="Y13" s="18"/>
      <c r="Z13" s="18">
        <v>6.7572108596179916</v>
      </c>
      <c r="AA13" s="18">
        <v>9.7523280841045139</v>
      </c>
      <c r="AB13" s="18">
        <v>23.532711946817496</v>
      </c>
      <c r="AC13" s="19">
        <v>25.834407136272141</v>
      </c>
      <c r="AD13" s="20">
        <f t="shared" si="0"/>
        <v>100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">
      <c r="A14" s="16" t="s">
        <v>38</v>
      </c>
      <c r="B14" s="17" t="s">
        <v>6</v>
      </c>
      <c r="C14" s="18">
        <v>0.69167492371571515</v>
      </c>
      <c r="D14" s="18">
        <v>1.9219663514657932</v>
      </c>
      <c r="E14" s="18">
        <v>4.4623730530382426</v>
      </c>
      <c r="F14" s="18">
        <v>1.027164576151854</v>
      </c>
      <c r="G14" s="18">
        <v>1.6011810255326233</v>
      </c>
      <c r="H14" s="18">
        <v>3.1540610934155784</v>
      </c>
      <c r="I14" s="18"/>
      <c r="J14" s="18"/>
      <c r="K14" s="18">
        <v>6.6762828605089402</v>
      </c>
      <c r="L14" s="18">
        <v>22.170600518530954</v>
      </c>
      <c r="M14" s="18">
        <v>0.50932418149719072</v>
      </c>
      <c r="N14" s="18">
        <v>0.10674182223406387</v>
      </c>
      <c r="O14" s="18">
        <v>1.2018430013632468</v>
      </c>
      <c r="P14" s="18">
        <v>6.2852674981461565</v>
      </c>
      <c r="Q14" s="18">
        <v>5.2447091955277507</v>
      </c>
      <c r="R14" s="18">
        <v>3.110807116467829</v>
      </c>
      <c r="S14" s="18">
        <v>0.60776079592799181</v>
      </c>
      <c r="T14" s="18">
        <v>6.116214301456024</v>
      </c>
      <c r="U14" s="18">
        <v>0.10122332217379588</v>
      </c>
      <c r="V14" s="18">
        <v>2.6380693463315041</v>
      </c>
      <c r="W14" s="18">
        <v>0.54752468268481047</v>
      </c>
      <c r="X14" s="18">
        <v>0.86468588959941095</v>
      </c>
      <c r="Y14" s="18">
        <v>3.2640162926245213</v>
      </c>
      <c r="Z14" s="18">
        <v>11.393826651572049</v>
      </c>
      <c r="AA14" s="18">
        <v>1.5158202584397529</v>
      </c>
      <c r="AB14" s="18">
        <v>6.7354376649444951</v>
      </c>
      <c r="AC14" s="19">
        <v>8.0514235766496842</v>
      </c>
      <c r="AD14" s="20">
        <f t="shared" si="0"/>
        <v>100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">
      <c r="A15" s="16" t="s">
        <v>39</v>
      </c>
      <c r="B15" s="17" t="s">
        <v>7</v>
      </c>
      <c r="C15" s="18">
        <v>0.45447574762472892</v>
      </c>
      <c r="D15" s="18">
        <v>1.8031039012799388</v>
      </c>
      <c r="E15" s="18">
        <v>9.1870790847744601</v>
      </c>
      <c r="F15" s="18">
        <v>0.96106698795299739</v>
      </c>
      <c r="G15" s="18">
        <v>0.9200074272814952</v>
      </c>
      <c r="H15" s="18">
        <v>0.83575458217621146</v>
      </c>
      <c r="I15" s="18"/>
      <c r="J15" s="18">
        <v>0.94316856476936695</v>
      </c>
      <c r="K15" s="18"/>
      <c r="L15" s="18">
        <v>24.17000015621948</v>
      </c>
      <c r="M15" s="18">
        <v>0.47159648739367011</v>
      </c>
      <c r="N15" s="18">
        <v>0.20824152914799501</v>
      </c>
      <c r="O15" s="18">
        <v>1.9344281197023594</v>
      </c>
      <c r="P15" s="18">
        <v>12.065556252647692</v>
      </c>
      <c r="Q15" s="18">
        <v>3.6409884064406088</v>
      </c>
      <c r="R15" s="18">
        <v>1.4933591205367205</v>
      </c>
      <c r="S15" s="18">
        <v>0.5497584638910149</v>
      </c>
      <c r="T15" s="18">
        <v>5.6477506220791209</v>
      </c>
      <c r="U15" s="18">
        <v>7.5630989286871356E-2</v>
      </c>
      <c r="V15" s="18">
        <v>0.43034777974777444</v>
      </c>
      <c r="W15" s="18">
        <v>1.4759093760281725</v>
      </c>
      <c r="X15" s="18">
        <v>0.98722075526980846</v>
      </c>
      <c r="Y15" s="18">
        <v>10.21415794914156</v>
      </c>
      <c r="Z15" s="18">
        <v>1.6166136763304972</v>
      </c>
      <c r="AA15" s="18">
        <v>2.9017483130822219</v>
      </c>
      <c r="AB15" s="18">
        <v>7.9142448842810298</v>
      </c>
      <c r="AC15" s="19">
        <v>9.0977908229142024</v>
      </c>
      <c r="AD15" s="20">
        <f t="shared" si="0"/>
        <v>100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">
      <c r="A16" s="16" t="s">
        <v>40</v>
      </c>
      <c r="B16" s="17" t="s">
        <v>8</v>
      </c>
      <c r="C16" s="18">
        <v>0.54434376995203637</v>
      </c>
      <c r="D16" s="18">
        <v>6.238398274864724</v>
      </c>
      <c r="E16" s="18">
        <v>7.9156832793261964</v>
      </c>
      <c r="F16" s="18">
        <v>1.1453724139011154</v>
      </c>
      <c r="G16" s="18">
        <v>1.3487279931598528</v>
      </c>
      <c r="H16" s="18">
        <v>1.7697023019889333</v>
      </c>
      <c r="I16" s="18"/>
      <c r="J16" s="18">
        <v>1.6718432835671524</v>
      </c>
      <c r="K16" s="18">
        <v>12.901702781448259</v>
      </c>
      <c r="L16" s="18"/>
      <c r="M16" s="18">
        <v>0.64946553347991975</v>
      </c>
      <c r="N16" s="18">
        <v>0.19452494597527259</v>
      </c>
      <c r="O16" s="18">
        <v>2.2294378891575835</v>
      </c>
      <c r="P16" s="18">
        <v>10.531198200247854</v>
      </c>
      <c r="Q16" s="18">
        <v>5.2875123446964079</v>
      </c>
      <c r="R16" s="18">
        <v>2.4615167854311841</v>
      </c>
      <c r="S16" s="18">
        <v>1.1074380264422541</v>
      </c>
      <c r="T16" s="18">
        <v>8.0878761592200838</v>
      </c>
      <c r="U16" s="18">
        <v>9.7949581844100977E-2</v>
      </c>
      <c r="V16" s="18">
        <v>0.89217683839044792</v>
      </c>
      <c r="W16" s="18">
        <v>1.1238806609865681</v>
      </c>
      <c r="X16" s="18">
        <v>1.0863232696974721</v>
      </c>
      <c r="Y16" s="18">
        <v>5.766185085293408</v>
      </c>
      <c r="Z16" s="18">
        <v>2.4858846792623561</v>
      </c>
      <c r="AA16" s="18">
        <v>4.8196664206158886</v>
      </c>
      <c r="AB16" s="18">
        <v>7.8662321360993399</v>
      </c>
      <c r="AC16" s="19">
        <v>11.776957344951581</v>
      </c>
      <c r="AD16" s="20">
        <f t="shared" si="0"/>
        <v>100.00000000000001</v>
      </c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x14ac:dyDescent="0.2">
      <c r="A17" s="16" t="s">
        <v>41</v>
      </c>
      <c r="B17" s="17" t="s">
        <v>9</v>
      </c>
      <c r="C17" s="18">
        <v>0.18443698971211353</v>
      </c>
      <c r="D17" s="18">
        <v>1.9338036129651877</v>
      </c>
      <c r="E17" s="18">
        <v>5.8708721430129058</v>
      </c>
      <c r="F17" s="18">
        <v>0.38873169973094512</v>
      </c>
      <c r="G17" s="18">
        <v>0.63688336538053258</v>
      </c>
      <c r="H17" s="18">
        <v>1.0888276470610712</v>
      </c>
      <c r="I17" s="18"/>
      <c r="J17" s="18">
        <v>1.279645639276682</v>
      </c>
      <c r="K17" s="18">
        <v>9.0597597804018584</v>
      </c>
      <c r="L17" s="18">
        <v>21.244530847737764</v>
      </c>
      <c r="M17" s="18"/>
      <c r="N17" s="18">
        <v>5.67957542571043E-2</v>
      </c>
      <c r="O17" s="18">
        <v>1.3619076067794855</v>
      </c>
      <c r="P17" s="18">
        <v>19.548872376005978</v>
      </c>
      <c r="Q17" s="18">
        <v>3.6136610424515401</v>
      </c>
      <c r="R17" s="18">
        <v>5.4113655517401407</v>
      </c>
      <c r="S17" s="18">
        <v>0.13820125091706745</v>
      </c>
      <c r="T17" s="18">
        <v>5.9675679538368547</v>
      </c>
      <c r="U17" s="18">
        <v>2.3810864695671681E-2</v>
      </c>
      <c r="V17" s="18">
        <v>0.44316634531477794</v>
      </c>
      <c r="W17" s="18">
        <v>0.48350173623537246</v>
      </c>
      <c r="X17" s="18">
        <v>0.16683033721820079</v>
      </c>
      <c r="Y17" s="18">
        <v>6.1454014674969075</v>
      </c>
      <c r="Z17" s="18">
        <v>1.8029310569484851</v>
      </c>
      <c r="AA17" s="18">
        <v>2.5470013062026138</v>
      </c>
      <c r="AB17" s="18">
        <v>6.3156897338227669</v>
      </c>
      <c r="AC17" s="19">
        <v>4.2858038907979807</v>
      </c>
      <c r="AD17" s="20">
        <f t="shared" si="0"/>
        <v>100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">
      <c r="A18" s="16" t="s">
        <v>42</v>
      </c>
      <c r="B18" s="17" t="s">
        <v>10</v>
      </c>
      <c r="C18" s="18">
        <v>1.6458130618111515</v>
      </c>
      <c r="D18" s="18"/>
      <c r="E18" s="18"/>
      <c r="F18" s="18">
        <v>1.2238213951718602</v>
      </c>
      <c r="G18" s="18">
        <v>7.0080337317467354</v>
      </c>
      <c r="H18" s="18">
        <v>0.14402523423960001</v>
      </c>
      <c r="I18" s="18">
        <v>18.764635360717037</v>
      </c>
      <c r="J18" s="18"/>
      <c r="K18" s="18"/>
      <c r="L18" s="18"/>
      <c r="M18" s="18"/>
      <c r="N18" s="18"/>
      <c r="O18" s="18"/>
      <c r="P18" s="18"/>
      <c r="Q18" s="18">
        <v>18.585889749270837</v>
      </c>
      <c r="R18" s="18">
        <v>6.9519036937306353</v>
      </c>
      <c r="S18" s="18">
        <v>0.37069647705748038</v>
      </c>
      <c r="T18" s="18"/>
      <c r="U18" s="18">
        <v>0.15503060360340501</v>
      </c>
      <c r="V18" s="18">
        <v>0.20868023624659002</v>
      </c>
      <c r="W18" s="18"/>
      <c r="X18" s="18">
        <v>20.251469324844106</v>
      </c>
      <c r="Y18" s="18"/>
      <c r="Z18" s="18">
        <v>0.46498749863150929</v>
      </c>
      <c r="AA18" s="18">
        <v>5.0465392145368382</v>
      </c>
      <c r="AB18" s="18">
        <v>3.6103238191515805</v>
      </c>
      <c r="AC18" s="19">
        <v>15.56815059924064</v>
      </c>
      <c r="AD18" s="20">
        <f t="shared" si="0"/>
        <v>100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">
      <c r="A19" s="16" t="s">
        <v>43</v>
      </c>
      <c r="B19" s="17" t="s">
        <v>11</v>
      </c>
      <c r="C19" s="18">
        <v>0.58467232128413982</v>
      </c>
      <c r="D19" s="18">
        <v>1.1041515280591057</v>
      </c>
      <c r="E19" s="18">
        <v>5.9884530948986638</v>
      </c>
      <c r="F19" s="18">
        <v>1.6213060112921971</v>
      </c>
      <c r="G19" s="18">
        <v>1.1936554550341931</v>
      </c>
      <c r="H19" s="18">
        <v>1.0335742167595663</v>
      </c>
      <c r="I19" s="18"/>
      <c r="J19" s="18">
        <v>0.69372609709310062</v>
      </c>
      <c r="K19" s="18">
        <v>7.240176505602733</v>
      </c>
      <c r="L19" s="18">
        <v>14.560148965410121</v>
      </c>
      <c r="M19" s="18">
        <v>0.2991818745058093</v>
      </c>
      <c r="N19" s="18">
        <v>0.26936369964471057</v>
      </c>
      <c r="O19" s="18"/>
      <c r="P19" s="18">
        <v>4.9041729146073783</v>
      </c>
      <c r="Q19" s="18">
        <v>4.4116990934005571</v>
      </c>
      <c r="R19" s="18">
        <v>1.5124160474669757</v>
      </c>
      <c r="S19" s="18">
        <v>1.112994809892722</v>
      </c>
      <c r="T19" s="18">
        <v>5.2644164815173937</v>
      </c>
      <c r="U19" s="18">
        <v>8.0623317170224931E-2</v>
      </c>
      <c r="V19" s="18">
        <v>0.65197251479918483</v>
      </c>
      <c r="W19" s="18">
        <v>0.55263372009533906</v>
      </c>
      <c r="X19" s="18">
        <v>1.5145050568017875</v>
      </c>
      <c r="Y19" s="18">
        <v>3.2987096546588353</v>
      </c>
      <c r="Z19" s="18">
        <v>1.0913813384841202</v>
      </c>
      <c r="AA19" s="18">
        <v>1.9034846113485333</v>
      </c>
      <c r="AB19" s="18">
        <v>19.993164200409037</v>
      </c>
      <c r="AC19" s="19">
        <v>19.119416469763586</v>
      </c>
      <c r="AD19" s="20">
        <f t="shared" si="0"/>
        <v>100.00000000000003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x14ac:dyDescent="0.2">
      <c r="A20" s="16" t="s">
        <v>44</v>
      </c>
      <c r="B20" s="17" t="s">
        <v>12</v>
      </c>
      <c r="C20" s="18">
        <v>0.60493426867506872</v>
      </c>
      <c r="D20" s="18">
        <v>3.4062836923565083</v>
      </c>
      <c r="E20" s="18">
        <v>6.5247332397335285</v>
      </c>
      <c r="F20" s="18">
        <v>0.95817429377727437</v>
      </c>
      <c r="G20" s="18">
        <v>1.0106393679111603</v>
      </c>
      <c r="H20" s="18">
        <v>0.83167082567549877</v>
      </c>
      <c r="I20" s="18"/>
      <c r="J20" s="18">
        <v>1.1162901505836713</v>
      </c>
      <c r="K20" s="18">
        <v>14.571442435931015</v>
      </c>
      <c r="L20" s="18">
        <v>25.345720060209668</v>
      </c>
      <c r="M20" s="18">
        <v>1.3400825810517989</v>
      </c>
      <c r="N20" s="18">
        <v>0.29702916099748267</v>
      </c>
      <c r="O20" s="18">
        <v>1.6479193179984395</v>
      </c>
      <c r="P20" s="18"/>
      <c r="Q20" s="18">
        <v>3.6947681298393356</v>
      </c>
      <c r="R20" s="18">
        <v>1.9580175808524896</v>
      </c>
      <c r="S20" s="18">
        <v>0.72182974461191762</v>
      </c>
      <c r="T20" s="18">
        <v>6.0400532602458927</v>
      </c>
      <c r="U20" s="18">
        <v>0.122578864445182</v>
      </c>
      <c r="V20" s="18">
        <v>0.43346605203866873</v>
      </c>
      <c r="W20" s="18">
        <v>1.0087358160233053</v>
      </c>
      <c r="X20" s="18">
        <v>0.5089625236948403</v>
      </c>
      <c r="Y20" s="18">
        <v>7.7873221829766939</v>
      </c>
      <c r="Z20" s="18">
        <v>1.6498745756363227</v>
      </c>
      <c r="AA20" s="18">
        <v>3.807174614134714</v>
      </c>
      <c r="AB20" s="18">
        <v>6.3346004650034811</v>
      </c>
      <c r="AC20" s="19">
        <v>8.2776967955960412</v>
      </c>
      <c r="AD20" s="20">
        <f t="shared" si="0"/>
        <v>99.999999999999986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x14ac:dyDescent="0.2">
      <c r="A21" s="16" t="s">
        <v>45</v>
      </c>
      <c r="B21" s="17" t="s">
        <v>13</v>
      </c>
      <c r="C21" s="18">
        <v>2.3217131457976343</v>
      </c>
      <c r="D21" s="18"/>
      <c r="E21" s="18"/>
      <c r="F21" s="18">
        <v>3.0779132212670235</v>
      </c>
      <c r="G21" s="18">
        <v>7.9818929980930822</v>
      </c>
      <c r="H21" s="18">
        <v>0.518581244263562</v>
      </c>
      <c r="I21" s="18">
        <v>24.458034773615072</v>
      </c>
      <c r="J21" s="18"/>
      <c r="K21" s="18"/>
      <c r="L21" s="18"/>
      <c r="M21" s="18"/>
      <c r="N21" s="18">
        <v>1.3368103384405585</v>
      </c>
      <c r="O21" s="18"/>
      <c r="P21" s="18"/>
      <c r="Q21" s="18"/>
      <c r="R21" s="18">
        <v>12.289102960416535</v>
      </c>
      <c r="S21" s="18">
        <v>2.4804591230009696</v>
      </c>
      <c r="T21" s="18"/>
      <c r="U21" s="18">
        <v>0.5019221815092636</v>
      </c>
      <c r="V21" s="18">
        <v>0.46577498205627127</v>
      </c>
      <c r="W21" s="18"/>
      <c r="X21" s="18">
        <v>4.6123460470249693</v>
      </c>
      <c r="Y21" s="18"/>
      <c r="Z21" s="18">
        <v>1.1164724852007901</v>
      </c>
      <c r="AA21" s="18">
        <v>1.9827925999716254</v>
      </c>
      <c r="AB21" s="18">
        <v>4.4048681225605044</v>
      </c>
      <c r="AC21" s="19">
        <v>32.45131577678216</v>
      </c>
      <c r="AD21" s="20">
        <f t="shared" si="0"/>
        <v>100.00000000000003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">
      <c r="A22" s="16" t="s">
        <v>46</v>
      </c>
      <c r="B22" s="17" t="s">
        <v>14</v>
      </c>
      <c r="C22" s="18">
        <v>1.7828029959823664</v>
      </c>
      <c r="D22" s="18"/>
      <c r="E22" s="18"/>
      <c r="F22" s="18">
        <v>2.0390848042534828</v>
      </c>
      <c r="G22" s="18">
        <v>6.5887479644667835</v>
      </c>
      <c r="H22" s="18">
        <v>0.50013371274629215</v>
      </c>
      <c r="I22" s="18">
        <v>22.879350107053874</v>
      </c>
      <c r="J22" s="18"/>
      <c r="K22" s="18"/>
      <c r="L22" s="18"/>
      <c r="M22" s="18"/>
      <c r="N22" s="18">
        <v>0.93035722422545108</v>
      </c>
      <c r="O22" s="18"/>
      <c r="P22" s="18"/>
      <c r="Q22" s="18">
        <v>27.941141166578415</v>
      </c>
      <c r="R22" s="18"/>
      <c r="S22" s="18">
        <v>2.1194205236528467</v>
      </c>
      <c r="T22" s="18"/>
      <c r="U22" s="18">
        <v>0.21355070278094296</v>
      </c>
      <c r="V22" s="18">
        <v>0.55280956646965607</v>
      </c>
      <c r="W22" s="18"/>
      <c r="X22" s="18">
        <v>4.8146434548051067</v>
      </c>
      <c r="Y22" s="18"/>
      <c r="Z22" s="18">
        <v>0.99480817753265571</v>
      </c>
      <c r="AA22" s="18">
        <v>1.2960180350450492</v>
      </c>
      <c r="AB22" s="18">
        <v>3.4324875280251419</v>
      </c>
      <c r="AC22" s="19">
        <v>23.914644036381937</v>
      </c>
      <c r="AD22" s="20">
        <f t="shared" si="0"/>
        <v>100.00000000000003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">
      <c r="A23" s="16" t="s">
        <v>47</v>
      </c>
      <c r="B23" s="17" t="s">
        <v>15</v>
      </c>
      <c r="C23" s="18">
        <v>0.2458506414388397</v>
      </c>
      <c r="D23" s="18"/>
      <c r="E23" s="18"/>
      <c r="F23" s="18">
        <v>5.1446814550280697</v>
      </c>
      <c r="G23" s="18">
        <v>1.6603678871270326</v>
      </c>
      <c r="H23" s="18">
        <v>0.16513596596927849</v>
      </c>
      <c r="I23" s="18">
        <v>11.385784630348805</v>
      </c>
      <c r="J23" s="18"/>
      <c r="K23" s="18"/>
      <c r="L23" s="18"/>
      <c r="M23" s="18"/>
      <c r="N23" s="18">
        <v>0.1055718342236336</v>
      </c>
      <c r="O23" s="18"/>
      <c r="P23" s="18"/>
      <c r="Q23" s="18">
        <v>6.1170866170004077</v>
      </c>
      <c r="R23" s="18">
        <v>3.2191121043162179</v>
      </c>
      <c r="S23" s="18"/>
      <c r="T23" s="18"/>
      <c r="U23" s="18">
        <v>4.6455409589992155E-2</v>
      </c>
      <c r="V23" s="18">
        <v>7.5108882985330236E-2</v>
      </c>
      <c r="W23" s="18"/>
      <c r="X23" s="18">
        <v>0.80492875108081863</v>
      </c>
      <c r="Y23" s="18"/>
      <c r="Z23" s="18">
        <v>0.47477866823758835</v>
      </c>
      <c r="AA23" s="18">
        <v>0.63021873958400398</v>
      </c>
      <c r="AB23" s="18">
        <v>1.4561063815613329</v>
      </c>
      <c r="AC23" s="19">
        <v>68.468812031508648</v>
      </c>
      <c r="AD23" s="20">
        <f t="shared" si="0"/>
        <v>100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">
      <c r="A24" s="16" t="s">
        <v>48</v>
      </c>
      <c r="B24" s="17" t="s">
        <v>16</v>
      </c>
      <c r="C24" s="18">
        <v>0.33356743195283145</v>
      </c>
      <c r="D24" s="18">
        <v>1.7645982320799707</v>
      </c>
      <c r="E24" s="18">
        <v>10.862663092196136</v>
      </c>
      <c r="F24" s="18">
        <v>0.85097429451511541</v>
      </c>
      <c r="G24" s="18">
        <v>1.5077739346997125</v>
      </c>
      <c r="H24" s="18">
        <v>1.3190566406264026</v>
      </c>
      <c r="I24" s="18"/>
      <c r="J24" s="18">
        <v>1.7025841422480301</v>
      </c>
      <c r="K24" s="18">
        <v>8.9884847129813998</v>
      </c>
      <c r="L24" s="18">
        <v>25.003874819042515</v>
      </c>
      <c r="M24" s="18">
        <v>0.50014256607556506</v>
      </c>
      <c r="N24" s="18">
        <v>0.3911369227003596</v>
      </c>
      <c r="O24" s="18">
        <v>2.168792598081728</v>
      </c>
      <c r="P24" s="18">
        <v>6.6846500495943264</v>
      </c>
      <c r="Q24" s="18">
        <v>4.734055026464099</v>
      </c>
      <c r="R24" s="18">
        <v>1.6487683508776125</v>
      </c>
      <c r="S24" s="18">
        <v>0.4864880478437702</v>
      </c>
      <c r="T24" s="18"/>
      <c r="U24" s="18">
        <v>6.7141912723346714E-2</v>
      </c>
      <c r="V24" s="18">
        <v>1.0961225415657532</v>
      </c>
      <c r="W24" s="18">
        <v>0.80597331930777893</v>
      </c>
      <c r="X24" s="18">
        <v>1.6328661233187498</v>
      </c>
      <c r="Y24" s="18">
        <v>4.053423730520147</v>
      </c>
      <c r="Z24" s="18">
        <v>2.3868303279444345</v>
      </c>
      <c r="AA24" s="18">
        <v>1.7442591365988074</v>
      </c>
      <c r="AB24" s="18">
        <v>8.4471383165813272</v>
      </c>
      <c r="AC24" s="19">
        <v>10.818633729460073</v>
      </c>
      <c r="AD24" s="20">
        <f t="shared" si="0"/>
        <v>100.00000000000001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x14ac:dyDescent="0.2">
      <c r="A25" s="16" t="s">
        <v>49</v>
      </c>
      <c r="B25" s="17" t="s">
        <v>17</v>
      </c>
      <c r="C25" s="18">
        <v>27.747309984952572</v>
      </c>
      <c r="D25" s="18"/>
      <c r="E25" s="18"/>
      <c r="F25" s="18">
        <v>2.0097861868449032</v>
      </c>
      <c r="G25" s="18">
        <v>2.5593934946363732</v>
      </c>
      <c r="H25" s="18">
        <v>0.72863539905037789</v>
      </c>
      <c r="I25" s="18">
        <v>18.267368575553757</v>
      </c>
      <c r="J25" s="18"/>
      <c r="K25" s="18"/>
      <c r="L25" s="18"/>
      <c r="M25" s="18"/>
      <c r="N25" s="18">
        <v>0.37444244788992526</v>
      </c>
      <c r="O25" s="18"/>
      <c r="P25" s="18"/>
      <c r="Q25" s="18">
        <v>15.783481155860567</v>
      </c>
      <c r="R25" s="18">
        <v>3.7381502085486877</v>
      </c>
      <c r="S25" s="18">
        <v>0.64300128853640637</v>
      </c>
      <c r="T25" s="18"/>
      <c r="U25" s="18"/>
      <c r="V25" s="18">
        <v>0.20640077602314655</v>
      </c>
      <c r="W25" s="18"/>
      <c r="X25" s="18">
        <v>3.2643606166557739</v>
      </c>
      <c r="Y25" s="18"/>
      <c r="Z25" s="18">
        <v>1.1626128398584159</v>
      </c>
      <c r="AA25" s="18">
        <v>1.1076855859765451</v>
      </c>
      <c r="AB25" s="18">
        <v>4.4796607391477927</v>
      </c>
      <c r="AC25" s="19">
        <v>17.927710700464754</v>
      </c>
      <c r="AD25" s="20">
        <f t="shared" si="0"/>
        <v>99.999999999999986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x14ac:dyDescent="0.2">
      <c r="A26" s="16" t="s">
        <v>50</v>
      </c>
      <c r="B26" s="17" t="s">
        <v>18</v>
      </c>
      <c r="C26" s="18">
        <v>0.31372800219423969</v>
      </c>
      <c r="D26" s="18"/>
      <c r="E26" s="18"/>
      <c r="F26" s="18">
        <v>0.82630365220893709</v>
      </c>
      <c r="G26" s="18">
        <v>1.1535336585298235</v>
      </c>
      <c r="H26" s="18">
        <v>7.0310628678193305</v>
      </c>
      <c r="I26" s="18">
        <v>47.078203608150304</v>
      </c>
      <c r="J26" s="18"/>
      <c r="K26" s="18"/>
      <c r="L26" s="18"/>
      <c r="M26" s="18"/>
      <c r="N26" s="18">
        <v>0.12791018810599813</v>
      </c>
      <c r="O26" s="18"/>
      <c r="P26" s="18"/>
      <c r="Q26" s="18">
        <v>4.4632760605235902</v>
      </c>
      <c r="R26" s="18">
        <v>2.2373774644376581</v>
      </c>
      <c r="S26" s="18">
        <v>0.34353825522313597</v>
      </c>
      <c r="T26" s="18"/>
      <c r="U26" s="18">
        <v>6.6278515375147021E-2</v>
      </c>
      <c r="V26" s="18"/>
      <c r="W26" s="18"/>
      <c r="X26" s="18">
        <v>0.63362472152294691</v>
      </c>
      <c r="Y26" s="18"/>
      <c r="Z26" s="18">
        <v>17.204695245770871</v>
      </c>
      <c r="AA26" s="18">
        <v>1.6020146278979783</v>
      </c>
      <c r="AB26" s="18">
        <v>8.7910113020125245</v>
      </c>
      <c r="AC26" s="19">
        <v>8.1274418302275198</v>
      </c>
      <c r="AD26" s="20">
        <f t="shared" si="0"/>
        <v>100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x14ac:dyDescent="0.2">
      <c r="A27" s="16" t="s">
        <v>51</v>
      </c>
      <c r="B27" s="17" t="s">
        <v>19</v>
      </c>
      <c r="C27" s="18">
        <v>0.15751864057271539</v>
      </c>
      <c r="D27" s="18">
        <v>1.3847320526412843</v>
      </c>
      <c r="E27" s="18">
        <v>4.5409748094450091</v>
      </c>
      <c r="F27" s="18">
        <v>0.39870835340262711</v>
      </c>
      <c r="G27" s="18">
        <v>0.41791557292018167</v>
      </c>
      <c r="H27" s="18">
        <v>0.85612533085476383</v>
      </c>
      <c r="I27" s="18"/>
      <c r="J27" s="18">
        <v>0.74333760291254225</v>
      </c>
      <c r="K27" s="18">
        <v>12.543452707130044</v>
      </c>
      <c r="L27" s="18">
        <v>18.853054256295881</v>
      </c>
      <c r="M27" s="18">
        <v>0.27806724437486241</v>
      </c>
      <c r="N27" s="18">
        <v>5.1762412143954481E-2</v>
      </c>
      <c r="O27" s="18">
        <v>1.1607982297309634</v>
      </c>
      <c r="P27" s="18">
        <v>8.4154488233707845</v>
      </c>
      <c r="Q27" s="18">
        <v>1.7514033979695292</v>
      </c>
      <c r="R27" s="18">
        <v>0.82419107981596251</v>
      </c>
      <c r="S27" s="18">
        <v>0.34507525290885688</v>
      </c>
      <c r="T27" s="18">
        <v>4.8964875200903215</v>
      </c>
      <c r="U27" s="18">
        <v>2.1079502550662103E-2</v>
      </c>
      <c r="V27" s="18">
        <v>0.67508652945508474</v>
      </c>
      <c r="W27" s="18"/>
      <c r="X27" s="18">
        <v>0.33505266105358639</v>
      </c>
      <c r="Y27" s="18">
        <v>29.686569217539706</v>
      </c>
      <c r="Z27" s="18">
        <v>1.1118277477551073</v>
      </c>
      <c r="AA27" s="18">
        <v>1.1823842700032312</v>
      </c>
      <c r="AB27" s="18">
        <v>5.3472818587631643</v>
      </c>
      <c r="AC27" s="19">
        <v>4.0216649262991755</v>
      </c>
      <c r="AD27" s="20">
        <f t="shared" si="0"/>
        <v>99.999999999999986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">
      <c r="A28" s="16" t="s">
        <v>52</v>
      </c>
      <c r="B28" s="17" t="s">
        <v>20</v>
      </c>
      <c r="C28" s="18">
        <v>2.0125839879807375</v>
      </c>
      <c r="D28" s="18"/>
      <c r="E28" s="18"/>
      <c r="F28" s="18">
        <v>1.4397348289098026</v>
      </c>
      <c r="G28" s="18">
        <v>8.1999477852450422</v>
      </c>
      <c r="H28" s="18">
        <v>0.37811020538644635</v>
      </c>
      <c r="I28" s="18">
        <v>21.240217201826457</v>
      </c>
      <c r="J28" s="18"/>
      <c r="K28" s="18"/>
      <c r="L28" s="18"/>
      <c r="M28" s="18"/>
      <c r="N28" s="18">
        <v>3.9371439901133032</v>
      </c>
      <c r="O28" s="18"/>
      <c r="P28" s="18"/>
      <c r="Q28" s="18">
        <v>19.399736507706262</v>
      </c>
      <c r="R28" s="18">
        <v>9.3742850899540411</v>
      </c>
      <c r="S28" s="18">
        <v>1.0684840411820984</v>
      </c>
      <c r="T28" s="18"/>
      <c r="U28" s="18">
        <v>0.29863979014404252</v>
      </c>
      <c r="V28" s="18">
        <v>0.48638481515647586</v>
      </c>
      <c r="W28" s="18"/>
      <c r="X28" s="18"/>
      <c r="Y28" s="18"/>
      <c r="Z28" s="18">
        <v>0.91405293906498786</v>
      </c>
      <c r="AA28" s="18">
        <v>1.7483406358456115</v>
      </c>
      <c r="AB28" s="18">
        <v>4.8645397980660849</v>
      </c>
      <c r="AC28" s="19">
        <v>24.637798383418613</v>
      </c>
      <c r="AD28" s="20">
        <f t="shared" si="0"/>
        <v>100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x14ac:dyDescent="0.2">
      <c r="A29" s="16" t="s">
        <v>53</v>
      </c>
      <c r="B29" s="17" t="s">
        <v>21</v>
      </c>
      <c r="C29" s="18">
        <v>0.30391871821532068</v>
      </c>
      <c r="D29" s="18">
        <v>1.7599115646631363</v>
      </c>
      <c r="E29" s="18">
        <v>5.427667994002217</v>
      </c>
      <c r="F29" s="18">
        <v>0.5210321285125622</v>
      </c>
      <c r="G29" s="18">
        <v>0.69136382282958109</v>
      </c>
      <c r="H29" s="18">
        <v>0.83642283436381937</v>
      </c>
      <c r="I29" s="18"/>
      <c r="J29" s="18">
        <v>0.97816743336825129</v>
      </c>
      <c r="K29" s="18">
        <v>19.209081389116484</v>
      </c>
      <c r="L29" s="18">
        <v>22.276472922508191</v>
      </c>
      <c r="M29" s="18">
        <v>0.60822452052420117</v>
      </c>
      <c r="N29" s="18">
        <v>0.10407314218093043</v>
      </c>
      <c r="O29" s="18">
        <v>1.7061523132863192</v>
      </c>
      <c r="P29" s="18">
        <v>12.467889735170463</v>
      </c>
      <c r="Q29" s="18">
        <v>2.9027440991092233</v>
      </c>
      <c r="R29" s="18">
        <v>1.6209035576433299</v>
      </c>
      <c r="S29" s="18">
        <v>0.71758745591806905</v>
      </c>
      <c r="T29" s="18">
        <v>5.1616891557646865</v>
      </c>
      <c r="U29" s="18">
        <v>4.3135154629795357E-2</v>
      </c>
      <c r="V29" s="18">
        <v>0.52080133526611749</v>
      </c>
      <c r="W29" s="18">
        <v>5.7211074921844656</v>
      </c>
      <c r="X29" s="18">
        <v>0.3315235042370086</v>
      </c>
      <c r="Y29" s="18"/>
      <c r="Z29" s="18">
        <v>1.543433363117835</v>
      </c>
      <c r="AA29" s="18">
        <v>2.0402345090148275</v>
      </c>
      <c r="AB29" s="18">
        <v>7.6646919354240932</v>
      </c>
      <c r="AC29" s="19">
        <v>4.8417699189490708</v>
      </c>
      <c r="AD29" s="20">
        <f t="shared" si="0"/>
        <v>100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x14ac:dyDescent="0.2">
      <c r="A30" s="16" t="s">
        <v>54</v>
      </c>
      <c r="B30" s="17" t="s">
        <v>22</v>
      </c>
      <c r="C30" s="18">
        <v>0.75746615646443161</v>
      </c>
      <c r="D30" s="18"/>
      <c r="E30" s="18"/>
      <c r="F30" s="18">
        <v>1.1375826157777431</v>
      </c>
      <c r="G30" s="18">
        <v>1.0615459128566742</v>
      </c>
      <c r="H30" s="18">
        <v>6.5585750547854342</v>
      </c>
      <c r="I30" s="18">
        <v>56.480358415843291</v>
      </c>
      <c r="J30" s="18"/>
      <c r="K30" s="18"/>
      <c r="L30" s="18"/>
      <c r="M30" s="18"/>
      <c r="N30" s="18">
        <v>0.13992657513920093</v>
      </c>
      <c r="O30" s="18"/>
      <c r="P30" s="18"/>
      <c r="Q30" s="18">
        <v>3.9732049783665873</v>
      </c>
      <c r="R30" s="18">
        <v>1.7986339973262342</v>
      </c>
      <c r="S30" s="18">
        <v>0.64172575122555475</v>
      </c>
      <c r="T30" s="18"/>
      <c r="U30" s="18">
        <v>0.10342645139877157</v>
      </c>
      <c r="V30" s="18">
        <v>5.8856877954962705</v>
      </c>
      <c r="W30" s="18"/>
      <c r="X30" s="18">
        <v>0.67175941072188128</v>
      </c>
      <c r="Y30" s="18"/>
      <c r="Z30" s="18"/>
      <c r="AA30" s="18">
        <v>2.003857020339149</v>
      </c>
      <c r="AB30" s="18">
        <v>8.9878819563650243</v>
      </c>
      <c r="AC30" s="19">
        <v>9.7983679078937733</v>
      </c>
      <c r="AD30" s="20">
        <f t="shared" si="0"/>
        <v>100.00000000000001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x14ac:dyDescent="0.2">
      <c r="A31" s="16" t="s">
        <v>55</v>
      </c>
      <c r="B31" s="17" t="s">
        <v>23</v>
      </c>
      <c r="C31" s="18">
        <v>0.53918544066500107</v>
      </c>
      <c r="D31" s="18"/>
      <c r="E31" s="18"/>
      <c r="F31" s="18">
        <v>1.3072336961133872</v>
      </c>
      <c r="G31" s="18">
        <v>1.0616841354267519</v>
      </c>
      <c r="H31" s="18">
        <v>0.90641942577184365</v>
      </c>
      <c r="I31" s="18">
        <v>65.610449618863299</v>
      </c>
      <c r="J31" s="18"/>
      <c r="K31" s="18"/>
      <c r="L31" s="18"/>
      <c r="M31" s="18"/>
      <c r="N31" s="18">
        <v>0.85719337923794503</v>
      </c>
      <c r="O31" s="18"/>
      <c r="P31" s="18"/>
      <c r="Q31" s="18">
        <v>5.0315891372726664</v>
      </c>
      <c r="R31" s="18">
        <v>1.6564729783456369</v>
      </c>
      <c r="S31" s="18">
        <v>0.69070240370316061</v>
      </c>
      <c r="T31" s="18"/>
      <c r="U31" s="18">
        <v>8.2471193623771796E-2</v>
      </c>
      <c r="V31" s="18">
        <v>0.44093418573613052</v>
      </c>
      <c r="W31" s="18"/>
      <c r="X31" s="18">
        <v>1.003956287547203</v>
      </c>
      <c r="Y31" s="18"/>
      <c r="Z31" s="18">
        <v>1.6095549210275488</v>
      </c>
      <c r="AA31" s="18"/>
      <c r="AB31" s="18">
        <v>7.184763197678774</v>
      </c>
      <c r="AC31" s="19">
        <v>12.01738999898688</v>
      </c>
      <c r="AD31" s="20">
        <f t="shared" si="0"/>
        <v>99.999999999999986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x14ac:dyDescent="0.2">
      <c r="A32" s="16" t="s">
        <v>56</v>
      </c>
      <c r="B32" s="17" t="s">
        <v>25</v>
      </c>
      <c r="C32" s="18">
        <v>0.85144764811725027</v>
      </c>
      <c r="D32" s="18"/>
      <c r="E32" s="18"/>
      <c r="F32" s="18">
        <v>1.8116708320876769</v>
      </c>
      <c r="G32" s="18">
        <v>1.4116712051062803</v>
      </c>
      <c r="H32" s="18">
        <v>1.5614000682225002</v>
      </c>
      <c r="I32" s="18">
        <v>62.637737041069919</v>
      </c>
      <c r="J32" s="18"/>
      <c r="K32" s="18"/>
      <c r="L32" s="18"/>
      <c r="M32" s="18"/>
      <c r="N32" s="18">
        <v>0.36891863843797934</v>
      </c>
      <c r="O32" s="18"/>
      <c r="P32" s="18"/>
      <c r="Q32" s="18">
        <v>5.4351756416519637</v>
      </c>
      <c r="R32" s="18">
        <v>2.1385758228842486</v>
      </c>
      <c r="S32" s="18">
        <v>0.79257996711258172</v>
      </c>
      <c r="T32" s="18"/>
      <c r="U32" s="18">
        <v>0.15035450129431166</v>
      </c>
      <c r="V32" s="18">
        <v>1.0176151334208996</v>
      </c>
      <c r="W32" s="18"/>
      <c r="X32" s="18">
        <v>1.700468683088135</v>
      </c>
      <c r="Y32" s="18"/>
      <c r="Z32" s="18">
        <v>2.7411412753045079</v>
      </c>
      <c r="AA32" s="18">
        <v>2.6383534487538474</v>
      </c>
      <c r="AB32" s="18"/>
      <c r="AC32" s="19">
        <v>14.742890093447917</v>
      </c>
      <c r="AD32" s="20">
        <f t="shared" si="0"/>
        <v>100.00000000000003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x14ac:dyDescent="0.2">
      <c r="A33" s="9" t="s">
        <v>57</v>
      </c>
      <c r="B33" s="12" t="s">
        <v>26</v>
      </c>
      <c r="C33" s="21">
        <v>1.131250547867352</v>
      </c>
      <c r="D33" s="21"/>
      <c r="E33" s="21"/>
      <c r="F33" s="21">
        <v>21.71632479615992</v>
      </c>
      <c r="G33" s="21">
        <v>3.4903910697831471</v>
      </c>
      <c r="H33" s="21">
        <v>0.55808227622773354</v>
      </c>
      <c r="I33" s="21">
        <v>25.792979478425064</v>
      </c>
      <c r="J33" s="21"/>
      <c r="K33" s="21"/>
      <c r="L33" s="21"/>
      <c r="M33" s="21"/>
      <c r="N33" s="21">
        <v>0.58019305052850889</v>
      </c>
      <c r="O33" s="21"/>
      <c r="P33" s="21"/>
      <c r="Q33" s="21">
        <v>14.66671222191408</v>
      </c>
      <c r="R33" s="21">
        <v>5.0403915910898345</v>
      </c>
      <c r="S33" s="21">
        <v>15.649780042350963</v>
      </c>
      <c r="T33" s="21"/>
      <c r="U33" s="21">
        <v>0.22418207883422078</v>
      </c>
      <c r="V33" s="21">
        <v>0.35266099868863254</v>
      </c>
      <c r="W33" s="21"/>
      <c r="X33" s="21">
        <v>2.3408901450039439</v>
      </c>
      <c r="Y33" s="21"/>
      <c r="Z33" s="21">
        <v>1.3098995628199281</v>
      </c>
      <c r="AA33" s="21">
        <v>1.7560172249345702</v>
      </c>
      <c r="AB33" s="21">
        <v>5.3902449153720955</v>
      </c>
      <c r="AC33" s="10"/>
      <c r="AD33" s="22">
        <f t="shared" si="0"/>
        <v>99.999999999999972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x14ac:dyDescent="0.2">
      <c r="B34" s="1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x14ac:dyDescent="0.2">
      <c r="A35" s="2" t="s">
        <v>58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x14ac:dyDescent="0.2">
      <c r="B36" s="1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x14ac:dyDescent="0.2"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x14ac:dyDescent="0.2">
      <c r="B38" s="1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x14ac:dyDescent="0.2"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x14ac:dyDescent="0.2"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x14ac:dyDescent="0.2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x14ac:dyDescent="0.2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x14ac:dyDescent="0.2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x14ac:dyDescent="0.2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x14ac:dyDescent="0.2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x14ac:dyDescent="0.2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2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  <row r="48" spans="1:55" x14ac:dyDescent="0.2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2:55" x14ac:dyDescent="0.2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2:55" x14ac:dyDescent="0.2">
      <c r="B50" s="1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2:55" x14ac:dyDescent="0.2">
      <c r="B51" s="1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2:55" x14ac:dyDescent="0.2">
      <c r="B52" s="1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2:55" x14ac:dyDescent="0.2">
      <c r="B53" s="1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2:55" x14ac:dyDescent="0.2">
      <c r="B54" s="1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2:55" x14ac:dyDescent="0.2"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2:55" x14ac:dyDescent="0.2">
      <c r="B56" s="1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2:55" x14ac:dyDescent="0.2"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2:55" x14ac:dyDescent="0.2">
      <c r="B58" s="1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2:55" x14ac:dyDescent="0.2">
      <c r="D59" s="23"/>
    </row>
  </sheetData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C59"/>
  <sheetViews>
    <sheetView workbookViewId="0">
      <selection activeCell="B6" sqref="B6:AC33"/>
    </sheetView>
  </sheetViews>
  <sheetFormatPr defaultColWidth="9.109375" defaultRowHeight="10.199999999999999" x14ac:dyDescent="0.2"/>
  <cols>
    <col min="1" max="1" width="11.88671875" style="2" customWidth="1"/>
    <col min="2" max="2" width="3.88671875" style="2" customWidth="1"/>
    <col min="3" max="29" width="3.6640625" style="2" customWidth="1"/>
    <col min="30" max="30" width="4.6640625" style="2" customWidth="1"/>
    <col min="31" max="54" width="3.6640625" style="2" customWidth="1"/>
    <col min="55" max="55" width="4.88671875" style="2" bestFit="1" customWidth="1"/>
    <col min="56" max="16384" width="9.109375" style="2"/>
  </cols>
  <sheetData>
    <row r="1" spans="1:55" ht="13.2" x14ac:dyDescent="0.25">
      <c r="A1" s="1" t="s">
        <v>28</v>
      </c>
    </row>
    <row r="2" spans="1:55" ht="13.2" x14ac:dyDescent="0.25">
      <c r="A2" s="3" t="s">
        <v>66</v>
      </c>
    </row>
    <row r="3" spans="1:55" ht="13.2" x14ac:dyDescent="0.25">
      <c r="A3" s="4" t="s">
        <v>30</v>
      </c>
    </row>
    <row r="5" spans="1:55" x14ac:dyDescent="0.2">
      <c r="A5" s="5"/>
      <c r="B5" s="6"/>
      <c r="C5" s="7" t="s">
        <v>59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8"/>
    </row>
    <row r="6" spans="1:55" s="15" customFormat="1" x14ac:dyDescent="0.2">
      <c r="A6" s="9" t="s">
        <v>31</v>
      </c>
      <c r="B6" s="10"/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17</v>
      </c>
      <c r="V6" s="11" t="s">
        <v>18</v>
      </c>
      <c r="W6" s="11" t="s">
        <v>19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25</v>
      </c>
      <c r="AC6" s="12" t="s">
        <v>26</v>
      </c>
      <c r="AD6" s="13" t="s">
        <v>27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x14ac:dyDescent="0.2">
      <c r="A7" s="16" t="s">
        <v>32</v>
      </c>
      <c r="B7" s="17" t="s">
        <v>0</v>
      </c>
      <c r="C7" s="18"/>
      <c r="D7" s="18"/>
      <c r="E7" s="18"/>
      <c r="F7" s="18">
        <v>1.787290065629888</v>
      </c>
      <c r="G7" s="18">
        <v>3.462624852111603</v>
      </c>
      <c r="H7" s="18">
        <v>0.68464164388324944</v>
      </c>
      <c r="I7" s="18">
        <v>26.856286897834824</v>
      </c>
      <c r="J7" s="18"/>
      <c r="K7" s="18"/>
      <c r="L7" s="18"/>
      <c r="M7" s="18"/>
      <c r="N7" s="18">
        <v>0.60544360564377075</v>
      </c>
      <c r="O7" s="18"/>
      <c r="P7" s="18"/>
      <c r="Q7" s="18">
        <v>17.279055481984752</v>
      </c>
      <c r="R7" s="18">
        <v>5.8051880596932639</v>
      </c>
      <c r="S7" s="18">
        <v>1.1232906359910528</v>
      </c>
      <c r="T7" s="18"/>
      <c r="U7" s="18">
        <v>5.2623991971326758</v>
      </c>
      <c r="V7" s="18">
        <v>0.31347055099294346</v>
      </c>
      <c r="W7" s="18"/>
      <c r="X7" s="18">
        <v>4.7486355907179441</v>
      </c>
      <c r="Y7" s="18"/>
      <c r="Z7" s="18">
        <v>2.0149096455215676</v>
      </c>
      <c r="AA7" s="18">
        <v>2.1386464868335779</v>
      </c>
      <c r="AB7" s="18">
        <v>5.5681288440490198</v>
      </c>
      <c r="AC7" s="19">
        <v>22.349988441979868</v>
      </c>
      <c r="AD7" s="20">
        <f t="shared" ref="AD7:AD33" si="0">SUM(C7:AC7)</f>
        <v>100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">
      <c r="A8" s="16" t="s">
        <v>33</v>
      </c>
      <c r="B8" s="17" t="s">
        <v>1</v>
      </c>
      <c r="C8" s="18">
        <v>0.37892300030922105</v>
      </c>
      <c r="D8" s="18"/>
      <c r="E8" s="18">
        <v>4.0474941158271198</v>
      </c>
      <c r="F8" s="18">
        <v>0.79554253568145505</v>
      </c>
      <c r="G8" s="18">
        <v>0.84158151370073209</v>
      </c>
      <c r="H8" s="18">
        <v>0.71708570687411322</v>
      </c>
      <c r="I8" s="18"/>
      <c r="J8" s="18">
        <v>0.86659309113772831</v>
      </c>
      <c r="K8" s="18">
        <v>6.8616299567752224</v>
      </c>
      <c r="L8" s="18">
        <v>45.385654810193294</v>
      </c>
      <c r="M8" s="18">
        <v>0.44186701429559505</v>
      </c>
      <c r="N8" s="18">
        <v>0.12692134831324076</v>
      </c>
      <c r="O8" s="18">
        <v>0.9927796230090834</v>
      </c>
      <c r="P8" s="18">
        <v>10.153953974171754</v>
      </c>
      <c r="Q8" s="18">
        <v>2.4615944368990106</v>
      </c>
      <c r="R8" s="18">
        <v>1.1595754684673703</v>
      </c>
      <c r="S8" s="18">
        <v>0.45091051965225226</v>
      </c>
      <c r="T8" s="18">
        <v>4.7760553041497982</v>
      </c>
      <c r="U8" s="18">
        <v>6.0205713709012787E-2</v>
      </c>
      <c r="V8" s="18">
        <v>0.45827387077703463</v>
      </c>
      <c r="W8" s="18">
        <v>0.56166258519973222</v>
      </c>
      <c r="X8" s="18">
        <v>0.38717238337672555</v>
      </c>
      <c r="Y8" s="18">
        <v>3.1367448237651687</v>
      </c>
      <c r="Z8" s="18">
        <v>1.4691053819918882</v>
      </c>
      <c r="AA8" s="18">
        <v>4.9374762940934458</v>
      </c>
      <c r="AB8" s="18">
        <v>3.0198721910907187</v>
      </c>
      <c r="AC8" s="19">
        <v>5.5113243365393023</v>
      </c>
      <c r="AD8" s="20">
        <f t="shared" si="0"/>
        <v>100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">
      <c r="A9" s="16" t="s">
        <v>34</v>
      </c>
      <c r="B9" s="17" t="s">
        <v>2</v>
      </c>
      <c r="C9" s="18">
        <v>0.37183651851062482</v>
      </c>
      <c r="D9" s="18">
        <v>1.605729408226575</v>
      </c>
      <c r="E9" s="18"/>
      <c r="F9" s="18">
        <v>0.81968658077642087</v>
      </c>
      <c r="G9" s="18">
        <v>0.52461550378449218</v>
      </c>
      <c r="H9" s="18">
        <v>0.73142992709936627</v>
      </c>
      <c r="I9" s="18"/>
      <c r="J9" s="18">
        <v>0.96349191659761235</v>
      </c>
      <c r="K9" s="18">
        <v>14.833216408742867</v>
      </c>
      <c r="L9" s="18">
        <v>24.648295552670152</v>
      </c>
      <c r="M9" s="18">
        <v>0.44673111453669589</v>
      </c>
      <c r="N9" s="18">
        <v>0.24844247975929498</v>
      </c>
      <c r="O9" s="18">
        <v>5.3598495826973185</v>
      </c>
      <c r="P9" s="18">
        <v>7.0283714886776174</v>
      </c>
      <c r="Q9" s="18">
        <v>3.221965921134117</v>
      </c>
      <c r="R9" s="18">
        <v>1.112827071719799</v>
      </c>
      <c r="S9" s="18">
        <v>0.54740244671039096</v>
      </c>
      <c r="T9" s="18">
        <v>11.538093077937473</v>
      </c>
      <c r="U9" s="18">
        <v>4.9189881856583038E-2</v>
      </c>
      <c r="V9" s="18">
        <v>0.45032866507016206</v>
      </c>
      <c r="W9" s="18">
        <v>0.75108774888785801</v>
      </c>
      <c r="X9" s="18">
        <v>0.91834423454383929</v>
      </c>
      <c r="Y9" s="18">
        <v>4.0216062636643981</v>
      </c>
      <c r="Z9" s="18">
        <v>2.1944898008710148</v>
      </c>
      <c r="AA9" s="18">
        <v>1.4763995330099104</v>
      </c>
      <c r="AB9" s="18">
        <v>7.2369896792333828</v>
      </c>
      <c r="AC9" s="19">
        <v>8.8995791932820705</v>
      </c>
      <c r="AD9" s="20">
        <f t="shared" si="0"/>
        <v>100.00000000000003</v>
      </c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">
      <c r="A10" s="16" t="s">
        <v>35</v>
      </c>
      <c r="B10" s="17" t="s">
        <v>3</v>
      </c>
      <c r="C10" s="18">
        <v>0.39703328956457262</v>
      </c>
      <c r="D10" s="18"/>
      <c r="E10" s="18"/>
      <c r="F10" s="18"/>
      <c r="G10" s="18">
        <v>1.3582331781268424</v>
      </c>
      <c r="H10" s="18">
        <v>0.36155837408375269</v>
      </c>
      <c r="I10" s="18">
        <v>10.596692939259976</v>
      </c>
      <c r="J10" s="18"/>
      <c r="K10" s="18"/>
      <c r="L10" s="18"/>
      <c r="M10" s="18"/>
      <c r="N10" s="18">
        <v>0.10144607599526043</v>
      </c>
      <c r="O10" s="18"/>
      <c r="P10" s="18"/>
      <c r="Q10" s="18">
        <v>4.8110549126973092</v>
      </c>
      <c r="R10" s="18">
        <v>1.97189576507188</v>
      </c>
      <c r="S10" s="18">
        <v>5.1873147058224447</v>
      </c>
      <c r="T10" s="18"/>
      <c r="U10" s="18">
        <v>8.056384075099729E-2</v>
      </c>
      <c r="V10" s="18">
        <v>0.18121749104219265</v>
      </c>
      <c r="W10" s="18"/>
      <c r="X10" s="18">
        <v>0.72193645622519242</v>
      </c>
      <c r="Y10" s="18"/>
      <c r="Z10" s="18">
        <v>0.59818111365570736</v>
      </c>
      <c r="AA10" s="18">
        <v>1.0233877923375392</v>
      </c>
      <c r="AB10" s="18">
        <v>2.4694655063252684</v>
      </c>
      <c r="AC10" s="19">
        <v>70.140018559041067</v>
      </c>
      <c r="AD10" s="20">
        <f t="shared" si="0"/>
        <v>100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2">
      <c r="A11" s="16" t="s">
        <v>65</v>
      </c>
      <c r="B11" s="17" t="s">
        <v>24</v>
      </c>
      <c r="C11" s="18">
        <v>1.6963002695149731</v>
      </c>
      <c r="D11" s="18"/>
      <c r="E11" s="18"/>
      <c r="F11" s="18">
        <v>1.7758524647614495</v>
      </c>
      <c r="G11" s="18"/>
      <c r="H11" s="18">
        <v>0.38812242649536066</v>
      </c>
      <c r="I11" s="18">
        <v>18.654560251571667</v>
      </c>
      <c r="J11" s="18"/>
      <c r="K11" s="18"/>
      <c r="L11" s="18"/>
      <c r="M11" s="18"/>
      <c r="N11" s="18">
        <v>1.2732385685756595</v>
      </c>
      <c r="O11" s="18"/>
      <c r="P11" s="18"/>
      <c r="Q11" s="18">
        <v>30.569831741550924</v>
      </c>
      <c r="R11" s="18">
        <v>10.628588169909431</v>
      </c>
      <c r="S11" s="18">
        <v>1.9154073812970358</v>
      </c>
      <c r="T11" s="18"/>
      <c r="U11" s="18">
        <v>0.17538976754163646</v>
      </c>
      <c r="V11" s="18">
        <v>0.38757239602967347</v>
      </c>
      <c r="W11" s="18"/>
      <c r="X11" s="18">
        <v>5.7156365995980218</v>
      </c>
      <c r="Y11" s="18"/>
      <c r="Z11" s="18">
        <v>0.74142560757648368</v>
      </c>
      <c r="AA11" s="18">
        <v>1.4970658522153097</v>
      </c>
      <c r="AB11" s="18">
        <v>2.5748104149920863</v>
      </c>
      <c r="AC11" s="19">
        <v>22.006198088370283</v>
      </c>
      <c r="AD11" s="20">
        <f t="shared" si="0"/>
        <v>100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">
      <c r="A12" s="16" t="s">
        <v>36</v>
      </c>
      <c r="B12" s="17" t="s">
        <v>4</v>
      </c>
      <c r="C12" s="18">
        <v>0.50782437290936289</v>
      </c>
      <c r="D12" s="18"/>
      <c r="E12" s="18"/>
      <c r="F12" s="18">
        <v>1.1378138712421759</v>
      </c>
      <c r="G12" s="18">
        <v>1.0788840784499825</v>
      </c>
      <c r="H12" s="18"/>
      <c r="I12" s="18">
        <v>56.577532083888691</v>
      </c>
      <c r="J12" s="18"/>
      <c r="K12" s="18"/>
      <c r="L12" s="18"/>
      <c r="M12" s="18"/>
      <c r="N12" s="18">
        <v>4.4454666850659658E-2</v>
      </c>
      <c r="O12" s="18"/>
      <c r="P12" s="18"/>
      <c r="Q12" s="18">
        <v>2.7880849692908969</v>
      </c>
      <c r="R12" s="18">
        <v>1.5697218947851102</v>
      </c>
      <c r="S12" s="18">
        <v>0.60885914939774777</v>
      </c>
      <c r="T12" s="18"/>
      <c r="U12" s="18">
        <v>0.15650804532006798</v>
      </c>
      <c r="V12" s="18">
        <v>4.276272885376323</v>
      </c>
      <c r="W12" s="18"/>
      <c r="X12" s="18">
        <v>0.92480074400798917</v>
      </c>
      <c r="Y12" s="18"/>
      <c r="Z12" s="18">
        <v>12.632419775261008</v>
      </c>
      <c r="AA12" s="18">
        <v>2.2320704455261788</v>
      </c>
      <c r="AB12" s="18">
        <v>7.3090753844126279</v>
      </c>
      <c r="AC12" s="19">
        <v>8.1556776332811598</v>
      </c>
      <c r="AD12" s="20">
        <f t="shared" si="0"/>
        <v>100</v>
      </c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">
      <c r="A13" s="16" t="s">
        <v>37</v>
      </c>
      <c r="B13" s="17" t="s">
        <v>5</v>
      </c>
      <c r="C13" s="18">
        <v>1.4363101294276002</v>
      </c>
      <c r="D13" s="18"/>
      <c r="E13" s="18"/>
      <c r="F13" s="18">
        <v>2.5659453218260384</v>
      </c>
      <c r="G13" s="18">
        <v>3.0501563239453686</v>
      </c>
      <c r="H13" s="18">
        <v>3.7449925677350109</v>
      </c>
      <c r="I13" s="18"/>
      <c r="J13" s="18"/>
      <c r="K13" s="18"/>
      <c r="L13" s="18"/>
      <c r="M13" s="18"/>
      <c r="N13" s="18">
        <v>0.55432373695775639</v>
      </c>
      <c r="O13" s="18"/>
      <c r="P13" s="18"/>
      <c r="Q13" s="18">
        <v>11.037477152682985</v>
      </c>
      <c r="R13" s="18">
        <v>5.4911901620628223</v>
      </c>
      <c r="S13" s="18">
        <v>2.2832177903209634</v>
      </c>
      <c r="T13" s="18"/>
      <c r="U13" s="18">
        <v>0.20792169566256979</v>
      </c>
      <c r="V13" s="18">
        <v>2.210525444687589</v>
      </c>
      <c r="W13" s="18"/>
      <c r="X13" s="18">
        <v>2.4869595379869383</v>
      </c>
      <c r="Y13" s="18"/>
      <c r="Z13" s="18">
        <v>6.7438690394109502</v>
      </c>
      <c r="AA13" s="18">
        <v>11.367724862339623</v>
      </c>
      <c r="AB13" s="18">
        <v>20.911971652242276</v>
      </c>
      <c r="AC13" s="19">
        <v>25.907414582711525</v>
      </c>
      <c r="AD13" s="20">
        <f t="shared" si="0"/>
        <v>100.00000000000001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">
      <c r="A14" s="16" t="s">
        <v>38</v>
      </c>
      <c r="B14" s="17" t="s">
        <v>6</v>
      </c>
      <c r="C14" s="18">
        <v>0.665162394826047</v>
      </c>
      <c r="D14" s="18">
        <v>1.9052989909034104</v>
      </c>
      <c r="E14" s="18">
        <v>4.8943910641181558</v>
      </c>
      <c r="F14" s="18">
        <v>1.0127750393815147</v>
      </c>
      <c r="G14" s="18">
        <v>1.243063851280968</v>
      </c>
      <c r="H14" s="18">
        <v>3.2538325321254802</v>
      </c>
      <c r="I14" s="18"/>
      <c r="J14" s="18"/>
      <c r="K14" s="18">
        <v>6.9636946479157196</v>
      </c>
      <c r="L14" s="18">
        <v>22.44289195376431</v>
      </c>
      <c r="M14" s="18">
        <v>0.49122492884005559</v>
      </c>
      <c r="N14" s="18">
        <v>7.3299696847466539E-2</v>
      </c>
      <c r="O14" s="18">
        <v>1.0956866912802494</v>
      </c>
      <c r="P14" s="18">
        <v>5.9946411107863797</v>
      </c>
      <c r="Q14" s="18">
        <v>4.4381087217741779</v>
      </c>
      <c r="R14" s="18">
        <v>2.9476542952753544</v>
      </c>
      <c r="S14" s="18">
        <v>0.91492147110118893</v>
      </c>
      <c r="T14" s="18">
        <v>6.508076392882499</v>
      </c>
      <c r="U14" s="18">
        <v>9.0571262765997168E-2</v>
      </c>
      <c r="V14" s="18">
        <v>2.8628002924076279</v>
      </c>
      <c r="W14" s="18">
        <v>0.58775812413156658</v>
      </c>
      <c r="X14" s="18">
        <v>0.64416464401224194</v>
      </c>
      <c r="Y14" s="18">
        <v>3.0207834417216266</v>
      </c>
      <c r="Z14" s="18">
        <v>12.036909716280174</v>
      </c>
      <c r="AA14" s="18">
        <v>1.7846266481490121</v>
      </c>
      <c r="AB14" s="18">
        <v>5.976133585137724</v>
      </c>
      <c r="AC14" s="19">
        <v>8.1515285022910415</v>
      </c>
      <c r="AD14" s="20">
        <f t="shared" si="0"/>
        <v>99.999999999999986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">
      <c r="A15" s="16" t="s">
        <v>39</v>
      </c>
      <c r="B15" s="17" t="s">
        <v>7</v>
      </c>
      <c r="C15" s="18">
        <v>0.5102065970066163</v>
      </c>
      <c r="D15" s="18">
        <v>1.900451487527945</v>
      </c>
      <c r="E15" s="18">
        <v>9.6786858570330807</v>
      </c>
      <c r="F15" s="18">
        <v>0.94248537382216302</v>
      </c>
      <c r="G15" s="18">
        <v>0.99208713210594579</v>
      </c>
      <c r="H15" s="18">
        <v>0.80603022420948256</v>
      </c>
      <c r="I15" s="18"/>
      <c r="J15" s="18">
        <v>0.87099041636502994</v>
      </c>
      <c r="K15" s="18"/>
      <c r="L15" s="18">
        <v>25.769754853659784</v>
      </c>
      <c r="M15" s="18">
        <v>0.45370109530146768</v>
      </c>
      <c r="N15" s="18">
        <v>0.21527983744746709</v>
      </c>
      <c r="O15" s="18">
        <v>1.8527845267405043</v>
      </c>
      <c r="P15" s="18">
        <v>11.90982426672992</v>
      </c>
      <c r="Q15" s="18">
        <v>3.4695787986553586</v>
      </c>
      <c r="R15" s="18">
        <v>1.469408360004921</v>
      </c>
      <c r="S15" s="18">
        <v>0.56692425623996356</v>
      </c>
      <c r="T15" s="18">
        <v>6.019288712037314</v>
      </c>
      <c r="U15" s="18">
        <v>7.4142498446445604E-2</v>
      </c>
      <c r="V15" s="18">
        <v>0.434044096091178</v>
      </c>
      <c r="W15" s="18">
        <v>1.4811163108401944</v>
      </c>
      <c r="X15" s="18">
        <v>0.98788316317829861</v>
      </c>
      <c r="Y15" s="18">
        <v>9.6441246672151504</v>
      </c>
      <c r="Z15" s="18">
        <v>1.6440138245507447</v>
      </c>
      <c r="AA15" s="18">
        <v>3.2670423550884244</v>
      </c>
      <c r="AB15" s="18">
        <v>6.2778968401284621</v>
      </c>
      <c r="AC15" s="19">
        <v>8.7622544495741383</v>
      </c>
      <c r="AD15" s="20">
        <f t="shared" si="0"/>
        <v>100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">
      <c r="A16" s="16" t="s">
        <v>40</v>
      </c>
      <c r="B16" s="17" t="s">
        <v>8</v>
      </c>
      <c r="C16" s="18">
        <v>0.64054714990835848</v>
      </c>
      <c r="D16" s="18">
        <v>6.4242445170629114</v>
      </c>
      <c r="E16" s="18">
        <v>8.0274185033162073</v>
      </c>
      <c r="F16" s="18">
        <v>1.0929410770455215</v>
      </c>
      <c r="G16" s="18">
        <v>1.4272232830084401</v>
      </c>
      <c r="H16" s="18">
        <v>1.722847255188843</v>
      </c>
      <c r="I16" s="18"/>
      <c r="J16" s="18">
        <v>1.4799912959129606</v>
      </c>
      <c r="K16" s="18">
        <v>13.408637067855588</v>
      </c>
      <c r="L16" s="18"/>
      <c r="M16" s="18">
        <v>0.62383540479874056</v>
      </c>
      <c r="N16" s="18">
        <v>0.15656387300023697</v>
      </c>
      <c r="O16" s="18">
        <v>2.1348570202767885</v>
      </c>
      <c r="P16" s="18">
        <v>10.422694843203734</v>
      </c>
      <c r="Q16" s="18">
        <v>5.1181957593415683</v>
      </c>
      <c r="R16" s="18">
        <v>2.4822632253495067</v>
      </c>
      <c r="S16" s="18">
        <v>1.2206251746772105</v>
      </c>
      <c r="T16" s="18">
        <v>8.5197848304707939</v>
      </c>
      <c r="U16" s="18">
        <v>8.9864349027476031E-2</v>
      </c>
      <c r="V16" s="18">
        <v>0.9395614092157285</v>
      </c>
      <c r="W16" s="18">
        <v>1.1418159670075338</v>
      </c>
      <c r="X16" s="18">
        <v>1.0380338930557858</v>
      </c>
      <c r="Y16" s="18">
        <v>5.5662690383186719</v>
      </c>
      <c r="Z16" s="18">
        <v>2.4266173256440324</v>
      </c>
      <c r="AA16" s="18">
        <v>5.5032329733349368</v>
      </c>
      <c r="AB16" s="18">
        <v>7.130011968116758</v>
      </c>
      <c r="AC16" s="19">
        <v>11.261922795861674</v>
      </c>
      <c r="AD16" s="20">
        <f t="shared" si="0"/>
        <v>100</v>
      </c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x14ac:dyDescent="0.2">
      <c r="A17" s="16" t="s">
        <v>41</v>
      </c>
      <c r="B17" s="17" t="s">
        <v>9</v>
      </c>
      <c r="C17" s="18">
        <v>0.18673960435008796</v>
      </c>
      <c r="D17" s="18">
        <v>2.2843779096700967</v>
      </c>
      <c r="E17" s="18">
        <v>6.3099379974599676</v>
      </c>
      <c r="F17" s="18">
        <v>0.43542700210331053</v>
      </c>
      <c r="G17" s="18">
        <v>0.64873060839980345</v>
      </c>
      <c r="H17" s="18">
        <v>1.0756777040739951</v>
      </c>
      <c r="I17" s="18"/>
      <c r="J17" s="18">
        <v>1.1533886367360831</v>
      </c>
      <c r="K17" s="18">
        <v>8.8571481746713623</v>
      </c>
      <c r="L17" s="18">
        <v>21.20292271306063</v>
      </c>
      <c r="M17" s="18"/>
      <c r="N17" s="18">
        <v>4.1338162361743619E-2</v>
      </c>
      <c r="O17" s="18">
        <v>1.4560588451331398</v>
      </c>
      <c r="P17" s="18">
        <v>19.431191040370361</v>
      </c>
      <c r="Q17" s="18">
        <v>2.5096185758915515</v>
      </c>
      <c r="R17" s="18">
        <v>5.7894788803728359</v>
      </c>
      <c r="S17" s="18">
        <v>0.19478905430647947</v>
      </c>
      <c r="T17" s="18">
        <v>6.412593483632012</v>
      </c>
      <c r="U17" s="18">
        <v>3.0037892886395454E-2</v>
      </c>
      <c r="V17" s="18">
        <v>0.34293538406194884</v>
      </c>
      <c r="W17" s="18">
        <v>0.51099551375112306</v>
      </c>
      <c r="X17" s="18">
        <v>0.15837326664629009</v>
      </c>
      <c r="Y17" s="18">
        <v>6.1287707644572125</v>
      </c>
      <c r="Z17" s="18">
        <v>1.4119276913028342</v>
      </c>
      <c r="AA17" s="18">
        <v>3.2717270991413216</v>
      </c>
      <c r="AB17" s="18">
        <v>5.5094649058869534</v>
      </c>
      <c r="AC17" s="19">
        <v>4.6463490892724568</v>
      </c>
      <c r="AD17" s="20">
        <f t="shared" si="0"/>
        <v>100.00000000000001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">
      <c r="A18" s="16" t="s">
        <v>42</v>
      </c>
      <c r="B18" s="17" t="s">
        <v>10</v>
      </c>
      <c r="C18" s="18">
        <v>1.4265828065300592</v>
      </c>
      <c r="D18" s="18"/>
      <c r="E18" s="18"/>
      <c r="F18" s="18">
        <v>0.80484765236631461</v>
      </c>
      <c r="G18" s="18">
        <v>7.2755303138760494</v>
      </c>
      <c r="H18" s="18">
        <v>6.2430966607240471E-2</v>
      </c>
      <c r="I18" s="18">
        <v>19.11134295732197</v>
      </c>
      <c r="J18" s="18"/>
      <c r="K18" s="18"/>
      <c r="L18" s="18"/>
      <c r="M18" s="18"/>
      <c r="N18" s="18"/>
      <c r="O18" s="18"/>
      <c r="P18" s="18"/>
      <c r="Q18" s="18">
        <v>18.012114433990334</v>
      </c>
      <c r="R18" s="18">
        <v>7.1866745574041104</v>
      </c>
      <c r="S18" s="18">
        <v>0.27750457395405753</v>
      </c>
      <c r="T18" s="18"/>
      <c r="U18" s="18">
        <v>0.14868983860148072</v>
      </c>
      <c r="V18" s="18">
        <v>0.11833765061697581</v>
      </c>
      <c r="W18" s="18"/>
      <c r="X18" s="18">
        <v>21.264727565590487</v>
      </c>
      <c r="Y18" s="18"/>
      <c r="Z18" s="18">
        <v>0.42435999334014973</v>
      </c>
      <c r="AA18" s="18">
        <v>7.0337454157219357</v>
      </c>
      <c r="AB18" s="18">
        <v>4.1388199226125728</v>
      </c>
      <c r="AC18" s="19">
        <v>12.714291351466263</v>
      </c>
      <c r="AD18" s="20">
        <f t="shared" si="0"/>
        <v>99.999999999999986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">
      <c r="A19" s="16" t="s">
        <v>43</v>
      </c>
      <c r="B19" s="17" t="s">
        <v>11</v>
      </c>
      <c r="C19" s="18">
        <v>0.71306287424515125</v>
      </c>
      <c r="D19" s="18">
        <v>1.1512259462768504</v>
      </c>
      <c r="E19" s="18">
        <v>6.0388714561832932</v>
      </c>
      <c r="F19" s="18">
        <v>1.731375993836854</v>
      </c>
      <c r="G19" s="18">
        <v>0.94787549417858186</v>
      </c>
      <c r="H19" s="18">
        <v>1.0309505193760176</v>
      </c>
      <c r="I19" s="18"/>
      <c r="J19" s="18">
        <v>0.68238793543993814</v>
      </c>
      <c r="K19" s="18">
        <v>7.5102436137792816</v>
      </c>
      <c r="L19" s="18">
        <v>14.583450891322231</v>
      </c>
      <c r="M19" s="18">
        <v>0.33088077154318951</v>
      </c>
      <c r="N19" s="18">
        <v>0.33431232345854484</v>
      </c>
      <c r="O19" s="18"/>
      <c r="P19" s="18">
        <v>4.6155151992056123</v>
      </c>
      <c r="Q19" s="18">
        <v>4.2102372264419348</v>
      </c>
      <c r="R19" s="18">
        <v>1.2814167586149483</v>
      </c>
      <c r="S19" s="18">
        <v>1.4428764695404619</v>
      </c>
      <c r="T19" s="18">
        <v>5.5471068284523311</v>
      </c>
      <c r="U19" s="18">
        <v>8.707151702333471E-2</v>
      </c>
      <c r="V19" s="18">
        <v>0.55269544471560006</v>
      </c>
      <c r="W19" s="18">
        <v>0.57191794909928828</v>
      </c>
      <c r="X19" s="18">
        <v>1.4287302145181822</v>
      </c>
      <c r="Y19" s="18">
        <v>3.6111972294737873</v>
      </c>
      <c r="Z19" s="18">
        <v>0.91813646970205554</v>
      </c>
      <c r="AA19" s="18">
        <v>2.156409331187862</v>
      </c>
      <c r="AB19" s="18">
        <v>17.659074716485204</v>
      </c>
      <c r="AC19" s="19">
        <v>20.862976825899466</v>
      </c>
      <c r="AD19" s="20">
        <f t="shared" si="0"/>
        <v>100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x14ac:dyDescent="0.2">
      <c r="A20" s="16" t="s">
        <v>44</v>
      </c>
      <c r="B20" s="17" t="s">
        <v>12</v>
      </c>
      <c r="C20" s="18">
        <v>0.63434744721411318</v>
      </c>
      <c r="D20" s="18">
        <v>3.4719521688406849</v>
      </c>
      <c r="E20" s="18">
        <v>6.4258238313692431</v>
      </c>
      <c r="F20" s="18">
        <v>0.88437456631400813</v>
      </c>
      <c r="G20" s="18">
        <v>1.0247914606756434</v>
      </c>
      <c r="H20" s="18">
        <v>0.81437790237293917</v>
      </c>
      <c r="I20" s="18"/>
      <c r="J20" s="18">
        <v>1.0321889275113645</v>
      </c>
      <c r="K20" s="18">
        <v>14.520467709942144</v>
      </c>
      <c r="L20" s="18">
        <v>26.223102966214785</v>
      </c>
      <c r="M20" s="18">
        <v>1.3485641245300641</v>
      </c>
      <c r="N20" s="18">
        <v>0.32558058815435637</v>
      </c>
      <c r="O20" s="18">
        <v>1.5322189356287561</v>
      </c>
      <c r="P20" s="18"/>
      <c r="Q20" s="18">
        <v>3.5077530307011413</v>
      </c>
      <c r="R20" s="18">
        <v>1.7843366705349055</v>
      </c>
      <c r="S20" s="18">
        <v>0.75862008695756233</v>
      </c>
      <c r="T20" s="18">
        <v>6.5903914672174837</v>
      </c>
      <c r="U20" s="18">
        <v>0.10640978672534275</v>
      </c>
      <c r="V20" s="18">
        <v>0.46867534475249201</v>
      </c>
      <c r="W20" s="18">
        <v>1.0636385732442717</v>
      </c>
      <c r="X20" s="18">
        <v>0.48832174052819455</v>
      </c>
      <c r="Y20" s="18">
        <v>7.5651479250830507</v>
      </c>
      <c r="Z20" s="18">
        <v>1.5765128241177411</v>
      </c>
      <c r="AA20" s="18">
        <v>4.4503957162796599</v>
      </c>
      <c r="AB20" s="18">
        <v>5.5752725780894936</v>
      </c>
      <c r="AC20" s="19">
        <v>7.8267336270005483</v>
      </c>
      <c r="AD20" s="20">
        <f t="shared" si="0"/>
        <v>100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x14ac:dyDescent="0.2">
      <c r="A21" s="16" t="s">
        <v>45</v>
      </c>
      <c r="B21" s="17" t="s">
        <v>13</v>
      </c>
      <c r="C21" s="18">
        <v>2.5946270205702424</v>
      </c>
      <c r="D21" s="18"/>
      <c r="E21" s="18"/>
      <c r="F21" s="18">
        <v>2.7422028807104626</v>
      </c>
      <c r="G21" s="18">
        <v>8.2728107936640889</v>
      </c>
      <c r="H21" s="18">
        <v>0.53527697085611181</v>
      </c>
      <c r="I21" s="18">
        <v>25.756830142696703</v>
      </c>
      <c r="J21" s="18"/>
      <c r="K21" s="18"/>
      <c r="L21" s="18"/>
      <c r="M21" s="18"/>
      <c r="N21" s="18">
        <v>1.3656549556087891</v>
      </c>
      <c r="O21" s="18"/>
      <c r="P21" s="18"/>
      <c r="Q21" s="18"/>
      <c r="R21" s="18">
        <v>12.640360201767638</v>
      </c>
      <c r="S21" s="18">
        <v>2.5457484052134558</v>
      </c>
      <c r="T21" s="18"/>
      <c r="U21" s="18">
        <v>0.44465560852993585</v>
      </c>
      <c r="V21" s="18">
        <v>0.58013369982320528</v>
      </c>
      <c r="W21" s="18"/>
      <c r="X21" s="18">
        <v>5.0952692543322486</v>
      </c>
      <c r="Y21" s="18"/>
      <c r="Z21" s="18">
        <v>1.0613295374280902</v>
      </c>
      <c r="AA21" s="18">
        <v>2.505671589607378</v>
      </c>
      <c r="AB21" s="18">
        <v>3.930226411154897</v>
      </c>
      <c r="AC21" s="19">
        <v>29.929202528036758</v>
      </c>
      <c r="AD21" s="20">
        <f t="shared" si="0"/>
        <v>100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">
      <c r="A22" s="16" t="s">
        <v>46</v>
      </c>
      <c r="B22" s="17" t="s">
        <v>14</v>
      </c>
      <c r="C22" s="18">
        <v>1.7756487720132021</v>
      </c>
      <c r="D22" s="18"/>
      <c r="E22" s="18"/>
      <c r="F22" s="18">
        <v>1.9700374519980726</v>
      </c>
      <c r="G22" s="18">
        <v>6.6154138405487339</v>
      </c>
      <c r="H22" s="18">
        <v>0.49244586841714422</v>
      </c>
      <c r="I22" s="18">
        <v>23.46827897001565</v>
      </c>
      <c r="J22" s="18"/>
      <c r="K22" s="18"/>
      <c r="L22" s="18"/>
      <c r="M22" s="18"/>
      <c r="N22" s="18">
        <v>0.89265156753301833</v>
      </c>
      <c r="O22" s="18"/>
      <c r="P22" s="18"/>
      <c r="Q22" s="18">
        <v>27.871001484150206</v>
      </c>
      <c r="R22" s="18"/>
      <c r="S22" s="18">
        <v>2.4781262698135271</v>
      </c>
      <c r="T22" s="18"/>
      <c r="U22" s="18">
        <v>0.21542688896569331</v>
      </c>
      <c r="V22" s="18">
        <v>1.1853931618917333</v>
      </c>
      <c r="W22" s="18"/>
      <c r="X22" s="18">
        <v>5.3845500488142237</v>
      </c>
      <c r="Y22" s="18"/>
      <c r="Z22" s="18">
        <v>1.028143576392242</v>
      </c>
      <c r="AA22" s="18">
        <v>1.5083494345081407</v>
      </c>
      <c r="AB22" s="18">
        <v>2.9088907581855059</v>
      </c>
      <c r="AC22" s="19">
        <v>22.205641906752909</v>
      </c>
      <c r="AD22" s="20">
        <f t="shared" si="0"/>
        <v>100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">
      <c r="A23" s="16" t="s">
        <v>47</v>
      </c>
      <c r="B23" s="17" t="s">
        <v>15</v>
      </c>
      <c r="C23" s="18">
        <v>0.29895927079177526</v>
      </c>
      <c r="D23" s="18"/>
      <c r="E23" s="18"/>
      <c r="F23" s="18">
        <v>5.2800913150182787</v>
      </c>
      <c r="G23" s="18">
        <v>2.1483713751347842</v>
      </c>
      <c r="H23" s="18">
        <v>0.21544634488901213</v>
      </c>
      <c r="I23" s="18">
        <v>11.879266463198464</v>
      </c>
      <c r="J23" s="18"/>
      <c r="K23" s="18"/>
      <c r="L23" s="18"/>
      <c r="M23" s="18"/>
      <c r="N23" s="18">
        <v>5.2977566930662447E-2</v>
      </c>
      <c r="O23" s="18"/>
      <c r="P23" s="18"/>
      <c r="Q23" s="18">
        <v>5.6275277847692839</v>
      </c>
      <c r="R23" s="18">
        <v>3.9172340072616372</v>
      </c>
      <c r="S23" s="18"/>
      <c r="T23" s="18"/>
      <c r="U23" s="18">
        <v>5.229101826277633E-2</v>
      </c>
      <c r="V23" s="18">
        <v>9.011921095539735E-2</v>
      </c>
      <c r="W23" s="18"/>
      <c r="X23" s="18">
        <v>0.76243950866136689</v>
      </c>
      <c r="Y23" s="18"/>
      <c r="Z23" s="18">
        <v>0.43807551737344219</v>
      </c>
      <c r="AA23" s="18">
        <v>0.77959244603014788</v>
      </c>
      <c r="AB23" s="18">
        <v>1.4109359188268757</v>
      </c>
      <c r="AC23" s="19">
        <v>67.046672251896084</v>
      </c>
      <c r="AD23" s="20">
        <f t="shared" si="0"/>
        <v>99.999999999999972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">
      <c r="A24" s="16" t="s">
        <v>48</v>
      </c>
      <c r="B24" s="17" t="s">
        <v>16</v>
      </c>
      <c r="C24" s="18">
        <v>0.36102178424416898</v>
      </c>
      <c r="D24" s="18">
        <v>1.8097879147994385</v>
      </c>
      <c r="E24" s="18">
        <v>11.080156619981043</v>
      </c>
      <c r="F24" s="18">
        <v>0.74928948572049792</v>
      </c>
      <c r="G24" s="18">
        <v>1.1464128034893286</v>
      </c>
      <c r="H24" s="18">
        <v>1.3403409990855171</v>
      </c>
      <c r="I24" s="18"/>
      <c r="J24" s="18">
        <v>1.6721601423642714</v>
      </c>
      <c r="K24" s="18">
        <v>9.1973911200277119</v>
      </c>
      <c r="L24" s="18">
        <v>26.240477418223733</v>
      </c>
      <c r="M24" s="18">
        <v>0.51376401103516733</v>
      </c>
      <c r="N24" s="18">
        <v>0.24033905256247906</v>
      </c>
      <c r="O24" s="18">
        <v>2.0167336383521577</v>
      </c>
      <c r="P24" s="18">
        <v>6.8207112987496519</v>
      </c>
      <c r="Q24" s="18">
        <v>5.1943223033588453</v>
      </c>
      <c r="R24" s="18">
        <v>1.4807738908911248</v>
      </c>
      <c r="S24" s="18">
        <v>0.68063836665619748</v>
      </c>
      <c r="T24" s="18"/>
      <c r="U24" s="18">
        <v>6.8635831835539007E-2</v>
      </c>
      <c r="V24" s="18">
        <v>1.1453151787603184</v>
      </c>
      <c r="W24" s="18">
        <v>0.86739758731451699</v>
      </c>
      <c r="X24" s="18">
        <v>1.4721573756496646</v>
      </c>
      <c r="Y24" s="18">
        <v>4.0778345568275514</v>
      </c>
      <c r="Z24" s="18">
        <v>2.3317269532316507</v>
      </c>
      <c r="AA24" s="18">
        <v>1.7850047919031435</v>
      </c>
      <c r="AB24" s="18">
        <v>7.6354019467598278</v>
      </c>
      <c r="AC24" s="19">
        <v>10.072204928176467</v>
      </c>
      <c r="AD24" s="20">
        <f t="shared" si="0"/>
        <v>100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x14ac:dyDescent="0.2">
      <c r="A25" s="16" t="s">
        <v>49</v>
      </c>
      <c r="B25" s="17" t="s">
        <v>17</v>
      </c>
      <c r="C25" s="18">
        <v>29.588973026727345</v>
      </c>
      <c r="D25" s="18"/>
      <c r="E25" s="18"/>
      <c r="F25" s="18">
        <v>1.8991683336650376</v>
      </c>
      <c r="G25" s="18">
        <v>2.6134089645540426</v>
      </c>
      <c r="H25" s="18">
        <v>1.0864795710291353</v>
      </c>
      <c r="I25" s="18">
        <v>18.81610554588072</v>
      </c>
      <c r="J25" s="18"/>
      <c r="K25" s="18"/>
      <c r="L25" s="18"/>
      <c r="M25" s="18"/>
      <c r="N25" s="18">
        <v>0.33758050756433278</v>
      </c>
      <c r="O25" s="18"/>
      <c r="P25" s="18"/>
      <c r="Q25" s="18">
        <v>13.892133687785533</v>
      </c>
      <c r="R25" s="18">
        <v>4.0079371946667308</v>
      </c>
      <c r="S25" s="18">
        <v>0.8557714820895328</v>
      </c>
      <c r="T25" s="18"/>
      <c r="U25" s="18"/>
      <c r="V25" s="18">
        <v>0.21019743310982517</v>
      </c>
      <c r="W25" s="18"/>
      <c r="X25" s="18">
        <v>3.6426395841891681</v>
      </c>
      <c r="Y25" s="18"/>
      <c r="Z25" s="18">
        <v>1.0643073398164</v>
      </c>
      <c r="AA25" s="18">
        <v>1.3576529369420443</v>
      </c>
      <c r="AB25" s="18">
        <v>4.0409210197966265</v>
      </c>
      <c r="AC25" s="19">
        <v>16.586723372183521</v>
      </c>
      <c r="AD25" s="20">
        <f t="shared" si="0"/>
        <v>100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x14ac:dyDescent="0.2">
      <c r="A26" s="16" t="s">
        <v>50</v>
      </c>
      <c r="B26" s="17" t="s">
        <v>18</v>
      </c>
      <c r="C26" s="18">
        <v>0.33209433520112741</v>
      </c>
      <c r="D26" s="18"/>
      <c r="E26" s="18"/>
      <c r="F26" s="18">
        <v>1.070008223756113</v>
      </c>
      <c r="G26" s="18">
        <v>1.3905410804389613</v>
      </c>
      <c r="H26" s="18">
        <v>6.9879241790082549</v>
      </c>
      <c r="I26" s="18">
        <v>45.111795069822577</v>
      </c>
      <c r="J26" s="18"/>
      <c r="K26" s="18"/>
      <c r="L26" s="18"/>
      <c r="M26" s="18"/>
      <c r="N26" s="18">
        <v>6.8948197687715734E-2</v>
      </c>
      <c r="O26" s="18"/>
      <c r="P26" s="18"/>
      <c r="Q26" s="18">
        <v>4.4584180133863685</v>
      </c>
      <c r="R26" s="18">
        <v>4.3670077284637605</v>
      </c>
      <c r="S26" s="18">
        <v>0.39587154107916733</v>
      </c>
      <c r="T26" s="18"/>
      <c r="U26" s="18">
        <v>5.1270911987796583E-2</v>
      </c>
      <c r="V26" s="18"/>
      <c r="W26" s="18"/>
      <c r="X26" s="18">
        <v>0.80226199806890364</v>
      </c>
      <c r="Y26" s="18"/>
      <c r="Z26" s="18">
        <v>16.899262339874884</v>
      </c>
      <c r="AA26" s="18">
        <v>1.763408487150786</v>
      </c>
      <c r="AB26" s="18">
        <v>7.7239667637150609</v>
      </c>
      <c r="AC26" s="19">
        <v>8.5772211303585166</v>
      </c>
      <c r="AD26" s="20">
        <f t="shared" si="0"/>
        <v>100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x14ac:dyDescent="0.2">
      <c r="A27" s="16" t="s">
        <v>51</v>
      </c>
      <c r="B27" s="17" t="s">
        <v>19</v>
      </c>
      <c r="C27" s="18">
        <v>0.11591008618301048</v>
      </c>
      <c r="D27" s="18">
        <v>1.3013572934434037</v>
      </c>
      <c r="E27" s="18">
        <v>4.5862432545502179</v>
      </c>
      <c r="F27" s="18">
        <v>0.42412676982449349</v>
      </c>
      <c r="G27" s="18">
        <v>0.34832300458680726</v>
      </c>
      <c r="H27" s="18">
        <v>0.63733009077128966</v>
      </c>
      <c r="I27" s="18"/>
      <c r="J27" s="18">
        <v>0.77775186603951241</v>
      </c>
      <c r="K27" s="18">
        <v>12.392677915053568</v>
      </c>
      <c r="L27" s="18">
        <v>19.247361328311278</v>
      </c>
      <c r="M27" s="18">
        <v>0.29013404795686942</v>
      </c>
      <c r="N27" s="18">
        <v>4.0087015455894291E-2</v>
      </c>
      <c r="O27" s="18">
        <v>1.2197987045994749</v>
      </c>
      <c r="P27" s="18">
        <v>8.7263644902983994</v>
      </c>
      <c r="Q27" s="18">
        <v>1.2435781832880068</v>
      </c>
      <c r="R27" s="18">
        <v>0.93680749148853004</v>
      </c>
      <c r="S27" s="18">
        <v>0.32720432567749874</v>
      </c>
      <c r="T27" s="18">
        <v>5.5938114881617071</v>
      </c>
      <c r="U27" s="18">
        <v>1.6940426316387303E-2</v>
      </c>
      <c r="V27" s="18">
        <v>0.57330975794392436</v>
      </c>
      <c r="W27" s="18"/>
      <c r="X27" s="18">
        <v>0.24521164629546718</v>
      </c>
      <c r="Y27" s="18">
        <v>31.329560562986586</v>
      </c>
      <c r="Z27" s="18">
        <v>1.1225239266895808</v>
      </c>
      <c r="AA27" s="18">
        <v>1.2682683123936107</v>
      </c>
      <c r="AB27" s="18">
        <v>4.0524321160228478</v>
      </c>
      <c r="AC27" s="19">
        <v>3.1828858956616246</v>
      </c>
      <c r="AD27" s="20">
        <f t="shared" si="0"/>
        <v>100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">
      <c r="A28" s="16" t="s">
        <v>52</v>
      </c>
      <c r="B28" s="17" t="s">
        <v>20</v>
      </c>
      <c r="C28" s="18">
        <v>2.2174808737606475</v>
      </c>
      <c r="D28" s="18"/>
      <c r="E28" s="18"/>
      <c r="F28" s="18">
        <v>1.3766600160666043</v>
      </c>
      <c r="G28" s="18">
        <v>8.0890222326482615</v>
      </c>
      <c r="H28" s="18">
        <v>0.46854291028441736</v>
      </c>
      <c r="I28" s="18">
        <v>22.331724313599395</v>
      </c>
      <c r="J28" s="18"/>
      <c r="K28" s="18"/>
      <c r="L28" s="18"/>
      <c r="M28" s="18"/>
      <c r="N28" s="18">
        <v>4.0826273114289391</v>
      </c>
      <c r="O28" s="18"/>
      <c r="P28" s="18"/>
      <c r="Q28" s="18">
        <v>18.93554271086451</v>
      </c>
      <c r="R28" s="18">
        <v>10.523996067804484</v>
      </c>
      <c r="S28" s="18">
        <v>1.0977583329131579</v>
      </c>
      <c r="T28" s="18"/>
      <c r="U28" s="18">
        <v>0.30321356490835999</v>
      </c>
      <c r="V28" s="18">
        <v>0.67602301634714268</v>
      </c>
      <c r="W28" s="18"/>
      <c r="X28" s="18"/>
      <c r="Y28" s="18"/>
      <c r="Z28" s="18">
        <v>0.93502611515770429</v>
      </c>
      <c r="AA28" s="18">
        <v>2.0671623578362182</v>
      </c>
      <c r="AB28" s="18">
        <v>4.0765786437477791</v>
      </c>
      <c r="AC28" s="19">
        <v>22.81864153263238</v>
      </c>
      <c r="AD28" s="20">
        <f t="shared" si="0"/>
        <v>100.00000000000001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x14ac:dyDescent="0.2">
      <c r="A29" s="16" t="s">
        <v>53</v>
      </c>
      <c r="B29" s="17" t="s">
        <v>21</v>
      </c>
      <c r="C29" s="18">
        <v>0.36877141878091707</v>
      </c>
      <c r="D29" s="18">
        <v>1.7808998913885135</v>
      </c>
      <c r="E29" s="18">
        <v>5.5090257880834503</v>
      </c>
      <c r="F29" s="18">
        <v>0.51619742654595591</v>
      </c>
      <c r="G29" s="18">
        <v>0.82300728341381646</v>
      </c>
      <c r="H29" s="18">
        <v>0.86771658108788385</v>
      </c>
      <c r="I29" s="18"/>
      <c r="J29" s="18">
        <v>0.93936986688734014</v>
      </c>
      <c r="K29" s="18">
        <v>18.512311305642683</v>
      </c>
      <c r="L29" s="18">
        <v>22.718449910721976</v>
      </c>
      <c r="M29" s="18">
        <v>0.61639145992195732</v>
      </c>
      <c r="N29" s="18">
        <v>7.8288924251235029E-2</v>
      </c>
      <c r="O29" s="18">
        <v>2.0692890759429492</v>
      </c>
      <c r="P29" s="18">
        <v>12.019022633727005</v>
      </c>
      <c r="Q29" s="18">
        <v>2.4803209802244401</v>
      </c>
      <c r="R29" s="18">
        <v>1.2749510611733077</v>
      </c>
      <c r="S29" s="18">
        <v>0.77940315486927547</v>
      </c>
      <c r="T29" s="18">
        <v>5.8053705505599451</v>
      </c>
      <c r="U29" s="18">
        <v>4.7793971013216391E-2</v>
      </c>
      <c r="V29" s="18">
        <v>0.47146331440763828</v>
      </c>
      <c r="W29" s="18">
        <v>6.4957018536618545</v>
      </c>
      <c r="X29" s="18">
        <v>0.33245032143918041</v>
      </c>
      <c r="Y29" s="18"/>
      <c r="Z29" s="18">
        <v>1.3371095696616855</v>
      </c>
      <c r="AA29" s="18">
        <v>2.2411441064123721</v>
      </c>
      <c r="AB29" s="18">
        <v>6.3868560649650297</v>
      </c>
      <c r="AC29" s="19">
        <v>5.5286934852163734</v>
      </c>
      <c r="AD29" s="20">
        <f t="shared" si="0"/>
        <v>100.00000000000003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x14ac:dyDescent="0.2">
      <c r="A30" s="16" t="s">
        <v>54</v>
      </c>
      <c r="B30" s="17" t="s">
        <v>22</v>
      </c>
      <c r="C30" s="18">
        <v>0.81119224177067517</v>
      </c>
      <c r="D30" s="18"/>
      <c r="E30" s="18"/>
      <c r="F30" s="18">
        <v>1.07074179702827</v>
      </c>
      <c r="G30" s="18">
        <v>1.1169689809003616</v>
      </c>
      <c r="H30" s="18">
        <v>6.857183573544515</v>
      </c>
      <c r="I30" s="18">
        <v>57.667562784051519</v>
      </c>
      <c r="J30" s="18"/>
      <c r="K30" s="18"/>
      <c r="L30" s="18"/>
      <c r="M30" s="18"/>
      <c r="N30" s="18">
        <v>0.10400474101820777</v>
      </c>
      <c r="O30" s="18"/>
      <c r="P30" s="18"/>
      <c r="Q30" s="18">
        <v>3.5975615082881371</v>
      </c>
      <c r="R30" s="18">
        <v>1.9269914061611368</v>
      </c>
      <c r="S30" s="18">
        <v>0.64029351321314687</v>
      </c>
      <c r="T30" s="18"/>
      <c r="U30" s="18">
        <v>8.8147402096198008E-2</v>
      </c>
      <c r="V30" s="18">
        <v>6.3969366199135571</v>
      </c>
      <c r="W30" s="18"/>
      <c r="X30" s="18">
        <v>0.67644750117059727</v>
      </c>
      <c r="Y30" s="18"/>
      <c r="Z30" s="18"/>
      <c r="AA30" s="18">
        <v>2.1799349806147896</v>
      </c>
      <c r="AB30" s="18">
        <v>7.845443013946535</v>
      </c>
      <c r="AC30" s="19">
        <v>9.0205899362823647</v>
      </c>
      <c r="AD30" s="20">
        <f t="shared" si="0"/>
        <v>100.00000000000001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x14ac:dyDescent="0.2">
      <c r="A31" s="16" t="s">
        <v>55</v>
      </c>
      <c r="B31" s="17" t="s">
        <v>23</v>
      </c>
      <c r="C31" s="18">
        <v>0.63395970626323872</v>
      </c>
      <c r="D31" s="18"/>
      <c r="E31" s="18"/>
      <c r="F31" s="18">
        <v>1.3165214328263819</v>
      </c>
      <c r="G31" s="18">
        <v>1.0936625462356286</v>
      </c>
      <c r="H31" s="18">
        <v>0.85463267572856649</v>
      </c>
      <c r="I31" s="18">
        <v>65.705688647642418</v>
      </c>
      <c r="J31" s="18"/>
      <c r="K31" s="18"/>
      <c r="L31" s="18"/>
      <c r="M31" s="18"/>
      <c r="N31" s="18">
        <v>1.097182096522431</v>
      </c>
      <c r="O31" s="18"/>
      <c r="P31" s="18"/>
      <c r="Q31" s="18">
        <v>5.2463626838438007</v>
      </c>
      <c r="R31" s="18">
        <v>1.589429104926968</v>
      </c>
      <c r="S31" s="18">
        <v>0.84144887880666597</v>
      </c>
      <c r="T31" s="18"/>
      <c r="U31" s="18">
        <v>7.9123723977649385E-2</v>
      </c>
      <c r="V31" s="18">
        <v>0.46140284295076073</v>
      </c>
      <c r="W31" s="18"/>
      <c r="X31" s="18">
        <v>1.0466832564348429</v>
      </c>
      <c r="Y31" s="18"/>
      <c r="Z31" s="18">
        <v>1.4847769772686334</v>
      </c>
      <c r="AA31" s="18"/>
      <c r="AB31" s="18">
        <v>6.4419167263658013</v>
      </c>
      <c r="AC31" s="19">
        <v>12.107208700206209</v>
      </c>
      <c r="AD31" s="20">
        <f t="shared" si="0"/>
        <v>100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x14ac:dyDescent="0.2">
      <c r="A32" s="16" t="s">
        <v>56</v>
      </c>
      <c r="B32" s="17" t="s">
        <v>25</v>
      </c>
      <c r="C32" s="18">
        <v>0.94076879089589038</v>
      </c>
      <c r="D32" s="18"/>
      <c r="E32" s="18"/>
      <c r="F32" s="18">
        <v>1.96425690783204</v>
      </c>
      <c r="G32" s="18">
        <v>1.4592871925738744</v>
      </c>
      <c r="H32" s="18">
        <v>1.457985788124621</v>
      </c>
      <c r="I32" s="18">
        <v>62.476165473197923</v>
      </c>
      <c r="J32" s="18"/>
      <c r="K32" s="18"/>
      <c r="L32" s="18"/>
      <c r="M32" s="18"/>
      <c r="N32" s="18">
        <v>0.34004694736091351</v>
      </c>
      <c r="O32" s="18"/>
      <c r="P32" s="18"/>
      <c r="Q32" s="18">
        <v>4.9676563241846656</v>
      </c>
      <c r="R32" s="18">
        <v>1.9777801953330676</v>
      </c>
      <c r="S32" s="18">
        <v>0.90687752637298269</v>
      </c>
      <c r="T32" s="18"/>
      <c r="U32" s="18">
        <v>0.13851354713659136</v>
      </c>
      <c r="V32" s="18">
        <v>1.0585742003032466</v>
      </c>
      <c r="W32" s="18"/>
      <c r="X32" s="18">
        <v>1.3548173616157868</v>
      </c>
      <c r="Y32" s="18"/>
      <c r="Z32" s="18">
        <v>2.5674089006588785</v>
      </c>
      <c r="AA32" s="18">
        <v>3.2557329796265981</v>
      </c>
      <c r="AB32" s="18"/>
      <c r="AC32" s="19">
        <v>15.134127864782915</v>
      </c>
      <c r="AD32" s="20">
        <f t="shared" si="0"/>
        <v>99.999999999999986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x14ac:dyDescent="0.2">
      <c r="A33" s="9" t="s">
        <v>57</v>
      </c>
      <c r="B33" s="12" t="s">
        <v>26</v>
      </c>
      <c r="C33" s="21">
        <v>1.3008391103028767</v>
      </c>
      <c r="D33" s="21"/>
      <c r="E33" s="21"/>
      <c r="F33" s="21">
        <v>20.189244118380891</v>
      </c>
      <c r="G33" s="21">
        <v>3.4357388439545167</v>
      </c>
      <c r="H33" s="21">
        <v>0.63132352944945735</v>
      </c>
      <c r="I33" s="21">
        <v>26.760654248455545</v>
      </c>
      <c r="J33" s="21"/>
      <c r="K33" s="21"/>
      <c r="L33" s="21"/>
      <c r="M33" s="21"/>
      <c r="N33" s="21">
        <v>0.41850880931883322</v>
      </c>
      <c r="O33" s="21"/>
      <c r="P33" s="21"/>
      <c r="Q33" s="21">
        <v>13.346301056706485</v>
      </c>
      <c r="R33" s="21">
        <v>5.2469285932871426</v>
      </c>
      <c r="S33" s="21">
        <v>17.112587878234812</v>
      </c>
      <c r="T33" s="21"/>
      <c r="U33" s="21">
        <v>0.20171082453679257</v>
      </c>
      <c r="V33" s="21">
        <v>0.43823675711406296</v>
      </c>
      <c r="W33" s="21"/>
      <c r="X33" s="21">
        <v>2.281423576843483</v>
      </c>
      <c r="Y33" s="21"/>
      <c r="Z33" s="21">
        <v>1.1809905011754347</v>
      </c>
      <c r="AA33" s="21">
        <v>2.1869764382304853</v>
      </c>
      <c r="AB33" s="21">
        <v>5.2685357140091948</v>
      </c>
      <c r="AC33" s="10"/>
      <c r="AD33" s="22">
        <f t="shared" si="0"/>
        <v>100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x14ac:dyDescent="0.2">
      <c r="B34" s="1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x14ac:dyDescent="0.2">
      <c r="A35" s="2" t="s">
        <v>58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x14ac:dyDescent="0.2">
      <c r="B36" s="1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x14ac:dyDescent="0.2"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x14ac:dyDescent="0.2">
      <c r="B38" s="1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x14ac:dyDescent="0.2"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x14ac:dyDescent="0.2"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x14ac:dyDescent="0.2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x14ac:dyDescent="0.2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x14ac:dyDescent="0.2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x14ac:dyDescent="0.2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x14ac:dyDescent="0.2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x14ac:dyDescent="0.2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2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  <row r="48" spans="1:55" x14ac:dyDescent="0.2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2:55" x14ac:dyDescent="0.2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2:55" x14ac:dyDescent="0.2">
      <c r="B50" s="1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2:55" x14ac:dyDescent="0.2">
      <c r="B51" s="1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2:55" x14ac:dyDescent="0.2">
      <c r="B52" s="1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2:55" x14ac:dyDescent="0.2">
      <c r="B53" s="1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2:55" x14ac:dyDescent="0.2">
      <c r="B54" s="1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2:55" x14ac:dyDescent="0.2"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2:55" x14ac:dyDescent="0.2">
      <c r="B56" s="1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2:55" x14ac:dyDescent="0.2"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2:55" x14ac:dyDescent="0.2">
      <c r="B58" s="1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2:55" x14ac:dyDescent="0.2">
      <c r="D59" s="23"/>
    </row>
  </sheetData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59"/>
  <sheetViews>
    <sheetView workbookViewId="0">
      <selection activeCell="B6" sqref="B6:AC33"/>
    </sheetView>
  </sheetViews>
  <sheetFormatPr defaultColWidth="9.109375" defaultRowHeight="10.199999999999999" x14ac:dyDescent="0.2"/>
  <cols>
    <col min="1" max="1" width="11.88671875" style="2" customWidth="1"/>
    <col min="2" max="2" width="3.88671875" style="2" customWidth="1"/>
    <col min="3" max="29" width="3.6640625" style="2" customWidth="1"/>
    <col min="30" max="30" width="4.6640625" style="2" customWidth="1"/>
    <col min="31" max="54" width="3.6640625" style="2" customWidth="1"/>
    <col min="55" max="55" width="4.88671875" style="2" bestFit="1" customWidth="1"/>
    <col min="56" max="16384" width="9.109375" style="2"/>
  </cols>
  <sheetData>
    <row r="1" spans="1:55" ht="13.2" x14ac:dyDescent="0.25">
      <c r="A1" s="1" t="s">
        <v>28</v>
      </c>
    </row>
    <row r="2" spans="1:55" ht="13.2" x14ac:dyDescent="0.25">
      <c r="A2" s="3" t="s">
        <v>67</v>
      </c>
    </row>
    <row r="3" spans="1:55" ht="13.2" x14ac:dyDescent="0.25">
      <c r="A3" s="4" t="s">
        <v>30</v>
      </c>
    </row>
    <row r="5" spans="1:55" x14ac:dyDescent="0.2">
      <c r="A5" s="5"/>
      <c r="B5" s="6"/>
      <c r="C5" s="7" t="s">
        <v>59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8"/>
    </row>
    <row r="6" spans="1:55" s="15" customFormat="1" x14ac:dyDescent="0.2">
      <c r="A6" s="9" t="s">
        <v>31</v>
      </c>
      <c r="B6" s="10"/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17</v>
      </c>
      <c r="V6" s="11" t="s">
        <v>18</v>
      </c>
      <c r="W6" s="11" t="s">
        <v>19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25</v>
      </c>
      <c r="AC6" s="12" t="s">
        <v>26</v>
      </c>
      <c r="AD6" s="13" t="s">
        <v>27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x14ac:dyDescent="0.2">
      <c r="A7" s="16" t="s">
        <v>32</v>
      </c>
      <c r="B7" s="17" t="s">
        <v>0</v>
      </c>
      <c r="C7" s="18"/>
      <c r="D7" s="18"/>
      <c r="E7" s="18"/>
      <c r="F7" s="18">
        <v>1.7004209195825786</v>
      </c>
      <c r="G7" s="18">
        <v>3.4075793984141582</v>
      </c>
      <c r="H7" s="18">
        <v>0.76256475633710741</v>
      </c>
      <c r="I7" s="18">
        <v>26.725780123221345</v>
      </c>
      <c r="J7" s="18"/>
      <c r="K7" s="18"/>
      <c r="L7" s="18"/>
      <c r="M7" s="18"/>
      <c r="N7" s="18">
        <v>0.5401305853863988</v>
      </c>
      <c r="O7" s="18"/>
      <c r="P7" s="18"/>
      <c r="Q7" s="18">
        <v>15.544344225410455</v>
      </c>
      <c r="R7" s="18">
        <v>6.4150839573592355</v>
      </c>
      <c r="S7" s="18">
        <v>1.315354146459317</v>
      </c>
      <c r="T7" s="18"/>
      <c r="U7" s="18">
        <v>4.7398231487339109</v>
      </c>
      <c r="V7" s="18">
        <v>0.28607710299596845</v>
      </c>
      <c r="W7" s="18"/>
      <c r="X7" s="18">
        <v>5.0298271255001445</v>
      </c>
      <c r="Y7" s="18"/>
      <c r="Z7" s="18">
        <v>1.9086620434031107</v>
      </c>
      <c r="AA7" s="18">
        <v>2.3339889126767535</v>
      </c>
      <c r="AB7" s="18">
        <v>5.9557197969180358</v>
      </c>
      <c r="AC7" s="19">
        <v>23.334643757601484</v>
      </c>
      <c r="AD7" s="20">
        <f t="shared" ref="AD7:AD33" si="0">SUM(C7:AC7)</f>
        <v>100.00000000000001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">
      <c r="A8" s="16" t="s">
        <v>33</v>
      </c>
      <c r="B8" s="17" t="s">
        <v>1</v>
      </c>
      <c r="C8" s="18">
        <v>0.36518262848915783</v>
      </c>
      <c r="D8" s="18"/>
      <c r="E8" s="18">
        <v>4.0286655674532303</v>
      </c>
      <c r="F8" s="18">
        <v>0.78745534532819705</v>
      </c>
      <c r="G8" s="18">
        <v>0.79109570972722765</v>
      </c>
      <c r="H8" s="18">
        <v>0.65411808653270886</v>
      </c>
      <c r="I8" s="18"/>
      <c r="J8" s="18">
        <v>0.71735224194159009</v>
      </c>
      <c r="K8" s="18">
        <v>6.8981234053313027</v>
      </c>
      <c r="L8" s="18">
        <v>45.106830955462698</v>
      </c>
      <c r="M8" s="18">
        <v>0.33092788171248472</v>
      </c>
      <c r="N8" s="18">
        <v>7.4680331607620984E-2</v>
      </c>
      <c r="O8" s="18">
        <v>0.9766853707682831</v>
      </c>
      <c r="P8" s="18">
        <v>9.40104029425388</v>
      </c>
      <c r="Q8" s="18">
        <v>2.4053553259987823</v>
      </c>
      <c r="R8" s="18">
        <v>1.2800096427105652</v>
      </c>
      <c r="S8" s="18">
        <v>0.60074853098128522</v>
      </c>
      <c r="T8" s="18">
        <v>5.104952426626669</v>
      </c>
      <c r="U8" s="18">
        <v>6.5018359293883776E-2</v>
      </c>
      <c r="V8" s="18">
        <v>0.4100069250715011</v>
      </c>
      <c r="W8" s="18">
        <v>0.5947860009537973</v>
      </c>
      <c r="X8" s="18">
        <v>0.38114248356419955</v>
      </c>
      <c r="Y8" s="18">
        <v>2.9684992228779952</v>
      </c>
      <c r="Z8" s="18">
        <v>1.4244964496036772</v>
      </c>
      <c r="AA8" s="18">
        <v>5.3514824806209669</v>
      </c>
      <c r="AB8" s="18">
        <v>2.979591024936953</v>
      </c>
      <c r="AC8" s="19">
        <v>6.3017533081513335</v>
      </c>
      <c r="AD8" s="20">
        <f t="shared" si="0"/>
        <v>100.00000000000001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">
      <c r="A9" s="16" t="s">
        <v>34</v>
      </c>
      <c r="B9" s="17" t="s">
        <v>2</v>
      </c>
      <c r="C9" s="18">
        <v>0.40652838469221975</v>
      </c>
      <c r="D9" s="18">
        <v>1.6528289641131881</v>
      </c>
      <c r="E9" s="18"/>
      <c r="F9" s="18">
        <v>0.88964076070616083</v>
      </c>
      <c r="G9" s="18">
        <v>0.63547724375856451</v>
      </c>
      <c r="H9" s="18">
        <v>0.69191940951876052</v>
      </c>
      <c r="I9" s="18"/>
      <c r="J9" s="18">
        <v>0.86170196030145174</v>
      </c>
      <c r="K9" s="18">
        <v>14.244978598790137</v>
      </c>
      <c r="L9" s="18">
        <v>22.844820206361486</v>
      </c>
      <c r="M9" s="18">
        <v>0.32411154966279737</v>
      </c>
      <c r="N9" s="18">
        <v>0.3565124479615801</v>
      </c>
      <c r="O9" s="18">
        <v>4.8132799053700426</v>
      </c>
      <c r="P9" s="18">
        <v>6.8922912330640278</v>
      </c>
      <c r="Q9" s="18">
        <v>3.1760396516788214</v>
      </c>
      <c r="R9" s="18">
        <v>1.1480974247719333</v>
      </c>
      <c r="S9" s="18">
        <v>0.66169564185845542</v>
      </c>
      <c r="T9" s="18">
        <v>12.165260618838635</v>
      </c>
      <c r="U9" s="18">
        <v>5.4619274117476121E-2</v>
      </c>
      <c r="V9" s="18">
        <v>0.46592124819299297</v>
      </c>
      <c r="W9" s="18">
        <v>0.75510230325740724</v>
      </c>
      <c r="X9" s="18">
        <v>1.4138538281032631</v>
      </c>
      <c r="Y9" s="18">
        <v>3.706361819523893</v>
      </c>
      <c r="Z9" s="18">
        <v>2.4649783926152411</v>
      </c>
      <c r="AA9" s="18">
        <v>1.9321574171373441</v>
      </c>
      <c r="AB9" s="18">
        <v>7.3548462530581311</v>
      </c>
      <c r="AC9" s="19">
        <v>10.086975462545986</v>
      </c>
      <c r="AD9" s="20">
        <f t="shared" si="0"/>
        <v>99.999999999999972</v>
      </c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">
      <c r="A10" s="16" t="s">
        <v>35</v>
      </c>
      <c r="B10" s="17" t="s">
        <v>3</v>
      </c>
      <c r="C10" s="18">
        <v>0.3925798621967333</v>
      </c>
      <c r="D10" s="18"/>
      <c r="E10" s="18"/>
      <c r="F10" s="18"/>
      <c r="G10" s="18">
        <v>1.4891450000873907</v>
      </c>
      <c r="H10" s="18">
        <v>0.26289448351172084</v>
      </c>
      <c r="I10" s="18">
        <v>10.486473000909662</v>
      </c>
      <c r="J10" s="18"/>
      <c r="K10" s="18"/>
      <c r="L10" s="18"/>
      <c r="M10" s="18"/>
      <c r="N10" s="18">
        <v>8.2642749026818799E-2</v>
      </c>
      <c r="O10" s="18"/>
      <c r="P10" s="18"/>
      <c r="Q10" s="18">
        <v>4.3839699743783456</v>
      </c>
      <c r="R10" s="18">
        <v>2.0950785930123312</v>
      </c>
      <c r="S10" s="18">
        <v>5.7945919543674629</v>
      </c>
      <c r="T10" s="18"/>
      <c r="U10" s="18">
        <v>9.1272786234859349E-2</v>
      </c>
      <c r="V10" s="18">
        <v>0.17035734304724709</v>
      </c>
      <c r="W10" s="18"/>
      <c r="X10" s="18">
        <v>0.58936621852873405</v>
      </c>
      <c r="Y10" s="18"/>
      <c r="Z10" s="18">
        <v>0.54109983171509801</v>
      </c>
      <c r="AA10" s="18">
        <v>1.0836355571403797</v>
      </c>
      <c r="AB10" s="18">
        <v>2.1880721978369504</v>
      </c>
      <c r="AC10" s="19">
        <v>70.348820448006265</v>
      </c>
      <c r="AD10" s="20">
        <f t="shared" si="0"/>
        <v>100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2">
      <c r="A11" s="16" t="s">
        <v>65</v>
      </c>
      <c r="B11" s="17" t="s">
        <v>24</v>
      </c>
      <c r="C11" s="18">
        <v>1.6691425449747592</v>
      </c>
      <c r="D11" s="18"/>
      <c r="E11" s="18"/>
      <c r="F11" s="18">
        <v>1.9391816119403815</v>
      </c>
      <c r="G11" s="18"/>
      <c r="H11" s="18">
        <v>0.35188413667167345</v>
      </c>
      <c r="I11" s="18">
        <v>18.984443020283184</v>
      </c>
      <c r="J11" s="18"/>
      <c r="K11" s="18"/>
      <c r="L11" s="18"/>
      <c r="M11" s="18"/>
      <c r="N11" s="18">
        <v>1.0253997353376394</v>
      </c>
      <c r="O11" s="18"/>
      <c r="P11" s="18"/>
      <c r="Q11" s="18">
        <v>28.293107152583257</v>
      </c>
      <c r="R11" s="18">
        <v>11.112870765470282</v>
      </c>
      <c r="S11" s="18">
        <v>2.0354663268588786</v>
      </c>
      <c r="T11" s="18"/>
      <c r="U11" s="18">
        <v>0.18015198989650824</v>
      </c>
      <c r="V11" s="18">
        <v>0.32980244947370663</v>
      </c>
      <c r="W11" s="18"/>
      <c r="X11" s="18">
        <v>6.7915306069674175</v>
      </c>
      <c r="Y11" s="18"/>
      <c r="Z11" s="18">
        <v>0.76348962409116239</v>
      </c>
      <c r="AA11" s="18">
        <v>1.749250726694928</v>
      </c>
      <c r="AB11" s="18">
        <v>2.8722597786038495</v>
      </c>
      <c r="AC11" s="19">
        <v>21.902019530152366</v>
      </c>
      <c r="AD11" s="20">
        <f t="shared" si="0"/>
        <v>99.999999999999972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">
      <c r="A12" s="16" t="s">
        <v>36</v>
      </c>
      <c r="B12" s="17" t="s">
        <v>4</v>
      </c>
      <c r="C12" s="18">
        <v>0.68263922843501734</v>
      </c>
      <c r="D12" s="18"/>
      <c r="E12" s="18"/>
      <c r="F12" s="18">
        <v>0.93186307552262226</v>
      </c>
      <c r="G12" s="18">
        <v>1.0774942709691</v>
      </c>
      <c r="H12" s="18"/>
      <c r="I12" s="18">
        <v>56.051692301165858</v>
      </c>
      <c r="J12" s="18"/>
      <c r="K12" s="18"/>
      <c r="L12" s="18"/>
      <c r="M12" s="18"/>
      <c r="N12" s="18">
        <v>7.6635825251637785E-2</v>
      </c>
      <c r="O12" s="18"/>
      <c r="P12" s="18"/>
      <c r="Q12" s="18">
        <v>2.6300661061593416</v>
      </c>
      <c r="R12" s="18">
        <v>1.8113505905007647</v>
      </c>
      <c r="S12" s="18">
        <v>0.75226251493845042</v>
      </c>
      <c r="T12" s="18"/>
      <c r="U12" s="18">
        <v>0.11517373033770151</v>
      </c>
      <c r="V12" s="18">
        <v>4.2988638739979539</v>
      </c>
      <c r="W12" s="18"/>
      <c r="X12" s="18">
        <v>0.62930663846985035</v>
      </c>
      <c r="Y12" s="18"/>
      <c r="Z12" s="18">
        <v>13.020232019335282</v>
      </c>
      <c r="AA12" s="18">
        <v>2.3024936165290888</v>
      </c>
      <c r="AB12" s="18">
        <v>7.5465757606607937</v>
      </c>
      <c r="AC12" s="19">
        <v>8.0733504477265399</v>
      </c>
      <c r="AD12" s="20">
        <f t="shared" si="0"/>
        <v>100</v>
      </c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">
      <c r="A13" s="16" t="s">
        <v>37</v>
      </c>
      <c r="B13" s="17" t="s">
        <v>5</v>
      </c>
      <c r="C13" s="18">
        <v>1.5426168511891609</v>
      </c>
      <c r="D13" s="18"/>
      <c r="E13" s="18"/>
      <c r="F13" s="18">
        <v>2.6510827107992587</v>
      </c>
      <c r="G13" s="18">
        <v>3.0808055266400998</v>
      </c>
      <c r="H13" s="18">
        <v>3.4274433273664417</v>
      </c>
      <c r="I13" s="18"/>
      <c r="J13" s="18"/>
      <c r="K13" s="18"/>
      <c r="L13" s="18"/>
      <c r="M13" s="18"/>
      <c r="N13" s="18">
        <v>0.64334833158626104</v>
      </c>
      <c r="O13" s="18"/>
      <c r="P13" s="18"/>
      <c r="Q13" s="18">
        <v>10.507920683350109</v>
      </c>
      <c r="R13" s="18">
        <v>5.6165455497637922</v>
      </c>
      <c r="S13" s="18">
        <v>2.6954021441765006</v>
      </c>
      <c r="T13" s="18"/>
      <c r="U13" s="18">
        <v>0.23371258931545166</v>
      </c>
      <c r="V13" s="18">
        <v>2.0519932628165671</v>
      </c>
      <c r="W13" s="18"/>
      <c r="X13" s="18">
        <v>2.6658536561202189</v>
      </c>
      <c r="Y13" s="18"/>
      <c r="Z13" s="18">
        <v>6.819323451626305</v>
      </c>
      <c r="AA13" s="18">
        <v>11.624255464751496</v>
      </c>
      <c r="AB13" s="18">
        <v>20.028393306831671</v>
      </c>
      <c r="AC13" s="19">
        <v>26.411303143666675</v>
      </c>
      <c r="AD13" s="20">
        <f t="shared" si="0"/>
        <v>100.00000000000001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">
      <c r="A14" s="16" t="s">
        <v>38</v>
      </c>
      <c r="B14" s="17" t="s">
        <v>6</v>
      </c>
      <c r="C14" s="18">
        <v>0.81619243665299546</v>
      </c>
      <c r="D14" s="18">
        <v>1.8800924429518286</v>
      </c>
      <c r="E14" s="18">
        <v>4.9863417942629145</v>
      </c>
      <c r="F14" s="18">
        <v>1.1304085067380649</v>
      </c>
      <c r="G14" s="18">
        <v>1.1430126563939131</v>
      </c>
      <c r="H14" s="18">
        <v>3.5075067623095078</v>
      </c>
      <c r="I14" s="18"/>
      <c r="J14" s="18"/>
      <c r="K14" s="18">
        <v>6.2844006923101432</v>
      </c>
      <c r="L14" s="18">
        <v>22.851824608330638</v>
      </c>
      <c r="M14" s="18">
        <v>0.26175263055975728</v>
      </c>
      <c r="N14" s="18">
        <v>4.4712550297740503E-2</v>
      </c>
      <c r="O14" s="18">
        <v>1.0164135655884274</v>
      </c>
      <c r="P14" s="18">
        <v>5.5108874976812592</v>
      </c>
      <c r="Q14" s="18">
        <v>3.5199350318513831</v>
      </c>
      <c r="R14" s="18">
        <v>2.3296872043502623</v>
      </c>
      <c r="S14" s="18">
        <v>0.78126591017239311</v>
      </c>
      <c r="T14" s="18">
        <v>7.4881718070960943</v>
      </c>
      <c r="U14" s="18">
        <v>0.109805667737762</v>
      </c>
      <c r="V14" s="18">
        <v>2.8734692736192797</v>
      </c>
      <c r="W14" s="18">
        <v>0.47185710362069622</v>
      </c>
      <c r="X14" s="18">
        <v>0.60141534195077151</v>
      </c>
      <c r="Y14" s="18">
        <v>2.557753508429879</v>
      </c>
      <c r="Z14" s="18">
        <v>14.131354712332891</v>
      </c>
      <c r="AA14" s="18">
        <v>1.8855366318798126</v>
      </c>
      <c r="AB14" s="18">
        <v>5.5744426632526771</v>
      </c>
      <c r="AC14" s="19">
        <v>8.241758999628896</v>
      </c>
      <c r="AD14" s="20">
        <f t="shared" si="0"/>
        <v>100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">
      <c r="A15" s="16" t="s">
        <v>39</v>
      </c>
      <c r="B15" s="17" t="s">
        <v>7</v>
      </c>
      <c r="C15" s="18">
        <v>0.48829436911022117</v>
      </c>
      <c r="D15" s="18">
        <v>2.1031475991726127</v>
      </c>
      <c r="E15" s="18">
        <v>9.1585661866288461</v>
      </c>
      <c r="F15" s="18">
        <v>0.95011976760718231</v>
      </c>
      <c r="G15" s="18">
        <v>1.0039745600384982</v>
      </c>
      <c r="H15" s="18">
        <v>0.70673764673498884</v>
      </c>
      <c r="I15" s="18"/>
      <c r="J15" s="18">
        <v>0.70211526219510478</v>
      </c>
      <c r="K15" s="18"/>
      <c r="L15" s="18">
        <v>27.176873225695264</v>
      </c>
      <c r="M15" s="18">
        <v>0.33635313949007889</v>
      </c>
      <c r="N15" s="18">
        <v>0.33361974042638703</v>
      </c>
      <c r="O15" s="18">
        <v>1.6873600960985156</v>
      </c>
      <c r="P15" s="18">
        <v>11.369866966448877</v>
      </c>
      <c r="Q15" s="18">
        <v>3.4933125407728229</v>
      </c>
      <c r="R15" s="18">
        <v>1.5895460283808498</v>
      </c>
      <c r="S15" s="18">
        <v>0.73821991696974065</v>
      </c>
      <c r="T15" s="18">
        <v>6.5914907963535718</v>
      </c>
      <c r="U15" s="18">
        <v>8.8237081346431184E-2</v>
      </c>
      <c r="V15" s="18">
        <v>0.39452317256699032</v>
      </c>
      <c r="W15" s="18">
        <v>1.5019945024661092</v>
      </c>
      <c r="X15" s="18">
        <v>1.2348440313564915</v>
      </c>
      <c r="Y15" s="18">
        <v>8.7810877482946221</v>
      </c>
      <c r="Z15" s="18">
        <v>1.5500184954913094</v>
      </c>
      <c r="AA15" s="18">
        <v>3.3370101868045383</v>
      </c>
      <c r="AB15" s="18">
        <v>6.0085957661400631</v>
      </c>
      <c r="AC15" s="19">
        <v>8.6740911734098649</v>
      </c>
      <c r="AD15" s="20">
        <f t="shared" si="0"/>
        <v>99.999999999999972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">
      <c r="A16" s="16" t="s">
        <v>40</v>
      </c>
      <c r="B16" s="17" t="s">
        <v>8</v>
      </c>
      <c r="C16" s="18">
        <v>0.70922587347107591</v>
      </c>
      <c r="D16" s="18">
        <v>6.4484418198863249</v>
      </c>
      <c r="E16" s="18">
        <v>7.4215914517949759</v>
      </c>
      <c r="F16" s="18">
        <v>1.221309413723574</v>
      </c>
      <c r="G16" s="18">
        <v>1.5420295566878972</v>
      </c>
      <c r="H16" s="18">
        <v>1.6242698766997059</v>
      </c>
      <c r="I16" s="18"/>
      <c r="J16" s="18">
        <v>1.2707621120456487</v>
      </c>
      <c r="K16" s="18">
        <v>13.565958830755557</v>
      </c>
      <c r="L16" s="18"/>
      <c r="M16" s="18">
        <v>0.45769779896859869</v>
      </c>
      <c r="N16" s="18">
        <v>0.16693590787015758</v>
      </c>
      <c r="O16" s="18">
        <v>1.7512671130135296</v>
      </c>
      <c r="P16" s="18">
        <v>9.8333613124373631</v>
      </c>
      <c r="Q16" s="18">
        <v>5.2079367732405517</v>
      </c>
      <c r="R16" s="18">
        <v>2.5909902446028168</v>
      </c>
      <c r="S16" s="18">
        <v>1.4062107207428518</v>
      </c>
      <c r="T16" s="18">
        <v>9.1350042093891659</v>
      </c>
      <c r="U16" s="18">
        <v>0.10850376931237302</v>
      </c>
      <c r="V16" s="18">
        <v>0.89227886349481389</v>
      </c>
      <c r="W16" s="18">
        <v>1.1383948207689019</v>
      </c>
      <c r="X16" s="18">
        <v>1.0964582848725366</v>
      </c>
      <c r="Y16" s="18">
        <v>5.0214105630735872</v>
      </c>
      <c r="Z16" s="18">
        <v>2.5052181937895712</v>
      </c>
      <c r="AA16" s="18">
        <v>5.6964638133122447</v>
      </c>
      <c r="AB16" s="18">
        <v>7.3465811435034185</v>
      </c>
      <c r="AC16" s="19">
        <v>11.841697532542767</v>
      </c>
      <c r="AD16" s="20">
        <f t="shared" si="0"/>
        <v>100.00000000000001</v>
      </c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x14ac:dyDescent="0.2">
      <c r="A17" s="16" t="s">
        <v>41</v>
      </c>
      <c r="B17" s="17" t="s">
        <v>9</v>
      </c>
      <c r="C17" s="18">
        <v>0.24477793869426448</v>
      </c>
      <c r="D17" s="18">
        <v>2.3644460436484596</v>
      </c>
      <c r="E17" s="18">
        <v>6.3609074519479361</v>
      </c>
      <c r="F17" s="18">
        <v>0.41227032292642041</v>
      </c>
      <c r="G17" s="18">
        <v>0.65185378163683549</v>
      </c>
      <c r="H17" s="18">
        <v>1.0462561407234756</v>
      </c>
      <c r="I17" s="18"/>
      <c r="J17" s="18">
        <v>0.70636131248418199</v>
      </c>
      <c r="K17" s="18">
        <v>9.1467549129224093</v>
      </c>
      <c r="L17" s="18">
        <v>22.918138425703027</v>
      </c>
      <c r="M17" s="18"/>
      <c r="N17" s="18">
        <v>9.2167110489049534E-2</v>
      </c>
      <c r="O17" s="18">
        <v>1.472523562769783</v>
      </c>
      <c r="P17" s="18">
        <v>18.055202974328044</v>
      </c>
      <c r="Q17" s="18">
        <v>1.1622025761556889</v>
      </c>
      <c r="R17" s="18">
        <v>5.7512411382288917</v>
      </c>
      <c r="S17" s="18">
        <v>0.3160213504251374</v>
      </c>
      <c r="T17" s="18">
        <v>7.3610797731675737</v>
      </c>
      <c r="U17" s="18">
        <v>6.2298860500521136E-2</v>
      </c>
      <c r="V17" s="18">
        <v>0.42599046690146258</v>
      </c>
      <c r="W17" s="18">
        <v>0.71066469929054366</v>
      </c>
      <c r="X17" s="18">
        <v>0.22299445407310817</v>
      </c>
      <c r="Y17" s="18">
        <v>6.2512761986033238</v>
      </c>
      <c r="Z17" s="18">
        <v>1.3314452400420493</v>
      </c>
      <c r="AA17" s="18">
        <v>3.4237137044444856</v>
      </c>
      <c r="AB17" s="18">
        <v>5.7242644868495045</v>
      </c>
      <c r="AC17" s="19">
        <v>3.7851470730438388</v>
      </c>
      <c r="AD17" s="20">
        <f t="shared" si="0"/>
        <v>100.00000000000001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">
      <c r="A18" s="16" t="s">
        <v>42</v>
      </c>
      <c r="B18" s="17" t="s">
        <v>10</v>
      </c>
      <c r="C18" s="18">
        <v>1.2461060549305025</v>
      </c>
      <c r="D18" s="18"/>
      <c r="E18" s="18"/>
      <c r="F18" s="18">
        <v>0.70340804947424374</v>
      </c>
      <c r="G18" s="18">
        <v>5.0045345725587813</v>
      </c>
      <c r="H18" s="18">
        <v>0.13120731843041042</v>
      </c>
      <c r="I18" s="18">
        <v>19.033269685219086</v>
      </c>
      <c r="J18" s="18"/>
      <c r="K18" s="18"/>
      <c r="L18" s="18"/>
      <c r="M18" s="18"/>
      <c r="N18" s="18"/>
      <c r="O18" s="18"/>
      <c r="P18" s="18"/>
      <c r="Q18" s="18">
        <v>14.186870312492269</v>
      </c>
      <c r="R18" s="18">
        <v>4.9275135399079444</v>
      </c>
      <c r="S18" s="18">
        <v>8.8729143152215043E-2</v>
      </c>
      <c r="T18" s="18"/>
      <c r="U18" s="18">
        <v>0.1262340486619512</v>
      </c>
      <c r="V18" s="18">
        <v>6.5974916886889307E-2</v>
      </c>
      <c r="W18" s="18"/>
      <c r="X18" s="18">
        <v>24.196731445860671</v>
      </c>
      <c r="Y18" s="18"/>
      <c r="Z18" s="18">
        <v>0.30487359257548596</v>
      </c>
      <c r="AA18" s="18">
        <v>10.024046808294438</v>
      </c>
      <c r="AB18" s="18">
        <v>4.6785157639643717</v>
      </c>
      <c r="AC18" s="19">
        <v>15.281984747590746</v>
      </c>
      <c r="AD18" s="20">
        <f t="shared" si="0"/>
        <v>100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">
      <c r="A19" s="16" t="s">
        <v>43</v>
      </c>
      <c r="B19" s="17" t="s">
        <v>11</v>
      </c>
      <c r="C19" s="18">
        <v>0.71715188111252071</v>
      </c>
      <c r="D19" s="18">
        <v>1.3542170673629479</v>
      </c>
      <c r="E19" s="18">
        <v>5.4481468785437466</v>
      </c>
      <c r="F19" s="18">
        <v>1.714779751353944</v>
      </c>
      <c r="G19" s="18">
        <v>0.79682414323206285</v>
      </c>
      <c r="H19" s="18">
        <v>0.84628055686229342</v>
      </c>
      <c r="I19" s="18"/>
      <c r="J19" s="18">
        <v>0.49238861187123001</v>
      </c>
      <c r="K19" s="18">
        <v>8.7677409553400469</v>
      </c>
      <c r="L19" s="18">
        <v>14.548248258714274</v>
      </c>
      <c r="M19" s="18">
        <v>0.2367821592207964</v>
      </c>
      <c r="N19" s="18">
        <v>0.1361876103267019</v>
      </c>
      <c r="O19" s="18"/>
      <c r="P19" s="18">
        <v>4.3338821160947729</v>
      </c>
      <c r="Q19" s="18">
        <v>3.9939748456766213</v>
      </c>
      <c r="R19" s="18">
        <v>1.2825148645916031</v>
      </c>
      <c r="S19" s="18">
        <v>1.8339158645212601</v>
      </c>
      <c r="T19" s="18">
        <v>5.6858383929070371</v>
      </c>
      <c r="U19" s="18">
        <v>9.2108758903470936E-2</v>
      </c>
      <c r="V19" s="18">
        <v>0.50461537483655994</v>
      </c>
      <c r="W19" s="18">
        <v>0.56778751542862371</v>
      </c>
      <c r="X19" s="18">
        <v>0.77445481298308327</v>
      </c>
      <c r="Y19" s="18">
        <v>3.0339212671150144</v>
      </c>
      <c r="Z19" s="18">
        <v>1.0233824285317128</v>
      </c>
      <c r="AA19" s="18">
        <v>3.1293400690571129</v>
      </c>
      <c r="AB19" s="18">
        <v>15.629460991960437</v>
      </c>
      <c r="AC19" s="19">
        <v>23.056054823452126</v>
      </c>
      <c r="AD19" s="20">
        <f t="shared" si="0"/>
        <v>100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x14ac:dyDescent="0.2">
      <c r="A20" s="16" t="s">
        <v>44</v>
      </c>
      <c r="B20" s="17" t="s">
        <v>12</v>
      </c>
      <c r="C20" s="18">
        <v>0.74267301389948925</v>
      </c>
      <c r="D20" s="18">
        <v>3.4391160442423607</v>
      </c>
      <c r="E20" s="18">
        <v>6.5568392419377304</v>
      </c>
      <c r="F20" s="18">
        <v>0.9969048675814336</v>
      </c>
      <c r="G20" s="18">
        <v>1.0403736143692994</v>
      </c>
      <c r="H20" s="18">
        <v>0.76974584562436743</v>
      </c>
      <c r="I20" s="18"/>
      <c r="J20" s="18">
        <v>0.81505951580971481</v>
      </c>
      <c r="K20" s="18">
        <v>13.993762411785363</v>
      </c>
      <c r="L20" s="18">
        <v>25.682346775142577</v>
      </c>
      <c r="M20" s="18">
        <v>0.93899735141515317</v>
      </c>
      <c r="N20" s="18">
        <v>0.46020337878296469</v>
      </c>
      <c r="O20" s="18">
        <v>1.4503203795265489</v>
      </c>
      <c r="P20" s="18"/>
      <c r="Q20" s="18">
        <v>3.3747614037601488</v>
      </c>
      <c r="R20" s="18">
        <v>2.0002243749153954</v>
      </c>
      <c r="S20" s="18">
        <v>1.1087364785041889</v>
      </c>
      <c r="T20" s="18">
        <v>6.9596495607439675</v>
      </c>
      <c r="U20" s="18">
        <v>0.1210616872662541</v>
      </c>
      <c r="V20" s="18">
        <v>0.4044464177712665</v>
      </c>
      <c r="W20" s="18">
        <v>1.0535557005681433</v>
      </c>
      <c r="X20" s="18">
        <v>0.55819811880342052</v>
      </c>
      <c r="Y20" s="18">
        <v>6.8821891542109475</v>
      </c>
      <c r="Z20" s="18">
        <v>1.4718207266437502</v>
      </c>
      <c r="AA20" s="18">
        <v>4.8317668621817313</v>
      </c>
      <c r="AB20" s="18">
        <v>5.477987025513138</v>
      </c>
      <c r="AC20" s="19">
        <v>8.8692600490006637</v>
      </c>
      <c r="AD20" s="20">
        <f t="shared" si="0"/>
        <v>100.00000000000003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x14ac:dyDescent="0.2">
      <c r="A21" s="16" t="s">
        <v>45</v>
      </c>
      <c r="B21" s="17" t="s">
        <v>13</v>
      </c>
      <c r="C21" s="18">
        <v>2.5310106984277199</v>
      </c>
      <c r="D21" s="18"/>
      <c r="E21" s="18"/>
      <c r="F21" s="18">
        <v>2.6830939266437115</v>
      </c>
      <c r="G21" s="18">
        <v>8.0163906721820251</v>
      </c>
      <c r="H21" s="18">
        <v>0.47880840688636811</v>
      </c>
      <c r="I21" s="18">
        <v>25.428681708697582</v>
      </c>
      <c r="J21" s="18"/>
      <c r="K21" s="18"/>
      <c r="L21" s="18"/>
      <c r="M21" s="18"/>
      <c r="N21" s="18">
        <v>1.2983496887104413</v>
      </c>
      <c r="O21" s="18"/>
      <c r="P21" s="18"/>
      <c r="Q21" s="18"/>
      <c r="R21" s="18">
        <v>13.022209768947302</v>
      </c>
      <c r="S21" s="18">
        <v>2.921985760818933</v>
      </c>
      <c r="T21" s="18"/>
      <c r="U21" s="18">
        <v>0.46387337375737381</v>
      </c>
      <c r="V21" s="18">
        <v>0.48470123703370827</v>
      </c>
      <c r="W21" s="18"/>
      <c r="X21" s="18">
        <v>5.1348898404476202</v>
      </c>
      <c r="Y21" s="18"/>
      <c r="Z21" s="18">
        <v>1.0773158223979913</v>
      </c>
      <c r="AA21" s="18">
        <v>2.6027856046636839</v>
      </c>
      <c r="AB21" s="18">
        <v>3.8873522354006935</v>
      </c>
      <c r="AC21" s="19">
        <v>29.968551254984838</v>
      </c>
      <c r="AD21" s="20">
        <f t="shared" si="0"/>
        <v>100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">
      <c r="A22" s="16" t="s">
        <v>46</v>
      </c>
      <c r="B22" s="17" t="s">
        <v>14</v>
      </c>
      <c r="C22" s="18">
        <v>1.8523219567081102</v>
      </c>
      <c r="D22" s="18"/>
      <c r="E22" s="18"/>
      <c r="F22" s="18">
        <v>2.0465636846287425</v>
      </c>
      <c r="G22" s="18">
        <v>7.0167250662661802</v>
      </c>
      <c r="H22" s="18">
        <v>0.46934865305077672</v>
      </c>
      <c r="I22" s="18">
        <v>23.566193053780026</v>
      </c>
      <c r="J22" s="18"/>
      <c r="K22" s="18"/>
      <c r="L22" s="18"/>
      <c r="M22" s="18"/>
      <c r="N22" s="18">
        <v>0.69287426620654535</v>
      </c>
      <c r="O22" s="18"/>
      <c r="P22" s="18"/>
      <c r="Q22" s="18">
        <v>26.185876872037234</v>
      </c>
      <c r="R22" s="18"/>
      <c r="S22" s="18">
        <v>2.622109507228422</v>
      </c>
      <c r="T22" s="18"/>
      <c r="U22" s="18">
        <v>0.25473609350196802</v>
      </c>
      <c r="V22" s="18">
        <v>0.93751147922301148</v>
      </c>
      <c r="W22" s="18"/>
      <c r="X22" s="18">
        <v>5.306849345134018</v>
      </c>
      <c r="Y22" s="18"/>
      <c r="Z22" s="18">
        <v>1.0400400557510878</v>
      </c>
      <c r="AA22" s="18">
        <v>1.6855416488186683</v>
      </c>
      <c r="AB22" s="18">
        <v>2.9329695848980268</v>
      </c>
      <c r="AC22" s="19">
        <v>23.390338732767187</v>
      </c>
      <c r="AD22" s="20">
        <f t="shared" si="0"/>
        <v>100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">
      <c r="A23" s="16" t="s">
        <v>47</v>
      </c>
      <c r="B23" s="17" t="s">
        <v>15</v>
      </c>
      <c r="C23" s="18">
        <v>0.31072809364874515</v>
      </c>
      <c r="D23" s="18"/>
      <c r="E23" s="18"/>
      <c r="F23" s="18">
        <v>5.1367716232888352</v>
      </c>
      <c r="G23" s="18">
        <v>1.9591285523294759</v>
      </c>
      <c r="H23" s="18">
        <v>0.19706639556500766</v>
      </c>
      <c r="I23" s="18">
        <v>11.853821583027072</v>
      </c>
      <c r="J23" s="18"/>
      <c r="K23" s="18"/>
      <c r="L23" s="18"/>
      <c r="M23" s="18"/>
      <c r="N23" s="18">
        <v>2.2931173450656653E-2</v>
      </c>
      <c r="O23" s="18"/>
      <c r="P23" s="18"/>
      <c r="Q23" s="18">
        <v>5.3968869152900263</v>
      </c>
      <c r="R23" s="18">
        <v>3.5741842656506524</v>
      </c>
      <c r="S23" s="18"/>
      <c r="T23" s="18"/>
      <c r="U23" s="18">
        <v>5.9218814323991426E-2</v>
      </c>
      <c r="V23" s="18">
        <v>8.0421477692125432E-2</v>
      </c>
      <c r="W23" s="18"/>
      <c r="X23" s="18">
        <v>0.67775600211807308</v>
      </c>
      <c r="Y23" s="18"/>
      <c r="Z23" s="18">
        <v>0.43237339013662202</v>
      </c>
      <c r="AA23" s="18">
        <v>0.8436540359698137</v>
      </c>
      <c r="AB23" s="18">
        <v>1.2770941713305182</v>
      </c>
      <c r="AC23" s="19">
        <v>68.177963506178372</v>
      </c>
      <c r="AD23" s="20">
        <f t="shared" si="0"/>
        <v>99.999999999999986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">
      <c r="A24" s="16" t="s">
        <v>48</v>
      </c>
      <c r="B24" s="17" t="s">
        <v>16</v>
      </c>
      <c r="C24" s="18">
        <v>0.41326432230145532</v>
      </c>
      <c r="D24" s="18">
        <v>1.8927441419124325</v>
      </c>
      <c r="E24" s="18">
        <v>10.843119948462579</v>
      </c>
      <c r="F24" s="18">
        <v>0.74533327412634853</v>
      </c>
      <c r="G24" s="18">
        <v>1.2253996099103774</v>
      </c>
      <c r="H24" s="18">
        <v>1.3181373183305463</v>
      </c>
      <c r="I24" s="18"/>
      <c r="J24" s="18">
        <v>1.5087483593597038</v>
      </c>
      <c r="K24" s="18">
        <v>9.3943266118866031</v>
      </c>
      <c r="L24" s="18">
        <v>27.159035928199028</v>
      </c>
      <c r="M24" s="18">
        <v>0.38843321448249502</v>
      </c>
      <c r="N24" s="18">
        <v>0.24132003940855001</v>
      </c>
      <c r="O24" s="18">
        <v>2.0878705529807222</v>
      </c>
      <c r="P24" s="18">
        <v>6.5808889788544445</v>
      </c>
      <c r="Q24" s="18">
        <v>4.7978830113062161</v>
      </c>
      <c r="R24" s="18">
        <v>1.5246462507263014</v>
      </c>
      <c r="S24" s="18">
        <v>0.67923420536287149</v>
      </c>
      <c r="T24" s="18"/>
      <c r="U24" s="18">
        <v>6.8308758542804507E-2</v>
      </c>
      <c r="V24" s="18">
        <v>1.1036949062711185</v>
      </c>
      <c r="W24" s="18">
        <v>0.93809177210141714</v>
      </c>
      <c r="X24" s="18">
        <v>1.4953955477391252</v>
      </c>
      <c r="Y24" s="18">
        <v>3.7541674032339927</v>
      </c>
      <c r="Z24" s="18">
        <v>2.5070518581984449</v>
      </c>
      <c r="AA24" s="18">
        <v>1.6744121465359956</v>
      </c>
      <c r="AB24" s="18">
        <v>8.0161559568039475</v>
      </c>
      <c r="AC24" s="19">
        <v>9.6423358829624863</v>
      </c>
      <c r="AD24" s="20">
        <f t="shared" si="0"/>
        <v>100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x14ac:dyDescent="0.2">
      <c r="A25" s="16" t="s">
        <v>49</v>
      </c>
      <c r="B25" s="17" t="s">
        <v>17</v>
      </c>
      <c r="C25" s="18">
        <v>27.683814329535871</v>
      </c>
      <c r="D25" s="18"/>
      <c r="E25" s="18"/>
      <c r="F25" s="18">
        <v>2.0094584160205393</v>
      </c>
      <c r="G25" s="18">
        <v>2.6935686122618878</v>
      </c>
      <c r="H25" s="18">
        <v>0.59618681675221641</v>
      </c>
      <c r="I25" s="18">
        <v>20.252066501955383</v>
      </c>
      <c r="J25" s="18"/>
      <c r="K25" s="18"/>
      <c r="L25" s="18"/>
      <c r="M25" s="18"/>
      <c r="N25" s="18">
        <v>0.28818926716390775</v>
      </c>
      <c r="O25" s="18"/>
      <c r="P25" s="18"/>
      <c r="Q25" s="18">
        <v>13.388456416894886</v>
      </c>
      <c r="R25" s="18">
        <v>4.6641483741217797</v>
      </c>
      <c r="S25" s="18">
        <v>1.0800613776757797</v>
      </c>
      <c r="T25" s="18"/>
      <c r="U25" s="18"/>
      <c r="V25" s="18">
        <v>0.1948920962771587</v>
      </c>
      <c r="W25" s="18"/>
      <c r="X25" s="18">
        <v>3.7197955784159942</v>
      </c>
      <c r="Y25" s="18"/>
      <c r="Z25" s="18">
        <v>1.0258625073866383</v>
      </c>
      <c r="AA25" s="18">
        <v>1.3352141567805611</v>
      </c>
      <c r="AB25" s="18">
        <v>4.7875199249097928</v>
      </c>
      <c r="AC25" s="19">
        <v>16.280765623847593</v>
      </c>
      <c r="AD25" s="20">
        <f t="shared" si="0"/>
        <v>99.999999999999972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x14ac:dyDescent="0.2">
      <c r="A26" s="16" t="s">
        <v>50</v>
      </c>
      <c r="B26" s="17" t="s">
        <v>18</v>
      </c>
      <c r="C26" s="18">
        <v>0.35208742894148604</v>
      </c>
      <c r="D26" s="18"/>
      <c r="E26" s="18"/>
      <c r="F26" s="18">
        <v>1.1227293564517218</v>
      </c>
      <c r="G26" s="18">
        <v>1.3782238344700948</v>
      </c>
      <c r="H26" s="18">
        <v>7.0766839762787663</v>
      </c>
      <c r="I26" s="18">
        <v>44.683264558587318</v>
      </c>
      <c r="J26" s="18"/>
      <c r="K26" s="18"/>
      <c r="L26" s="18"/>
      <c r="M26" s="18"/>
      <c r="N26" s="18">
        <v>4.7455238035543287E-2</v>
      </c>
      <c r="O26" s="18"/>
      <c r="P26" s="18"/>
      <c r="Q26" s="18">
        <v>4.0974746084518179</v>
      </c>
      <c r="R26" s="18">
        <v>3.5479948870883793</v>
      </c>
      <c r="S26" s="18">
        <v>0.45046110785766774</v>
      </c>
      <c r="T26" s="18"/>
      <c r="U26" s="18">
        <v>5.5350197777129448E-2</v>
      </c>
      <c r="V26" s="18"/>
      <c r="W26" s="18"/>
      <c r="X26" s="18">
        <v>1.1716149090135781</v>
      </c>
      <c r="Y26" s="18"/>
      <c r="Z26" s="18">
        <v>17.695575868294043</v>
      </c>
      <c r="AA26" s="18">
        <v>2.0494357613442427</v>
      </c>
      <c r="AB26" s="18">
        <v>8.2447733375155838</v>
      </c>
      <c r="AC26" s="19">
        <v>8.0268749298926281</v>
      </c>
      <c r="AD26" s="20">
        <f t="shared" si="0"/>
        <v>100.00000000000001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x14ac:dyDescent="0.2">
      <c r="A27" s="16" t="s">
        <v>51</v>
      </c>
      <c r="B27" s="17" t="s">
        <v>19</v>
      </c>
      <c r="C27" s="18">
        <v>0.14618673253014106</v>
      </c>
      <c r="D27" s="18">
        <v>1.3933665708457794</v>
      </c>
      <c r="E27" s="18">
        <v>4.6674240934342208</v>
      </c>
      <c r="F27" s="18">
        <v>0.43765803861760177</v>
      </c>
      <c r="G27" s="18">
        <v>0.35996971959600083</v>
      </c>
      <c r="H27" s="18">
        <v>0.55440042784938259</v>
      </c>
      <c r="I27" s="18"/>
      <c r="J27" s="18">
        <v>0.46499092215168292</v>
      </c>
      <c r="K27" s="18">
        <v>12.060141385096159</v>
      </c>
      <c r="L27" s="18">
        <v>20.002990407441111</v>
      </c>
      <c r="M27" s="18">
        <v>0.31307019724562091</v>
      </c>
      <c r="N27" s="18">
        <v>5.9924101966961719E-2</v>
      </c>
      <c r="O27" s="18">
        <v>1.2637634093087617</v>
      </c>
      <c r="P27" s="18">
        <v>8.7747006647734107</v>
      </c>
      <c r="Q27" s="18">
        <v>1.2073478910705397</v>
      </c>
      <c r="R27" s="18">
        <v>0.82042423545075416</v>
      </c>
      <c r="S27" s="18">
        <v>0.49004189179127722</v>
      </c>
      <c r="T27" s="18">
        <v>6.2473239667581906</v>
      </c>
      <c r="U27" s="18">
        <v>2.1734796505017119E-2</v>
      </c>
      <c r="V27" s="18">
        <v>0.3432699578695344</v>
      </c>
      <c r="W27" s="18"/>
      <c r="X27" s="18">
        <v>0.18581813094057548</v>
      </c>
      <c r="Y27" s="18">
        <v>30.423393393968695</v>
      </c>
      <c r="Z27" s="18">
        <v>1.0066011868334312</v>
      </c>
      <c r="AA27" s="18">
        <v>1.4189939846594608</v>
      </c>
      <c r="AB27" s="18">
        <v>4.2266869329643217</v>
      </c>
      <c r="AC27" s="19">
        <v>3.1097769603313683</v>
      </c>
      <c r="AD27" s="20">
        <f t="shared" si="0"/>
        <v>100.00000000000001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">
      <c r="A28" s="16" t="s">
        <v>52</v>
      </c>
      <c r="B28" s="17" t="s">
        <v>20</v>
      </c>
      <c r="C28" s="18">
        <v>2.3336895883739119</v>
      </c>
      <c r="D28" s="18"/>
      <c r="E28" s="18"/>
      <c r="F28" s="18">
        <v>1.2076388080080305</v>
      </c>
      <c r="G28" s="18">
        <v>10.627443504669603</v>
      </c>
      <c r="H28" s="18">
        <v>0.42623945104663119</v>
      </c>
      <c r="I28" s="18">
        <v>21.427061519986744</v>
      </c>
      <c r="J28" s="18"/>
      <c r="K28" s="18"/>
      <c r="L28" s="18"/>
      <c r="M28" s="18"/>
      <c r="N28" s="18">
        <v>5.3225761651602657</v>
      </c>
      <c r="O28" s="18"/>
      <c r="P28" s="18"/>
      <c r="Q28" s="18">
        <v>16.78842195365787</v>
      </c>
      <c r="R28" s="18">
        <v>10.945968524762446</v>
      </c>
      <c r="S28" s="18">
        <v>1.2727855963700696</v>
      </c>
      <c r="T28" s="18"/>
      <c r="U28" s="18">
        <v>0.29051980022069934</v>
      </c>
      <c r="V28" s="18">
        <v>0.61316629214588991</v>
      </c>
      <c r="W28" s="18"/>
      <c r="X28" s="18"/>
      <c r="Y28" s="18"/>
      <c r="Z28" s="18">
        <v>0.89658011629282619</v>
      </c>
      <c r="AA28" s="18">
        <v>2.7334982781443298</v>
      </c>
      <c r="AB28" s="18">
        <v>4.3754113074440237</v>
      </c>
      <c r="AC28" s="19">
        <v>20.73899909371665</v>
      </c>
      <c r="AD28" s="20">
        <f t="shared" si="0"/>
        <v>99.999999999999972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x14ac:dyDescent="0.2">
      <c r="A29" s="16" t="s">
        <v>53</v>
      </c>
      <c r="B29" s="17" t="s">
        <v>21</v>
      </c>
      <c r="C29" s="18">
        <v>0.57854945413998726</v>
      </c>
      <c r="D29" s="18">
        <v>1.8223684012126349</v>
      </c>
      <c r="E29" s="18">
        <v>5.4280620158435964</v>
      </c>
      <c r="F29" s="18">
        <v>0.57938590095263243</v>
      </c>
      <c r="G29" s="18">
        <v>0.75326148438849916</v>
      </c>
      <c r="H29" s="18">
        <v>0.75687946686462948</v>
      </c>
      <c r="I29" s="18"/>
      <c r="J29" s="18">
        <v>0.70081898313431457</v>
      </c>
      <c r="K29" s="18">
        <v>18.362753290991201</v>
      </c>
      <c r="L29" s="18">
        <v>22.62986895485454</v>
      </c>
      <c r="M29" s="18">
        <v>0.49462221831451919</v>
      </c>
      <c r="N29" s="18">
        <v>0.11868859392548242</v>
      </c>
      <c r="O29" s="18">
        <v>1.8093357981543101</v>
      </c>
      <c r="P29" s="18">
        <v>11.64644145743862</v>
      </c>
      <c r="Q29" s="18">
        <v>2.3699883238885437</v>
      </c>
      <c r="R29" s="18">
        <v>1.2792390352235328</v>
      </c>
      <c r="S29" s="18">
        <v>1.0188349542428081</v>
      </c>
      <c r="T29" s="18">
        <v>6.2458488595354442</v>
      </c>
      <c r="U29" s="18">
        <v>6.2020724849617397E-2</v>
      </c>
      <c r="V29" s="18">
        <v>0.46075327601179694</v>
      </c>
      <c r="W29" s="18">
        <v>6.4948234067674093</v>
      </c>
      <c r="X29" s="18">
        <v>0.37869117806058128</v>
      </c>
      <c r="Y29" s="18"/>
      <c r="Z29" s="18">
        <v>1.3011970675913689</v>
      </c>
      <c r="AA29" s="18">
        <v>2.4188440600158825</v>
      </c>
      <c r="AB29" s="18">
        <v>6.3048019189882591</v>
      </c>
      <c r="AC29" s="19">
        <v>5.9839211746097849</v>
      </c>
      <c r="AD29" s="20">
        <f t="shared" si="0"/>
        <v>100.00000000000001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x14ac:dyDescent="0.2">
      <c r="A30" s="16" t="s">
        <v>54</v>
      </c>
      <c r="B30" s="17" t="s">
        <v>22</v>
      </c>
      <c r="C30" s="18">
        <v>0.84528259426521635</v>
      </c>
      <c r="D30" s="18"/>
      <c r="E30" s="18"/>
      <c r="F30" s="18">
        <v>1.0205456468044143</v>
      </c>
      <c r="G30" s="18">
        <v>1.1408576211188677</v>
      </c>
      <c r="H30" s="18">
        <v>6.6735916744383825</v>
      </c>
      <c r="I30" s="18">
        <v>58.369696610332497</v>
      </c>
      <c r="J30" s="18"/>
      <c r="K30" s="18"/>
      <c r="L30" s="18"/>
      <c r="M30" s="18"/>
      <c r="N30" s="18">
        <v>8.7909182163290883E-2</v>
      </c>
      <c r="O30" s="18"/>
      <c r="P30" s="18"/>
      <c r="Q30" s="18">
        <v>3.4546901129079091</v>
      </c>
      <c r="R30" s="18">
        <v>1.997747901934509</v>
      </c>
      <c r="S30" s="18">
        <v>0.72945752447969259</v>
      </c>
      <c r="T30" s="18"/>
      <c r="U30" s="18">
        <v>9.1549261235006577E-2</v>
      </c>
      <c r="V30" s="18">
        <v>6.2743854421450971</v>
      </c>
      <c r="W30" s="18"/>
      <c r="X30" s="18">
        <v>0.68731143991235699</v>
      </c>
      <c r="Y30" s="18"/>
      <c r="Z30" s="18"/>
      <c r="AA30" s="18">
        <v>2.2699425326456906</v>
      </c>
      <c r="AB30" s="18">
        <v>7.7029313248765483</v>
      </c>
      <c r="AC30" s="19">
        <v>8.654101130740516</v>
      </c>
      <c r="AD30" s="20">
        <f t="shared" si="0"/>
        <v>100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x14ac:dyDescent="0.2">
      <c r="A31" s="16" t="s">
        <v>55</v>
      </c>
      <c r="B31" s="17" t="s">
        <v>23</v>
      </c>
      <c r="C31" s="18">
        <v>0.7708083475289117</v>
      </c>
      <c r="D31" s="18"/>
      <c r="E31" s="18"/>
      <c r="F31" s="18">
        <v>1.2915073007541935</v>
      </c>
      <c r="G31" s="18">
        <v>1.2646073922813248</v>
      </c>
      <c r="H31" s="18">
        <v>0.77600953036532383</v>
      </c>
      <c r="I31" s="18">
        <v>63.136234193861917</v>
      </c>
      <c r="J31" s="18"/>
      <c r="K31" s="18"/>
      <c r="L31" s="18"/>
      <c r="M31" s="18"/>
      <c r="N31" s="18">
        <v>1.8379581653540502</v>
      </c>
      <c r="O31" s="18"/>
      <c r="P31" s="18"/>
      <c r="Q31" s="18">
        <v>5.0746434460846297</v>
      </c>
      <c r="R31" s="18">
        <v>1.827136034776728</v>
      </c>
      <c r="S31" s="18">
        <v>1.1394982351761502</v>
      </c>
      <c r="T31" s="18"/>
      <c r="U31" s="18">
        <v>7.8843177881354254E-2</v>
      </c>
      <c r="V31" s="18">
        <v>0.45663934984628873</v>
      </c>
      <c r="W31" s="18"/>
      <c r="X31" s="18">
        <v>1.3230603758751989</v>
      </c>
      <c r="Y31" s="18"/>
      <c r="Z31" s="18">
        <v>1.4758356163227526</v>
      </c>
      <c r="AA31" s="18"/>
      <c r="AB31" s="18">
        <v>6.7123544291657371</v>
      </c>
      <c r="AC31" s="19">
        <v>12.83486440472543</v>
      </c>
      <c r="AD31" s="20">
        <f t="shared" si="0"/>
        <v>100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x14ac:dyDescent="0.2">
      <c r="A32" s="16" t="s">
        <v>56</v>
      </c>
      <c r="B32" s="17" t="s">
        <v>25</v>
      </c>
      <c r="C32" s="18">
        <v>1.109313228548698</v>
      </c>
      <c r="D32" s="18"/>
      <c r="E32" s="18"/>
      <c r="F32" s="18">
        <v>1.8042520523885779</v>
      </c>
      <c r="G32" s="18">
        <v>1.7451572181479542</v>
      </c>
      <c r="H32" s="18">
        <v>1.4889286292419444</v>
      </c>
      <c r="I32" s="18">
        <v>61.453439520216371</v>
      </c>
      <c r="J32" s="18"/>
      <c r="K32" s="18"/>
      <c r="L32" s="18"/>
      <c r="M32" s="18"/>
      <c r="N32" s="18">
        <v>0.4529763283847521</v>
      </c>
      <c r="O32" s="18"/>
      <c r="P32" s="18"/>
      <c r="Q32" s="18">
        <v>4.9008158320548212</v>
      </c>
      <c r="R32" s="18">
        <v>2.1085404236198841</v>
      </c>
      <c r="S32" s="18">
        <v>0.96618781052042402</v>
      </c>
      <c r="T32" s="18"/>
      <c r="U32" s="18">
        <v>0.16789454852624841</v>
      </c>
      <c r="V32" s="18">
        <v>1.0830808289095406</v>
      </c>
      <c r="W32" s="18"/>
      <c r="X32" s="18">
        <v>1.4222587314405664</v>
      </c>
      <c r="Y32" s="18"/>
      <c r="Z32" s="18">
        <v>2.5367444876517724</v>
      </c>
      <c r="AA32" s="18">
        <v>3.8003801275858375</v>
      </c>
      <c r="AB32" s="18"/>
      <c r="AC32" s="19">
        <v>14.960030232762616</v>
      </c>
      <c r="AD32" s="20">
        <f t="shared" si="0"/>
        <v>100.00000000000001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x14ac:dyDescent="0.2">
      <c r="A33" s="9" t="s">
        <v>57</v>
      </c>
      <c r="B33" s="12" t="s">
        <v>26</v>
      </c>
      <c r="C33" s="21">
        <v>1.3525682614509311</v>
      </c>
      <c r="D33" s="21"/>
      <c r="E33" s="21"/>
      <c r="F33" s="21">
        <v>19.941638953034062</v>
      </c>
      <c r="G33" s="21">
        <v>3.4271419645566348</v>
      </c>
      <c r="H33" s="21">
        <v>0.55651250181505996</v>
      </c>
      <c r="I33" s="21">
        <v>25.933468113950038</v>
      </c>
      <c r="J33" s="21"/>
      <c r="K33" s="21"/>
      <c r="L33" s="21"/>
      <c r="M33" s="21"/>
      <c r="N33" s="21">
        <v>0.50638956797154233</v>
      </c>
      <c r="O33" s="21"/>
      <c r="P33" s="21"/>
      <c r="Q33" s="21">
        <v>12.595405831481932</v>
      </c>
      <c r="R33" s="21">
        <v>5.6234483588847048</v>
      </c>
      <c r="S33" s="21">
        <v>19.237758115794961</v>
      </c>
      <c r="T33" s="21"/>
      <c r="U33" s="21">
        <v>0.19922905107746078</v>
      </c>
      <c r="V33" s="21">
        <v>0.35443600608748388</v>
      </c>
      <c r="W33" s="21"/>
      <c r="X33" s="21">
        <v>2.0414780541722304</v>
      </c>
      <c r="Y33" s="21"/>
      <c r="Z33" s="21">
        <v>1.0460719680094963</v>
      </c>
      <c r="AA33" s="21">
        <v>2.3948898234175635</v>
      </c>
      <c r="AB33" s="21">
        <v>4.7895634282958861</v>
      </c>
      <c r="AC33" s="10"/>
      <c r="AD33" s="22">
        <f t="shared" si="0"/>
        <v>100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x14ac:dyDescent="0.2">
      <c r="B34" s="1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x14ac:dyDescent="0.2">
      <c r="A35" s="2" t="s">
        <v>58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x14ac:dyDescent="0.2">
      <c r="B36" s="1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x14ac:dyDescent="0.2"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x14ac:dyDescent="0.2">
      <c r="B38" s="1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x14ac:dyDescent="0.2"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x14ac:dyDescent="0.2"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x14ac:dyDescent="0.2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x14ac:dyDescent="0.2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x14ac:dyDescent="0.2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x14ac:dyDescent="0.2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x14ac:dyDescent="0.2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x14ac:dyDescent="0.2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2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  <row r="48" spans="1:55" x14ac:dyDescent="0.2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2:55" x14ac:dyDescent="0.2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2:55" x14ac:dyDescent="0.2">
      <c r="B50" s="1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2:55" x14ac:dyDescent="0.2">
      <c r="B51" s="1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2:55" x14ac:dyDescent="0.2">
      <c r="B52" s="1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2:55" x14ac:dyDescent="0.2">
      <c r="B53" s="1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2:55" x14ac:dyDescent="0.2">
      <c r="B54" s="1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2:55" x14ac:dyDescent="0.2"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2:55" x14ac:dyDescent="0.2">
      <c r="B56" s="1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2:55" x14ac:dyDescent="0.2"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2:55" x14ac:dyDescent="0.2">
      <c r="B58" s="1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2:55" x14ac:dyDescent="0.2">
      <c r="D59" s="23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59"/>
  <sheetViews>
    <sheetView workbookViewId="0">
      <selection activeCell="B6" sqref="B6:AC33"/>
    </sheetView>
  </sheetViews>
  <sheetFormatPr defaultColWidth="9.109375" defaultRowHeight="10.199999999999999" x14ac:dyDescent="0.2"/>
  <cols>
    <col min="1" max="1" width="11.88671875" style="2" customWidth="1"/>
    <col min="2" max="2" width="3.88671875" style="2" customWidth="1"/>
    <col min="3" max="29" width="3.6640625" style="2" customWidth="1"/>
    <col min="30" max="30" width="4.6640625" style="2" customWidth="1"/>
    <col min="31" max="54" width="3.6640625" style="2" customWidth="1"/>
    <col min="55" max="55" width="4.88671875" style="2" bestFit="1" customWidth="1"/>
    <col min="56" max="16384" width="9.109375" style="2"/>
  </cols>
  <sheetData>
    <row r="1" spans="1:55" ht="13.2" x14ac:dyDescent="0.25">
      <c r="A1" s="1" t="s">
        <v>28</v>
      </c>
    </row>
    <row r="2" spans="1:55" ht="13.2" x14ac:dyDescent="0.25">
      <c r="A2" s="3" t="s">
        <v>68</v>
      </c>
    </row>
    <row r="3" spans="1:55" ht="13.2" x14ac:dyDescent="0.25">
      <c r="A3" s="4" t="s">
        <v>30</v>
      </c>
    </row>
    <row r="5" spans="1:55" x14ac:dyDescent="0.2">
      <c r="A5" s="5"/>
      <c r="B5" s="6"/>
      <c r="C5" s="7" t="s">
        <v>59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6"/>
      <c r="AD5" s="8"/>
    </row>
    <row r="6" spans="1:55" s="15" customFormat="1" x14ac:dyDescent="0.2">
      <c r="A6" s="9" t="s">
        <v>31</v>
      </c>
      <c r="B6" s="10"/>
      <c r="C6" s="11" t="s">
        <v>0</v>
      </c>
      <c r="D6" s="11" t="s">
        <v>1</v>
      </c>
      <c r="E6" s="11" t="s">
        <v>2</v>
      </c>
      <c r="F6" s="11" t="s">
        <v>3</v>
      </c>
      <c r="G6" s="11" t="s">
        <v>24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1" t="s">
        <v>9</v>
      </c>
      <c r="N6" s="11" t="s">
        <v>10</v>
      </c>
      <c r="O6" s="11" t="s">
        <v>11</v>
      </c>
      <c r="P6" s="11" t="s">
        <v>12</v>
      </c>
      <c r="Q6" s="11" t="s">
        <v>13</v>
      </c>
      <c r="R6" s="11" t="s">
        <v>14</v>
      </c>
      <c r="S6" s="11" t="s">
        <v>15</v>
      </c>
      <c r="T6" s="11" t="s">
        <v>16</v>
      </c>
      <c r="U6" s="11" t="s">
        <v>17</v>
      </c>
      <c r="V6" s="11" t="s">
        <v>18</v>
      </c>
      <c r="W6" s="11" t="s">
        <v>19</v>
      </c>
      <c r="X6" s="11" t="s">
        <v>20</v>
      </c>
      <c r="Y6" s="11" t="s">
        <v>21</v>
      </c>
      <c r="Z6" s="11" t="s">
        <v>22</v>
      </c>
      <c r="AA6" s="11" t="s">
        <v>23</v>
      </c>
      <c r="AB6" s="11" t="s">
        <v>25</v>
      </c>
      <c r="AC6" s="12" t="s">
        <v>26</v>
      </c>
      <c r="AD6" s="13" t="s">
        <v>27</v>
      </c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</row>
    <row r="7" spans="1:55" x14ac:dyDescent="0.2">
      <c r="A7" s="16" t="s">
        <v>32</v>
      </c>
      <c r="B7" s="17" t="s">
        <v>0</v>
      </c>
      <c r="C7" s="18"/>
      <c r="D7" s="18"/>
      <c r="E7" s="18"/>
      <c r="F7" s="18">
        <v>1.6578780401624096</v>
      </c>
      <c r="G7" s="18">
        <v>3.5973901651830724</v>
      </c>
      <c r="H7" s="18">
        <v>0.65881265265890609</v>
      </c>
      <c r="I7" s="18">
        <v>27.223189230979184</v>
      </c>
      <c r="J7" s="18"/>
      <c r="K7" s="18"/>
      <c r="L7" s="18"/>
      <c r="M7" s="18"/>
      <c r="N7" s="18">
        <v>0.55358868163904629</v>
      </c>
      <c r="O7" s="18"/>
      <c r="P7" s="18"/>
      <c r="Q7" s="18">
        <v>13.753725805340977</v>
      </c>
      <c r="R7" s="18">
        <v>6.9440682184477671</v>
      </c>
      <c r="S7" s="18">
        <v>1.4261425947498807</v>
      </c>
      <c r="T7" s="18"/>
      <c r="U7" s="18">
        <v>4.6900062825602644</v>
      </c>
      <c r="V7" s="18">
        <v>0.27705147077837866</v>
      </c>
      <c r="W7" s="18"/>
      <c r="X7" s="18">
        <v>4.983275098598277</v>
      </c>
      <c r="Y7" s="18"/>
      <c r="Z7" s="18">
        <v>1.5678660335640298</v>
      </c>
      <c r="AA7" s="18">
        <v>2.4270417498203143</v>
      </c>
      <c r="AB7" s="18">
        <v>5.9818671212035923</v>
      </c>
      <c r="AC7" s="19">
        <v>24.258096854313898</v>
      </c>
      <c r="AD7" s="20">
        <f>SUM(C7:AC7)</f>
        <v>100</v>
      </c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</row>
    <row r="8" spans="1:55" x14ac:dyDescent="0.2">
      <c r="A8" s="16" t="s">
        <v>33</v>
      </c>
      <c r="B8" s="17" t="s">
        <v>1</v>
      </c>
      <c r="C8" s="18">
        <v>0.37185938652317624</v>
      </c>
      <c r="D8" s="18"/>
      <c r="E8" s="18">
        <v>3.8363296628834789</v>
      </c>
      <c r="F8" s="18">
        <v>0.77855867065069917</v>
      </c>
      <c r="G8" s="18">
        <v>0.84089988129847515</v>
      </c>
      <c r="H8" s="18">
        <v>0.64992792777446129</v>
      </c>
      <c r="I8" s="18"/>
      <c r="J8" s="18">
        <v>0.66431180202257356</v>
      </c>
      <c r="K8" s="18">
        <v>6.5301208290068011</v>
      </c>
      <c r="L8" s="18">
        <v>44.492183113826343</v>
      </c>
      <c r="M8" s="18">
        <v>0.2966593894569014</v>
      </c>
      <c r="N8" s="18">
        <v>4.8868831282725109E-2</v>
      </c>
      <c r="O8" s="18">
        <v>0.9196375450603016</v>
      </c>
      <c r="P8" s="18">
        <v>8.9830158007873049</v>
      </c>
      <c r="Q8" s="18">
        <v>2.2319576546837188</v>
      </c>
      <c r="R8" s="18">
        <v>1.3554723328173339</v>
      </c>
      <c r="S8" s="18">
        <v>0.75080540420429109</v>
      </c>
      <c r="T8" s="18">
        <v>4.8731345115086411</v>
      </c>
      <c r="U8" s="18">
        <v>7.9005479157274655E-2</v>
      </c>
      <c r="V8" s="18">
        <v>0.34724357079050411</v>
      </c>
      <c r="W8" s="18">
        <v>0.60237875349152314</v>
      </c>
      <c r="X8" s="18">
        <v>0.36292103151511118</v>
      </c>
      <c r="Y8" s="18">
        <v>3.0730045007873485</v>
      </c>
      <c r="Z8" s="18">
        <v>1.2828443814842669</v>
      </c>
      <c r="AA8" s="18">
        <v>5.662240663645937</v>
      </c>
      <c r="AB8" s="18">
        <v>3.3043173315003815</v>
      </c>
      <c r="AC8" s="19">
        <v>7.6623015438404343</v>
      </c>
      <c r="AD8" s="20">
        <f t="shared" ref="AD8:AD33" si="0">SUM(C8:AC8)</f>
        <v>100</v>
      </c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</row>
    <row r="9" spans="1:55" x14ac:dyDescent="0.2">
      <c r="A9" s="16" t="s">
        <v>34</v>
      </c>
      <c r="B9" s="17" t="s">
        <v>2</v>
      </c>
      <c r="C9" s="18">
        <v>0.32430836760199444</v>
      </c>
      <c r="D9" s="18">
        <v>1.5543635605723989</v>
      </c>
      <c r="E9" s="18"/>
      <c r="F9" s="18">
        <v>1.0120574358034529</v>
      </c>
      <c r="G9" s="18">
        <v>0.65232473962822302</v>
      </c>
      <c r="H9" s="18">
        <v>0.74062899921106873</v>
      </c>
      <c r="I9" s="18"/>
      <c r="J9" s="18">
        <v>0.87787217398239203</v>
      </c>
      <c r="K9" s="18">
        <v>13.134094690396573</v>
      </c>
      <c r="L9" s="18">
        <v>21.308167454822296</v>
      </c>
      <c r="M9" s="18">
        <v>0.31677721217529259</v>
      </c>
      <c r="N9" s="18">
        <v>0.38425732954218889</v>
      </c>
      <c r="O9" s="18">
        <v>4.912053540494405</v>
      </c>
      <c r="P9" s="18">
        <v>7.5224342708304377</v>
      </c>
      <c r="Q9" s="18">
        <v>2.8854683703571173</v>
      </c>
      <c r="R9" s="18">
        <v>1.2195177521397582</v>
      </c>
      <c r="S9" s="18">
        <v>0.8512910783088341</v>
      </c>
      <c r="T9" s="18">
        <v>11.698232431999227</v>
      </c>
      <c r="U9" s="18">
        <v>5.1688192972420686E-2</v>
      </c>
      <c r="V9" s="18">
        <v>0.40338700632653401</v>
      </c>
      <c r="W9" s="18">
        <v>0.73461497337326997</v>
      </c>
      <c r="X9" s="18">
        <v>1.7400821172877829</v>
      </c>
      <c r="Y9" s="18">
        <v>3.7963557810671866</v>
      </c>
      <c r="Z9" s="18">
        <v>2.3889721040755063</v>
      </c>
      <c r="AA9" s="18">
        <v>2.0482612704349803</v>
      </c>
      <c r="AB9" s="18">
        <v>7.5706468699861489</v>
      </c>
      <c r="AC9" s="19">
        <v>11.87214227661052</v>
      </c>
      <c r="AD9" s="20">
        <f t="shared" si="0"/>
        <v>100.00000000000001</v>
      </c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</row>
    <row r="10" spans="1:55" x14ac:dyDescent="0.2">
      <c r="A10" s="16" t="s">
        <v>35</v>
      </c>
      <c r="B10" s="17" t="s">
        <v>3</v>
      </c>
      <c r="C10" s="18">
        <v>0.31968917880578185</v>
      </c>
      <c r="D10" s="18"/>
      <c r="E10" s="18"/>
      <c r="F10" s="18"/>
      <c r="G10" s="18">
        <v>1.3626697866465032</v>
      </c>
      <c r="H10" s="18">
        <v>0.22388356121214931</v>
      </c>
      <c r="I10" s="18">
        <v>10.635530825397579</v>
      </c>
      <c r="J10" s="18"/>
      <c r="K10" s="18"/>
      <c r="L10" s="18"/>
      <c r="M10" s="18"/>
      <c r="N10" s="18">
        <v>8.4723631690698936E-2</v>
      </c>
      <c r="O10" s="18"/>
      <c r="P10" s="18"/>
      <c r="Q10" s="18">
        <v>3.8276613134107067</v>
      </c>
      <c r="R10" s="18">
        <v>2.1955186613605431</v>
      </c>
      <c r="S10" s="18">
        <v>6.261313370678562</v>
      </c>
      <c r="T10" s="18"/>
      <c r="U10" s="18">
        <v>8.5742279503179877E-2</v>
      </c>
      <c r="V10" s="18">
        <v>0.14164931518028503</v>
      </c>
      <c r="W10" s="18"/>
      <c r="X10" s="18">
        <v>0.45356276805553641</v>
      </c>
      <c r="Y10" s="18"/>
      <c r="Z10" s="18">
        <v>0.45176541698423012</v>
      </c>
      <c r="AA10" s="18">
        <v>1.154960144200933</v>
      </c>
      <c r="AB10" s="18">
        <v>2.1151510638368611</v>
      </c>
      <c r="AC10" s="19">
        <v>70.686178683036459</v>
      </c>
      <c r="AD10" s="20">
        <f t="shared" si="0"/>
        <v>100</v>
      </c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x14ac:dyDescent="0.2">
      <c r="A11" s="16" t="s">
        <v>65</v>
      </c>
      <c r="B11" s="17" t="s">
        <v>24</v>
      </c>
      <c r="C11" s="18">
        <v>1.4392665573528716</v>
      </c>
      <c r="D11" s="18"/>
      <c r="E11" s="18"/>
      <c r="F11" s="18">
        <v>1.791787419151998</v>
      </c>
      <c r="G11" s="18"/>
      <c r="H11" s="18">
        <v>0.36802388450195123</v>
      </c>
      <c r="I11" s="18">
        <v>19.328871785079865</v>
      </c>
      <c r="J11" s="18"/>
      <c r="K11" s="18"/>
      <c r="L11" s="18"/>
      <c r="M11" s="18"/>
      <c r="N11" s="18">
        <v>0.76686536134246652</v>
      </c>
      <c r="O11" s="18"/>
      <c r="P11" s="18"/>
      <c r="Q11" s="18">
        <v>25.749316212186397</v>
      </c>
      <c r="R11" s="18">
        <v>11.287905978437619</v>
      </c>
      <c r="S11" s="18">
        <v>2.1993680401522258</v>
      </c>
      <c r="T11" s="18"/>
      <c r="U11" s="18">
        <v>0.20581871623591261</v>
      </c>
      <c r="V11" s="18">
        <v>0.2869112683642564</v>
      </c>
      <c r="W11" s="18"/>
      <c r="X11" s="18">
        <v>7.1001142029731135</v>
      </c>
      <c r="Y11" s="18"/>
      <c r="Z11" s="18">
        <v>0.71135037870552575</v>
      </c>
      <c r="AA11" s="18">
        <v>1.7945004447293207</v>
      </c>
      <c r="AB11" s="18">
        <v>2.8422191817321329</v>
      </c>
      <c r="AC11" s="19">
        <v>24.127680569054341</v>
      </c>
      <c r="AD11" s="20">
        <f t="shared" si="0"/>
        <v>100</v>
      </c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</row>
    <row r="12" spans="1:55" x14ac:dyDescent="0.2">
      <c r="A12" s="16" t="s">
        <v>36</v>
      </c>
      <c r="B12" s="17" t="s">
        <v>4</v>
      </c>
      <c r="C12" s="18">
        <v>0.50511205128986658</v>
      </c>
      <c r="D12" s="18"/>
      <c r="E12" s="18"/>
      <c r="F12" s="18">
        <v>0.82404216313286782</v>
      </c>
      <c r="G12" s="18">
        <v>1.0489249886026659</v>
      </c>
      <c r="H12" s="18"/>
      <c r="I12" s="18">
        <v>56.263720241888159</v>
      </c>
      <c r="J12" s="18"/>
      <c r="K12" s="18"/>
      <c r="L12" s="18"/>
      <c r="M12" s="18"/>
      <c r="N12" s="18">
        <v>7.5887119897560973E-2</v>
      </c>
      <c r="O12" s="18"/>
      <c r="P12" s="18"/>
      <c r="Q12" s="18">
        <v>2.4119144822285019</v>
      </c>
      <c r="R12" s="18">
        <v>2.7058383327123967</v>
      </c>
      <c r="S12" s="18">
        <v>0.85366354200714301</v>
      </c>
      <c r="T12" s="18"/>
      <c r="U12" s="18">
        <v>0.13498338839544788</v>
      </c>
      <c r="V12" s="18">
        <v>3.9624865394560373</v>
      </c>
      <c r="W12" s="18"/>
      <c r="X12" s="18">
        <v>0.63524012811580421</v>
      </c>
      <c r="Y12" s="18"/>
      <c r="Z12" s="18">
        <v>12.806517206231934</v>
      </c>
      <c r="AA12" s="18">
        <v>2.1847986758447182</v>
      </c>
      <c r="AB12" s="18">
        <v>6.9632297757292854</v>
      </c>
      <c r="AC12" s="19">
        <v>8.6236413644676162</v>
      </c>
      <c r="AD12" s="20">
        <f t="shared" si="0"/>
        <v>100.00000000000001</v>
      </c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</row>
    <row r="13" spans="1:55" x14ac:dyDescent="0.2">
      <c r="A13" s="16" t="s">
        <v>37</v>
      </c>
      <c r="B13" s="17" t="s">
        <v>5</v>
      </c>
      <c r="C13" s="18">
        <v>1.2884150769143132</v>
      </c>
      <c r="D13" s="18"/>
      <c r="E13" s="18"/>
      <c r="F13" s="18">
        <v>2.5827464032611327</v>
      </c>
      <c r="G13" s="18">
        <v>3.0686458670567847</v>
      </c>
      <c r="H13" s="18">
        <v>3.3601293195477471</v>
      </c>
      <c r="I13" s="18"/>
      <c r="J13" s="18"/>
      <c r="K13" s="18"/>
      <c r="L13" s="18"/>
      <c r="M13" s="18"/>
      <c r="N13" s="18">
        <v>0.58529788860895104</v>
      </c>
      <c r="O13" s="18"/>
      <c r="P13" s="18"/>
      <c r="Q13" s="18">
        <v>8.9407119917251094</v>
      </c>
      <c r="R13" s="18">
        <v>5.550659029646777</v>
      </c>
      <c r="S13" s="18">
        <v>2.927111015252855</v>
      </c>
      <c r="T13" s="18"/>
      <c r="U13" s="18">
        <v>0.25273648047122971</v>
      </c>
      <c r="V13" s="18">
        <v>1.7778862422771757</v>
      </c>
      <c r="W13" s="18"/>
      <c r="X13" s="18">
        <v>2.4210410923182986</v>
      </c>
      <c r="Y13" s="18"/>
      <c r="Z13" s="18">
        <v>6.1708707099068461</v>
      </c>
      <c r="AA13" s="18">
        <v>11.117577209490586</v>
      </c>
      <c r="AB13" s="18">
        <v>20.975878564920329</v>
      </c>
      <c r="AC13" s="19">
        <v>28.980293108601856</v>
      </c>
      <c r="AD13" s="20">
        <f t="shared" si="0"/>
        <v>99.999999999999986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</row>
    <row r="14" spans="1:55" x14ac:dyDescent="0.2">
      <c r="A14" s="16" t="s">
        <v>38</v>
      </c>
      <c r="B14" s="17" t="s">
        <v>6</v>
      </c>
      <c r="C14" s="18">
        <v>0.60088340743356228</v>
      </c>
      <c r="D14" s="18">
        <v>1.8944562750622924</v>
      </c>
      <c r="E14" s="18">
        <v>4.7871756426686938</v>
      </c>
      <c r="F14" s="18">
        <v>1.1501947536390746</v>
      </c>
      <c r="G14" s="18">
        <v>1.2119063744045766</v>
      </c>
      <c r="H14" s="18">
        <v>3.4369981919659303</v>
      </c>
      <c r="I14" s="18"/>
      <c r="J14" s="18"/>
      <c r="K14" s="18">
        <v>6.6638499481716478</v>
      </c>
      <c r="L14" s="18">
        <v>24.593844815651238</v>
      </c>
      <c r="M14" s="18">
        <v>0.19902704918463107</v>
      </c>
      <c r="N14" s="18">
        <v>4.0900093934344614E-2</v>
      </c>
      <c r="O14" s="18">
        <v>1.1626905969782049</v>
      </c>
      <c r="P14" s="18">
        <v>5.2915584360398453</v>
      </c>
      <c r="Q14" s="18">
        <v>3.0485923914299198</v>
      </c>
      <c r="R14" s="18">
        <v>2.1505629727296376</v>
      </c>
      <c r="S14" s="18">
        <v>0.95257653949137655</v>
      </c>
      <c r="T14" s="18">
        <v>7.2423108407824968</v>
      </c>
      <c r="U14" s="18">
        <v>0.10385964860350888</v>
      </c>
      <c r="V14" s="18">
        <v>2.4840540981073036</v>
      </c>
      <c r="W14" s="18">
        <v>0.52856435335899332</v>
      </c>
      <c r="X14" s="18">
        <v>0.54199588233987095</v>
      </c>
      <c r="Y14" s="18">
        <v>3.1412517314762765</v>
      </c>
      <c r="Z14" s="18">
        <v>12.831842658487805</v>
      </c>
      <c r="AA14" s="18">
        <v>1.8305904350782789</v>
      </c>
      <c r="AB14" s="18">
        <v>5.4525234112950836</v>
      </c>
      <c r="AC14" s="19">
        <v>8.6577894516854066</v>
      </c>
      <c r="AD14" s="20">
        <f t="shared" si="0"/>
        <v>99.999999999999986</v>
      </c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</row>
    <row r="15" spans="1:55" x14ac:dyDescent="0.2">
      <c r="A15" s="16" t="s">
        <v>39</v>
      </c>
      <c r="B15" s="17" t="s">
        <v>7</v>
      </c>
      <c r="C15" s="18">
        <v>0.38726865341129896</v>
      </c>
      <c r="D15" s="18">
        <v>2.0988523935102772</v>
      </c>
      <c r="E15" s="18">
        <v>8.8128020016654904</v>
      </c>
      <c r="F15" s="18">
        <v>0.93551159315053944</v>
      </c>
      <c r="G15" s="18">
        <v>1.0445385617205114</v>
      </c>
      <c r="H15" s="18">
        <v>0.70051114627018629</v>
      </c>
      <c r="I15" s="18"/>
      <c r="J15" s="18">
        <v>0.67445106488795858</v>
      </c>
      <c r="K15" s="18"/>
      <c r="L15" s="18">
        <v>26.578350404440048</v>
      </c>
      <c r="M15" s="18">
        <v>0.31560476308154911</v>
      </c>
      <c r="N15" s="18">
        <v>0.30670785570980363</v>
      </c>
      <c r="O15" s="18">
        <v>1.961900468757334</v>
      </c>
      <c r="P15" s="18">
        <v>11.076295246838223</v>
      </c>
      <c r="Q15" s="18">
        <v>3.0814583097664334</v>
      </c>
      <c r="R15" s="18">
        <v>1.5621458767778413</v>
      </c>
      <c r="S15" s="18">
        <v>0.94488184962102739</v>
      </c>
      <c r="T15" s="18">
        <v>6.3986179290403182</v>
      </c>
      <c r="U15" s="18">
        <v>0.10493258932261691</v>
      </c>
      <c r="V15" s="18">
        <v>0.37486651184330155</v>
      </c>
      <c r="W15" s="18">
        <v>1.581967221096017</v>
      </c>
      <c r="X15" s="18">
        <v>0.89790483831667134</v>
      </c>
      <c r="Y15" s="18">
        <v>8.8264510846183413</v>
      </c>
      <c r="Z15" s="18">
        <v>1.4483684681824691</v>
      </c>
      <c r="AA15" s="18">
        <v>3.5276450246701239</v>
      </c>
      <c r="AB15" s="18">
        <v>6.5597101055123463</v>
      </c>
      <c r="AC15" s="19">
        <v>9.7982560377892796</v>
      </c>
      <c r="AD15" s="20">
        <f t="shared" si="0"/>
        <v>100.00000000000003</v>
      </c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</row>
    <row r="16" spans="1:55" x14ac:dyDescent="0.2">
      <c r="A16" s="16" t="s">
        <v>40</v>
      </c>
      <c r="B16" s="17" t="s">
        <v>8</v>
      </c>
      <c r="C16" s="18">
        <v>0.62268059489990502</v>
      </c>
      <c r="D16" s="18">
        <v>6.2474126963216445</v>
      </c>
      <c r="E16" s="18">
        <v>6.8885904868174945</v>
      </c>
      <c r="F16" s="18">
        <v>1.1847274947927544</v>
      </c>
      <c r="G16" s="18">
        <v>1.656145616244616</v>
      </c>
      <c r="H16" s="18">
        <v>1.7204127780664233</v>
      </c>
      <c r="I16" s="18"/>
      <c r="J16" s="18">
        <v>1.3427857259721832</v>
      </c>
      <c r="K16" s="18">
        <v>12.768143153669637</v>
      </c>
      <c r="L16" s="18"/>
      <c r="M16" s="18">
        <v>0.42128326128917104</v>
      </c>
      <c r="N16" s="18">
        <v>0.14305363537260149</v>
      </c>
      <c r="O16" s="18">
        <v>1.8355423442863141</v>
      </c>
      <c r="P16" s="18">
        <v>9.4178824801408094</v>
      </c>
      <c r="Q16" s="18">
        <v>4.5778311136073588</v>
      </c>
      <c r="R16" s="18">
        <v>2.6311495046510647</v>
      </c>
      <c r="S16" s="18">
        <v>1.4990563931594549</v>
      </c>
      <c r="T16" s="18">
        <v>8.9337720127821729</v>
      </c>
      <c r="U16" s="18">
        <v>0.11578275811209</v>
      </c>
      <c r="V16" s="18">
        <v>0.78855162244752652</v>
      </c>
      <c r="W16" s="18">
        <v>1.1689415296282839</v>
      </c>
      <c r="X16" s="18">
        <v>1.075981301086899</v>
      </c>
      <c r="Y16" s="18">
        <v>5.3022516487210591</v>
      </c>
      <c r="Z16" s="18">
        <v>2.4123884108101401</v>
      </c>
      <c r="AA16" s="18">
        <v>5.7822084453854332</v>
      </c>
      <c r="AB16" s="18">
        <v>8.1096001789081775</v>
      </c>
      <c r="AC16" s="19">
        <v>13.353824812826817</v>
      </c>
      <c r="AD16" s="20">
        <f t="shared" si="0"/>
        <v>100.00000000000004</v>
      </c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</row>
    <row r="17" spans="1:55" x14ac:dyDescent="0.2">
      <c r="A17" s="16" t="s">
        <v>41</v>
      </c>
      <c r="B17" s="17" t="s">
        <v>9</v>
      </c>
      <c r="C17" s="18">
        <v>0.23604799227159445</v>
      </c>
      <c r="D17" s="18">
        <v>2.2453659543934932</v>
      </c>
      <c r="E17" s="18">
        <v>6.3464094898051329</v>
      </c>
      <c r="F17" s="18">
        <v>0.43682945146771318</v>
      </c>
      <c r="G17" s="18">
        <v>0.65994352261673794</v>
      </c>
      <c r="H17" s="18">
        <v>1.0470527843094486</v>
      </c>
      <c r="I17" s="18"/>
      <c r="J17" s="18">
        <v>0.53986685006484048</v>
      </c>
      <c r="K17" s="18">
        <v>8.6407508654628931</v>
      </c>
      <c r="L17" s="18">
        <v>22.470569315321072</v>
      </c>
      <c r="M17" s="18"/>
      <c r="N17" s="18">
        <v>9.0271537562917073E-2</v>
      </c>
      <c r="O17" s="18">
        <v>1.5339990634691851</v>
      </c>
      <c r="P17" s="18">
        <v>16.787801755777377</v>
      </c>
      <c r="Q17" s="18">
        <v>1.3399526867183134</v>
      </c>
      <c r="R17" s="18">
        <v>7.1829880998499531</v>
      </c>
      <c r="S17" s="18">
        <v>0.45090935769053653</v>
      </c>
      <c r="T17" s="18">
        <v>7.3373844974956537</v>
      </c>
      <c r="U17" s="18">
        <v>3.8449106414988811E-2</v>
      </c>
      <c r="V17" s="18">
        <v>0.29847372452877274</v>
      </c>
      <c r="W17" s="18">
        <v>0.69171047942801434</v>
      </c>
      <c r="X17" s="18">
        <v>0.22619600089939226</v>
      </c>
      <c r="Y17" s="18">
        <v>7.0340812401636752</v>
      </c>
      <c r="Z17" s="18">
        <v>1.2255825240630589</v>
      </c>
      <c r="AA17" s="18">
        <v>2.9654433503787416</v>
      </c>
      <c r="AB17" s="18">
        <v>5.9314063215406563</v>
      </c>
      <c r="AC17" s="19">
        <v>4.2425140283058482</v>
      </c>
      <c r="AD17" s="20">
        <f t="shared" si="0"/>
        <v>100.00000000000001</v>
      </c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5" x14ac:dyDescent="0.2">
      <c r="A18" s="16" t="s">
        <v>42</v>
      </c>
      <c r="B18" s="17" t="s">
        <v>10</v>
      </c>
      <c r="C18" s="18">
        <v>1.1295836568761235</v>
      </c>
      <c r="D18" s="18"/>
      <c r="E18" s="18"/>
      <c r="F18" s="18">
        <v>0.79356472686183466</v>
      </c>
      <c r="G18" s="18">
        <v>3.7133980959965331</v>
      </c>
      <c r="H18" s="18">
        <v>0.14402799838464897</v>
      </c>
      <c r="I18" s="18">
        <v>19.118361525199212</v>
      </c>
      <c r="J18" s="18"/>
      <c r="K18" s="18"/>
      <c r="L18" s="18"/>
      <c r="M18" s="18"/>
      <c r="N18" s="18"/>
      <c r="O18" s="18"/>
      <c r="P18" s="18"/>
      <c r="Q18" s="18">
        <v>13.117285821899236</v>
      </c>
      <c r="R18" s="18">
        <v>3.8102420414730802</v>
      </c>
      <c r="S18" s="18">
        <v>4.0640132136278415E-2</v>
      </c>
      <c r="T18" s="18"/>
      <c r="U18" s="18">
        <v>9.0019374851938061E-2</v>
      </c>
      <c r="V18" s="18">
        <v>5.5005960779215719E-2</v>
      </c>
      <c r="W18" s="18"/>
      <c r="X18" s="18">
        <v>29.11145908511622</v>
      </c>
      <c r="Y18" s="18"/>
      <c r="Z18" s="18">
        <v>0.29924935418574083</v>
      </c>
      <c r="AA18" s="18">
        <v>9.1799542651719825</v>
      </c>
      <c r="AB18" s="18">
        <v>4.2859143426949808</v>
      </c>
      <c r="AC18" s="19">
        <v>15.111293618372976</v>
      </c>
      <c r="AD18" s="20">
        <f t="shared" si="0"/>
        <v>100.00000000000003</v>
      </c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</row>
    <row r="19" spans="1:55" x14ac:dyDescent="0.2">
      <c r="A19" s="16" t="s">
        <v>43</v>
      </c>
      <c r="B19" s="17" t="s">
        <v>11</v>
      </c>
      <c r="C19" s="18">
        <v>0.70469987828143976</v>
      </c>
      <c r="D19" s="18">
        <v>1.0474801612189211</v>
      </c>
      <c r="E19" s="18">
        <v>4.9191471437665237</v>
      </c>
      <c r="F19" s="18">
        <v>1.6916200806148096</v>
      </c>
      <c r="G19" s="18">
        <v>0.84490937874642658</v>
      </c>
      <c r="H19" s="18">
        <v>0.77335832087854439</v>
      </c>
      <c r="I19" s="18"/>
      <c r="J19" s="18">
        <v>0.51297863336910943</v>
      </c>
      <c r="K19" s="18">
        <v>8.84905737183181</v>
      </c>
      <c r="L19" s="18">
        <v>13.585607112592346</v>
      </c>
      <c r="M19" s="18">
        <v>0.21191229721529486</v>
      </c>
      <c r="N19" s="18">
        <v>7.8004669048609393E-2</v>
      </c>
      <c r="O19" s="18"/>
      <c r="P19" s="18">
        <v>4.138416218054398</v>
      </c>
      <c r="Q19" s="18">
        <v>4.5647655544520109</v>
      </c>
      <c r="R19" s="18">
        <v>1.5259620323939318</v>
      </c>
      <c r="S19" s="18">
        <v>2.1490760751401341</v>
      </c>
      <c r="T19" s="18">
        <v>5.0623610262035976</v>
      </c>
      <c r="U19" s="18">
        <v>9.3323514704864927E-2</v>
      </c>
      <c r="V19" s="18">
        <v>0.44252787116824971</v>
      </c>
      <c r="W19" s="18">
        <v>0.56637659036277588</v>
      </c>
      <c r="X19" s="18">
        <v>0.70192079878008862</v>
      </c>
      <c r="Y19" s="18">
        <v>3.0707014545548503</v>
      </c>
      <c r="Z19" s="18">
        <v>0.91175656045965092</v>
      </c>
      <c r="AA19" s="18">
        <v>3.3553045301322553</v>
      </c>
      <c r="AB19" s="18">
        <v>15.181776221094367</v>
      </c>
      <c r="AC19" s="19">
        <v>25.016956504934978</v>
      </c>
      <c r="AD19" s="20">
        <f t="shared" si="0"/>
        <v>99.999999999999986</v>
      </c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</row>
    <row r="20" spans="1:55" x14ac:dyDescent="0.2">
      <c r="A20" s="16" t="s">
        <v>44</v>
      </c>
      <c r="B20" s="17" t="s">
        <v>12</v>
      </c>
      <c r="C20" s="18">
        <v>0.64895225292999703</v>
      </c>
      <c r="D20" s="18">
        <v>3.2812266062112725</v>
      </c>
      <c r="E20" s="18">
        <v>6.7392895210602228</v>
      </c>
      <c r="F20" s="18">
        <v>1.0857615800833824</v>
      </c>
      <c r="G20" s="18">
        <v>1.0509599265437792</v>
      </c>
      <c r="H20" s="18">
        <v>0.74777024569286255</v>
      </c>
      <c r="I20" s="18"/>
      <c r="J20" s="18">
        <v>0.71619464960529755</v>
      </c>
      <c r="K20" s="18">
        <v>13.34277888712495</v>
      </c>
      <c r="L20" s="18">
        <v>24.998938619284658</v>
      </c>
      <c r="M20" s="18">
        <v>0.86143620576931024</v>
      </c>
      <c r="N20" s="18">
        <v>0.53674491311002992</v>
      </c>
      <c r="O20" s="18">
        <v>1.5358536131921776</v>
      </c>
      <c r="P20" s="18"/>
      <c r="Q20" s="18">
        <v>3.0594951142374271</v>
      </c>
      <c r="R20" s="18">
        <v>2.1115877228899596</v>
      </c>
      <c r="S20" s="18">
        <v>1.2064492384541718</v>
      </c>
      <c r="T20" s="18">
        <v>6.5774412512645579</v>
      </c>
      <c r="U20" s="18">
        <v>0.1343816796156086</v>
      </c>
      <c r="V20" s="18">
        <v>0.38077572057606368</v>
      </c>
      <c r="W20" s="18">
        <v>1.0261267912966834</v>
      </c>
      <c r="X20" s="18">
        <v>0.55913538427688447</v>
      </c>
      <c r="Y20" s="18">
        <v>6.9901828333299969</v>
      </c>
      <c r="Z20" s="18">
        <v>1.3884216259893041</v>
      </c>
      <c r="AA20" s="18">
        <v>4.4968190365542364</v>
      </c>
      <c r="AB20" s="18">
        <v>5.8979266566178499</v>
      </c>
      <c r="AC20" s="19">
        <v>10.625349924289319</v>
      </c>
      <c r="AD20" s="20">
        <f t="shared" si="0"/>
        <v>100.00000000000003</v>
      </c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</row>
    <row r="21" spans="1:55" x14ac:dyDescent="0.2">
      <c r="A21" s="16" t="s">
        <v>45</v>
      </c>
      <c r="B21" s="17" t="s">
        <v>13</v>
      </c>
      <c r="C21" s="18">
        <v>2.0883280252686496</v>
      </c>
      <c r="D21" s="18"/>
      <c r="E21" s="18"/>
      <c r="F21" s="18">
        <v>2.5933479261989838</v>
      </c>
      <c r="G21" s="18">
        <v>8.9992136397273512</v>
      </c>
      <c r="H21" s="18">
        <v>0.48123173785509882</v>
      </c>
      <c r="I21" s="18">
        <v>24.703335363287756</v>
      </c>
      <c r="J21" s="18"/>
      <c r="K21" s="18"/>
      <c r="L21" s="18"/>
      <c r="M21" s="18"/>
      <c r="N21" s="18">
        <v>1.2386333502222229</v>
      </c>
      <c r="O21" s="18"/>
      <c r="P21" s="18"/>
      <c r="Q21" s="18"/>
      <c r="R21" s="18">
        <v>11.772574741640744</v>
      </c>
      <c r="S21" s="18">
        <v>3.2403440900271008</v>
      </c>
      <c r="T21" s="18"/>
      <c r="U21" s="18">
        <v>0.50945003316083481</v>
      </c>
      <c r="V21" s="18">
        <v>0.42122679349470404</v>
      </c>
      <c r="W21" s="18"/>
      <c r="X21" s="18">
        <v>4.6609764025889424</v>
      </c>
      <c r="Y21" s="18"/>
      <c r="Z21" s="18">
        <v>0.94932467151324984</v>
      </c>
      <c r="AA21" s="18">
        <v>2.6422554991632694</v>
      </c>
      <c r="AB21" s="18">
        <v>3.8108626617444221</v>
      </c>
      <c r="AC21" s="19">
        <v>31.888895064106659</v>
      </c>
      <c r="AD21" s="20">
        <f t="shared" si="0"/>
        <v>100</v>
      </c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</row>
    <row r="22" spans="1:55" x14ac:dyDescent="0.2">
      <c r="A22" s="16" t="s">
        <v>46</v>
      </c>
      <c r="B22" s="17" t="s">
        <v>14</v>
      </c>
      <c r="C22" s="18">
        <v>1.6336266491600457</v>
      </c>
      <c r="D22" s="18"/>
      <c r="E22" s="18"/>
      <c r="F22" s="18">
        <v>2.104536852146881</v>
      </c>
      <c r="G22" s="18">
        <v>7.6636380601575587</v>
      </c>
      <c r="H22" s="18">
        <v>0.59418303530590766</v>
      </c>
      <c r="I22" s="18">
        <v>24.475986158415779</v>
      </c>
      <c r="J22" s="18"/>
      <c r="K22" s="18"/>
      <c r="L22" s="18"/>
      <c r="M22" s="18"/>
      <c r="N22" s="18">
        <v>0.50987663693084706</v>
      </c>
      <c r="O22" s="18"/>
      <c r="P22" s="18"/>
      <c r="Q22" s="18">
        <v>20.860150319253883</v>
      </c>
      <c r="R22" s="18"/>
      <c r="S22" s="18">
        <v>2.9944470476383187</v>
      </c>
      <c r="T22" s="18"/>
      <c r="U22" s="18">
        <v>0.27276478530549347</v>
      </c>
      <c r="V22" s="18">
        <v>1.0617299603099946</v>
      </c>
      <c r="W22" s="18"/>
      <c r="X22" s="18">
        <v>5.034045909494016</v>
      </c>
      <c r="Y22" s="18"/>
      <c r="Z22" s="18">
        <v>0.98605350760092003</v>
      </c>
      <c r="AA22" s="18">
        <v>1.721229243109466</v>
      </c>
      <c r="AB22" s="18">
        <v>3.4941114554689228</v>
      </c>
      <c r="AC22" s="19">
        <v>26.59362037970196</v>
      </c>
      <c r="AD22" s="20">
        <f t="shared" si="0"/>
        <v>99.999999999999986</v>
      </c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</row>
    <row r="23" spans="1:55" x14ac:dyDescent="0.2">
      <c r="A23" s="16" t="s">
        <v>47</v>
      </c>
      <c r="B23" s="17" t="s">
        <v>15</v>
      </c>
      <c r="C23" s="18">
        <v>0.23153356548695814</v>
      </c>
      <c r="D23" s="18"/>
      <c r="E23" s="18"/>
      <c r="F23" s="18">
        <v>4.7971915916434895</v>
      </c>
      <c r="G23" s="18">
        <v>1.8470532435155149</v>
      </c>
      <c r="H23" s="18">
        <v>0.2060694116650055</v>
      </c>
      <c r="I23" s="18">
        <v>11.609749890357254</v>
      </c>
      <c r="J23" s="18"/>
      <c r="K23" s="18"/>
      <c r="L23" s="18"/>
      <c r="M23" s="18"/>
      <c r="N23" s="18">
        <v>8.3312140932727697E-3</v>
      </c>
      <c r="O23" s="18"/>
      <c r="P23" s="18"/>
      <c r="Q23" s="18">
        <v>4.8243981921542725</v>
      </c>
      <c r="R23" s="18">
        <v>3.5251997856344635</v>
      </c>
      <c r="S23" s="18"/>
      <c r="T23" s="18"/>
      <c r="U23" s="18">
        <v>5.7042460781741328E-2</v>
      </c>
      <c r="V23" s="18">
        <v>7.1793299990900103E-2</v>
      </c>
      <c r="W23" s="18"/>
      <c r="X23" s="18">
        <v>0.54518155785506128</v>
      </c>
      <c r="Y23" s="18"/>
      <c r="Z23" s="18">
        <v>0.34309195735524134</v>
      </c>
      <c r="AA23" s="18">
        <v>0.8470974653785881</v>
      </c>
      <c r="AB23" s="18">
        <v>1.2941352550719294</v>
      </c>
      <c r="AC23" s="19">
        <v>69.792131109016296</v>
      </c>
      <c r="AD23" s="20">
        <f t="shared" si="0"/>
        <v>99.999999999999986</v>
      </c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</row>
    <row r="24" spans="1:55" x14ac:dyDescent="0.2">
      <c r="A24" s="16" t="s">
        <v>48</v>
      </c>
      <c r="B24" s="17" t="s">
        <v>16</v>
      </c>
      <c r="C24" s="18">
        <v>0.41217876319622743</v>
      </c>
      <c r="D24" s="18">
        <v>1.8440154859999602</v>
      </c>
      <c r="E24" s="18">
        <v>10.531937203268168</v>
      </c>
      <c r="F24" s="18">
        <v>0.69085851338027304</v>
      </c>
      <c r="G24" s="18">
        <v>1.2926118174557359</v>
      </c>
      <c r="H24" s="18">
        <v>1.4396979421464764</v>
      </c>
      <c r="I24" s="18"/>
      <c r="J24" s="18">
        <v>1.404088243925663</v>
      </c>
      <c r="K24" s="18">
        <v>8.7273810081820251</v>
      </c>
      <c r="L24" s="18">
        <v>27.401207564902858</v>
      </c>
      <c r="M24" s="18">
        <v>0.37769214485932284</v>
      </c>
      <c r="N24" s="18">
        <v>0.19267648261276127</v>
      </c>
      <c r="O24" s="18">
        <v>2.3282645663780497</v>
      </c>
      <c r="P24" s="18">
        <v>6.2969174740588718</v>
      </c>
      <c r="Q24" s="18">
        <v>3.8483742851342253</v>
      </c>
      <c r="R24" s="18">
        <v>1.6413010815095725</v>
      </c>
      <c r="S24" s="18">
        <v>0.66473206633678272</v>
      </c>
      <c r="T24" s="18"/>
      <c r="U24" s="18">
        <v>9.2679708377478756E-2</v>
      </c>
      <c r="V24" s="18">
        <v>1.0905960636007244</v>
      </c>
      <c r="W24" s="18">
        <v>0.95082514031782017</v>
      </c>
      <c r="X24" s="18">
        <v>1.381535319667615</v>
      </c>
      <c r="Y24" s="18">
        <v>3.8488810541373799</v>
      </c>
      <c r="Z24" s="18">
        <v>2.5151586629355811</v>
      </c>
      <c r="AA24" s="18">
        <v>1.6240494912635919</v>
      </c>
      <c r="AB24" s="18">
        <v>8.570963836019752</v>
      </c>
      <c r="AC24" s="19">
        <v>10.831376080333094</v>
      </c>
      <c r="AD24" s="20">
        <f t="shared" si="0"/>
        <v>100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</row>
    <row r="25" spans="1:55" x14ac:dyDescent="0.2">
      <c r="A25" s="16" t="s">
        <v>49</v>
      </c>
      <c r="B25" s="17" t="s">
        <v>17</v>
      </c>
      <c r="C25" s="18">
        <v>23.344931246410912</v>
      </c>
      <c r="D25" s="18"/>
      <c r="E25" s="18"/>
      <c r="F25" s="18">
        <v>1.8329674783978871</v>
      </c>
      <c r="G25" s="18">
        <v>2.8918093322626928</v>
      </c>
      <c r="H25" s="18">
        <v>0.67726358802782127</v>
      </c>
      <c r="I25" s="18">
        <v>21.825245304027106</v>
      </c>
      <c r="J25" s="18"/>
      <c r="K25" s="18"/>
      <c r="L25" s="18"/>
      <c r="M25" s="18"/>
      <c r="N25" s="18">
        <v>0.1981768781992565</v>
      </c>
      <c r="O25" s="18"/>
      <c r="P25" s="18"/>
      <c r="Q25" s="18">
        <v>13.357001642565708</v>
      </c>
      <c r="R25" s="18">
        <v>5.071978129478186</v>
      </c>
      <c r="S25" s="18">
        <v>1.1215562473316396</v>
      </c>
      <c r="T25" s="18"/>
      <c r="U25" s="18"/>
      <c r="V25" s="18">
        <v>0.23185942183828306</v>
      </c>
      <c r="W25" s="18"/>
      <c r="X25" s="18">
        <v>3.7226448868081428</v>
      </c>
      <c r="Y25" s="18"/>
      <c r="Z25" s="18">
        <v>0.95967203234282594</v>
      </c>
      <c r="AA25" s="18">
        <v>1.2479298573971116</v>
      </c>
      <c r="AB25" s="18">
        <v>5.0916902066046221</v>
      </c>
      <c r="AC25" s="19">
        <v>18.425273748307795</v>
      </c>
      <c r="AD25" s="20">
        <f t="shared" si="0"/>
        <v>99.999999999999972</v>
      </c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</row>
    <row r="26" spans="1:55" x14ac:dyDescent="0.2">
      <c r="A26" s="16" t="s">
        <v>50</v>
      </c>
      <c r="B26" s="17" t="s">
        <v>18</v>
      </c>
      <c r="C26" s="18">
        <v>0.33510577959255594</v>
      </c>
      <c r="D26" s="18"/>
      <c r="E26" s="18"/>
      <c r="F26" s="18">
        <v>0.93845024532997268</v>
      </c>
      <c r="G26" s="18">
        <v>1.3004726097335919</v>
      </c>
      <c r="H26" s="18">
        <v>6.9972283053611557</v>
      </c>
      <c r="I26" s="18">
        <v>43.424102982343364</v>
      </c>
      <c r="J26" s="18"/>
      <c r="K26" s="18"/>
      <c r="L26" s="18"/>
      <c r="M26" s="18"/>
      <c r="N26" s="18">
        <v>3.8635167713747212E-2</v>
      </c>
      <c r="O26" s="18"/>
      <c r="P26" s="18"/>
      <c r="Q26" s="18">
        <v>3.6203024661780576</v>
      </c>
      <c r="R26" s="18">
        <v>5.8090313387503443</v>
      </c>
      <c r="S26" s="18">
        <v>0.49167516142936823</v>
      </c>
      <c r="T26" s="18"/>
      <c r="U26" s="18">
        <v>7.0899962822087534E-2</v>
      </c>
      <c r="V26" s="18"/>
      <c r="W26" s="18"/>
      <c r="X26" s="18">
        <v>1.1218236219769495</v>
      </c>
      <c r="Y26" s="18"/>
      <c r="Z26" s="18">
        <v>16.658913083350157</v>
      </c>
      <c r="AA26" s="18">
        <v>1.9481940992776807</v>
      </c>
      <c r="AB26" s="18">
        <v>8.5640158246526212</v>
      </c>
      <c r="AC26" s="19">
        <v>8.6811493514883349</v>
      </c>
      <c r="AD26" s="20">
        <f t="shared" si="0"/>
        <v>100</v>
      </c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</row>
    <row r="27" spans="1:55" x14ac:dyDescent="0.2">
      <c r="A27" s="16" t="s">
        <v>51</v>
      </c>
      <c r="B27" s="17" t="s">
        <v>19</v>
      </c>
      <c r="C27" s="18">
        <v>0.14960408260007169</v>
      </c>
      <c r="D27" s="18">
        <v>1.3255477787165368</v>
      </c>
      <c r="E27" s="18">
        <v>4.4539910187204335</v>
      </c>
      <c r="F27" s="18">
        <v>0.49616256031583428</v>
      </c>
      <c r="G27" s="18">
        <v>0.46020612411635137</v>
      </c>
      <c r="H27" s="18">
        <v>0.50938211565365088</v>
      </c>
      <c r="I27" s="18"/>
      <c r="J27" s="18">
        <v>0.48487632471658798</v>
      </c>
      <c r="K27" s="18">
        <v>12.098837204310863</v>
      </c>
      <c r="L27" s="18">
        <v>20.382365371252011</v>
      </c>
      <c r="M27" s="18">
        <v>0.27852040742704354</v>
      </c>
      <c r="N27" s="18">
        <v>2.2846240247420723E-2</v>
      </c>
      <c r="O27" s="18">
        <v>1.306125218348744</v>
      </c>
      <c r="P27" s="18">
        <v>8.344147803236881</v>
      </c>
      <c r="Q27" s="18">
        <v>1.043223680483137</v>
      </c>
      <c r="R27" s="18">
        <v>0.98242984547537804</v>
      </c>
      <c r="S27" s="18">
        <v>0.48517593577257956</v>
      </c>
      <c r="T27" s="18">
        <v>5.9675469206593865</v>
      </c>
      <c r="U27" s="18">
        <v>2.7071270629615046E-2</v>
      </c>
      <c r="V27" s="18">
        <v>0.24327738364592505</v>
      </c>
      <c r="W27" s="18"/>
      <c r="X27" s="18">
        <v>0.18884587957993532</v>
      </c>
      <c r="Y27" s="18">
        <v>29.952614045867193</v>
      </c>
      <c r="Z27" s="18">
        <v>0.94390011726525191</v>
      </c>
      <c r="AA27" s="18">
        <v>1.2948011009713802</v>
      </c>
      <c r="AB27" s="18">
        <v>4.8427827815660338</v>
      </c>
      <c r="AC27" s="19">
        <v>3.7157187884217797</v>
      </c>
      <c r="AD27" s="20">
        <f t="shared" si="0"/>
        <v>100.00000000000004</v>
      </c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</row>
    <row r="28" spans="1:55" x14ac:dyDescent="0.2">
      <c r="A28" s="16" t="s">
        <v>52</v>
      </c>
      <c r="B28" s="17" t="s">
        <v>20</v>
      </c>
      <c r="C28" s="18">
        <v>2.0884061232655342</v>
      </c>
      <c r="D28" s="18"/>
      <c r="E28" s="18"/>
      <c r="F28" s="18">
        <v>1.1380621849496499</v>
      </c>
      <c r="G28" s="18">
        <v>12.456919836672252</v>
      </c>
      <c r="H28" s="18">
        <v>0.37387914387791471</v>
      </c>
      <c r="I28" s="18">
        <v>21.292795397256047</v>
      </c>
      <c r="J28" s="18"/>
      <c r="K28" s="18"/>
      <c r="L28" s="18"/>
      <c r="M28" s="18"/>
      <c r="N28" s="18">
        <v>6.3804074716408161</v>
      </c>
      <c r="O28" s="18"/>
      <c r="P28" s="18"/>
      <c r="Q28" s="18">
        <v>14.912046674615054</v>
      </c>
      <c r="R28" s="18">
        <v>10.452828832833168</v>
      </c>
      <c r="S28" s="18">
        <v>1.2123815551823118</v>
      </c>
      <c r="T28" s="18"/>
      <c r="U28" s="18">
        <v>0.34053508842087843</v>
      </c>
      <c r="V28" s="18">
        <v>0.5772118533452808</v>
      </c>
      <c r="W28" s="18"/>
      <c r="X28" s="18"/>
      <c r="Y28" s="18"/>
      <c r="Z28" s="18">
        <v>0.77259845438770014</v>
      </c>
      <c r="AA28" s="18">
        <v>2.8434351533744144</v>
      </c>
      <c r="AB28" s="18">
        <v>4.0781362891397581</v>
      </c>
      <c r="AC28" s="19">
        <v>21.080355941039219</v>
      </c>
      <c r="AD28" s="20">
        <f t="shared" si="0"/>
        <v>100.00000000000001</v>
      </c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</row>
    <row r="29" spans="1:55" x14ac:dyDescent="0.2">
      <c r="A29" s="16" t="s">
        <v>53</v>
      </c>
      <c r="B29" s="17" t="s">
        <v>21</v>
      </c>
      <c r="C29" s="18">
        <v>0.43932154348539887</v>
      </c>
      <c r="D29" s="18">
        <v>1.7998950143395354</v>
      </c>
      <c r="E29" s="18">
        <v>5.188534333542707</v>
      </c>
      <c r="F29" s="18">
        <v>0.60394998377249465</v>
      </c>
      <c r="G29" s="18">
        <v>0.73717792770713353</v>
      </c>
      <c r="H29" s="18">
        <v>0.72804342684358891</v>
      </c>
      <c r="I29" s="18"/>
      <c r="J29" s="18">
        <v>0.69891778985828568</v>
      </c>
      <c r="K29" s="18">
        <v>17.419513189701501</v>
      </c>
      <c r="L29" s="18">
        <v>23.249927020679433</v>
      </c>
      <c r="M29" s="18">
        <v>0.50361445424876927</v>
      </c>
      <c r="N29" s="18">
        <v>0.1096122038899507</v>
      </c>
      <c r="O29" s="18">
        <v>1.884135898719079</v>
      </c>
      <c r="P29" s="18">
        <v>11.224942489721879</v>
      </c>
      <c r="Q29" s="18">
        <v>2.2335992295344722</v>
      </c>
      <c r="R29" s="18">
        <v>1.5057371436220486</v>
      </c>
      <c r="S29" s="18">
        <v>1.2020011946290206</v>
      </c>
      <c r="T29" s="18">
        <v>6.0906271694481582</v>
      </c>
      <c r="U29" s="18">
        <v>8.2041209685169411E-2</v>
      </c>
      <c r="V29" s="18">
        <v>0.44647656076924597</v>
      </c>
      <c r="W29" s="18">
        <v>6.3139518931133232</v>
      </c>
      <c r="X29" s="18">
        <v>0.35223502963141423</v>
      </c>
      <c r="Y29" s="18"/>
      <c r="Z29" s="18">
        <v>1.1246758920499165</v>
      </c>
      <c r="AA29" s="18">
        <v>2.4057636224542689</v>
      </c>
      <c r="AB29" s="18">
        <v>6.8449290973737487</v>
      </c>
      <c r="AC29" s="19">
        <v>6.8103766811794575</v>
      </c>
      <c r="AD29" s="20">
        <f t="shared" si="0"/>
        <v>100.00000000000001</v>
      </c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</row>
    <row r="30" spans="1:55" x14ac:dyDescent="0.2">
      <c r="A30" s="16" t="s">
        <v>54</v>
      </c>
      <c r="B30" s="17" t="s">
        <v>22</v>
      </c>
      <c r="C30" s="18">
        <v>0.65078410039310697</v>
      </c>
      <c r="D30" s="18"/>
      <c r="E30" s="18"/>
      <c r="F30" s="18">
        <v>0.95827759249689259</v>
      </c>
      <c r="G30" s="18">
        <v>1.1320518080120729</v>
      </c>
      <c r="H30" s="18">
        <v>7.0548996302046989</v>
      </c>
      <c r="I30" s="18">
        <v>59.3803684004776</v>
      </c>
      <c r="J30" s="18"/>
      <c r="K30" s="18"/>
      <c r="L30" s="18"/>
      <c r="M30" s="18"/>
      <c r="N30" s="18">
        <v>8.6533681361370518E-2</v>
      </c>
      <c r="O30" s="18"/>
      <c r="P30" s="18"/>
      <c r="Q30" s="18">
        <v>3.0087972518787622</v>
      </c>
      <c r="R30" s="18">
        <v>1.9845102905526528</v>
      </c>
      <c r="S30" s="18">
        <v>0.77107401971943756</v>
      </c>
      <c r="T30" s="18"/>
      <c r="U30" s="18">
        <v>9.4187041101636004E-2</v>
      </c>
      <c r="V30" s="18">
        <v>5.7798012199342779</v>
      </c>
      <c r="W30" s="18"/>
      <c r="X30" s="18">
        <v>0.61420162237453413</v>
      </c>
      <c r="Y30" s="18"/>
      <c r="Z30" s="18"/>
      <c r="AA30" s="18">
        <v>2.1812879511581298</v>
      </c>
      <c r="AB30" s="18">
        <v>7.4951428072611499</v>
      </c>
      <c r="AC30" s="19">
        <v>8.8080825830736753</v>
      </c>
      <c r="AD30" s="20">
        <f t="shared" si="0"/>
        <v>99.999999999999972</v>
      </c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</row>
    <row r="31" spans="1:55" x14ac:dyDescent="0.2">
      <c r="A31" s="16" t="s">
        <v>55</v>
      </c>
      <c r="B31" s="17" t="s">
        <v>23</v>
      </c>
      <c r="C31" s="18">
        <v>0.62150913024946242</v>
      </c>
      <c r="D31" s="18"/>
      <c r="E31" s="18"/>
      <c r="F31" s="18">
        <v>1.3527003598186005</v>
      </c>
      <c r="G31" s="18">
        <v>1.3561959670648875</v>
      </c>
      <c r="H31" s="18">
        <v>0.73662954461503138</v>
      </c>
      <c r="I31" s="18">
        <v>61.503898378874702</v>
      </c>
      <c r="J31" s="18"/>
      <c r="K31" s="18"/>
      <c r="L31" s="18"/>
      <c r="M31" s="18"/>
      <c r="N31" s="18">
        <v>1.5328268871671489</v>
      </c>
      <c r="O31" s="18"/>
      <c r="P31" s="18"/>
      <c r="Q31" s="18">
        <v>4.4774460935619631</v>
      </c>
      <c r="R31" s="18">
        <v>1.8484827538815818</v>
      </c>
      <c r="S31" s="18">
        <v>1.2846920349375246</v>
      </c>
      <c r="T31" s="18"/>
      <c r="U31" s="18">
        <v>7.7342231763600375E-2</v>
      </c>
      <c r="V31" s="18">
        <v>0.40522648294377156</v>
      </c>
      <c r="W31" s="18"/>
      <c r="X31" s="18">
        <v>1.4662031226523355</v>
      </c>
      <c r="Y31" s="18"/>
      <c r="Z31" s="18">
        <v>1.2675227067482593</v>
      </c>
      <c r="AA31" s="18"/>
      <c r="AB31" s="18">
        <v>6.7850636135180373</v>
      </c>
      <c r="AC31" s="19">
        <v>15.284260692203109</v>
      </c>
      <c r="AD31" s="20">
        <f t="shared" si="0"/>
        <v>99.999999999999986</v>
      </c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</row>
    <row r="32" spans="1:55" x14ac:dyDescent="0.2">
      <c r="A32" s="16" t="s">
        <v>56</v>
      </c>
      <c r="B32" s="17" t="s">
        <v>25</v>
      </c>
      <c r="C32" s="18">
        <v>0.90850314632550755</v>
      </c>
      <c r="D32" s="18"/>
      <c r="E32" s="18"/>
      <c r="F32" s="18">
        <v>1.5080158906148</v>
      </c>
      <c r="G32" s="18">
        <v>1.5457738702472621</v>
      </c>
      <c r="H32" s="18">
        <v>1.2198570377367837</v>
      </c>
      <c r="I32" s="18">
        <v>62.85602862426606</v>
      </c>
      <c r="J32" s="18"/>
      <c r="K32" s="18"/>
      <c r="L32" s="18"/>
      <c r="M32" s="18"/>
      <c r="N32" s="18">
        <v>0.36919740656022515</v>
      </c>
      <c r="O32" s="18"/>
      <c r="P32" s="18"/>
      <c r="Q32" s="18">
        <v>3.9851283981277517</v>
      </c>
      <c r="R32" s="18">
        <v>2.4018110534540602</v>
      </c>
      <c r="S32" s="18">
        <v>1.1071157706980637</v>
      </c>
      <c r="T32" s="18"/>
      <c r="U32" s="18">
        <v>0.16911384172827404</v>
      </c>
      <c r="V32" s="18">
        <v>0.94417832559274339</v>
      </c>
      <c r="W32" s="18"/>
      <c r="X32" s="18">
        <v>0.98308047732459847</v>
      </c>
      <c r="Y32" s="18"/>
      <c r="Z32" s="18">
        <v>2.1239331240304153</v>
      </c>
      <c r="AA32" s="18">
        <v>3.5096532256116384</v>
      </c>
      <c r="AB32" s="18"/>
      <c r="AC32" s="19">
        <v>16.368609807681811</v>
      </c>
      <c r="AD32" s="20">
        <f t="shared" si="0"/>
        <v>99.999999999999972</v>
      </c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</row>
    <row r="33" spans="1:55" x14ac:dyDescent="0.2">
      <c r="A33" s="9" t="s">
        <v>57</v>
      </c>
      <c r="B33" s="12" t="s">
        <v>26</v>
      </c>
      <c r="C33" s="21">
        <v>1.1110707342185069</v>
      </c>
      <c r="D33" s="21"/>
      <c r="E33" s="21"/>
      <c r="F33" s="21">
        <v>18.425289313386909</v>
      </c>
      <c r="G33" s="21">
        <v>3.4341221489684175</v>
      </c>
      <c r="H33" s="21">
        <v>0.54589071277907231</v>
      </c>
      <c r="I33" s="21">
        <v>26.85504817438553</v>
      </c>
      <c r="J33" s="21"/>
      <c r="K33" s="21"/>
      <c r="L33" s="21"/>
      <c r="M33" s="21"/>
      <c r="N33" s="21">
        <v>0.42124792664683514</v>
      </c>
      <c r="O33" s="21"/>
      <c r="P33" s="21"/>
      <c r="Q33" s="21">
        <v>11.145404036901994</v>
      </c>
      <c r="R33" s="21">
        <v>6.0473790631790294</v>
      </c>
      <c r="S33" s="21">
        <v>20.978421435574827</v>
      </c>
      <c r="T33" s="21"/>
      <c r="U33" s="21">
        <v>0.20944257861602306</v>
      </c>
      <c r="V33" s="21">
        <v>0.31294393581786156</v>
      </c>
      <c r="W33" s="21"/>
      <c r="X33" s="21">
        <v>1.8221500039021323</v>
      </c>
      <c r="Y33" s="21"/>
      <c r="Z33" s="21">
        <v>0.93211964327319441</v>
      </c>
      <c r="AA33" s="21">
        <v>2.6298745173170359</v>
      </c>
      <c r="AB33" s="21">
        <v>5.1295957750326222</v>
      </c>
      <c r="AC33" s="10"/>
      <c r="AD33" s="22">
        <f t="shared" si="0"/>
        <v>100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</row>
    <row r="34" spans="1:55" x14ac:dyDescent="0.2">
      <c r="B34" s="14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</row>
    <row r="35" spans="1:55" x14ac:dyDescent="0.2">
      <c r="A35" s="2" t="s">
        <v>58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</row>
    <row r="36" spans="1:55" x14ac:dyDescent="0.2">
      <c r="B36" s="14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</row>
    <row r="37" spans="1:55" x14ac:dyDescent="0.2"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</row>
    <row r="38" spans="1:55" x14ac:dyDescent="0.2">
      <c r="B38" s="14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</row>
    <row r="39" spans="1:55" x14ac:dyDescent="0.2">
      <c r="B39" s="14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</row>
    <row r="40" spans="1:55" x14ac:dyDescent="0.2">
      <c r="B40" s="14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</row>
    <row r="41" spans="1:55" x14ac:dyDescent="0.2">
      <c r="B41" s="14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</row>
    <row r="42" spans="1:55" x14ac:dyDescent="0.2">
      <c r="B42" s="14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</row>
    <row r="43" spans="1:55" x14ac:dyDescent="0.2">
      <c r="B43" s="14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</row>
    <row r="44" spans="1:55" x14ac:dyDescent="0.2">
      <c r="B44" s="1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</row>
    <row r="45" spans="1:55" x14ac:dyDescent="0.2">
      <c r="B45" s="14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</row>
    <row r="46" spans="1:55" x14ac:dyDescent="0.2">
      <c r="B46" s="14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</row>
    <row r="47" spans="1:55" x14ac:dyDescent="0.2">
      <c r="B47" s="14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</row>
    <row r="48" spans="1:55" x14ac:dyDescent="0.2">
      <c r="B48" s="14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</row>
    <row r="49" spans="2:55" x14ac:dyDescent="0.2">
      <c r="B49" s="14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</row>
    <row r="50" spans="2:55" x14ac:dyDescent="0.2">
      <c r="B50" s="14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</row>
    <row r="51" spans="2:55" x14ac:dyDescent="0.2">
      <c r="B51" s="14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</row>
    <row r="52" spans="2:55" x14ac:dyDescent="0.2">
      <c r="B52" s="14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</row>
    <row r="53" spans="2:55" x14ac:dyDescent="0.2">
      <c r="B53" s="14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</row>
    <row r="54" spans="2:55" x14ac:dyDescent="0.2">
      <c r="B54" s="14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</row>
    <row r="55" spans="2:55" x14ac:dyDescent="0.2">
      <c r="B55" s="14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</row>
    <row r="56" spans="2:55" x14ac:dyDescent="0.2">
      <c r="B56" s="1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</row>
    <row r="57" spans="2:55" x14ac:dyDescent="0.2">
      <c r="B57" s="14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</row>
    <row r="58" spans="2:55" x14ac:dyDescent="0.2">
      <c r="B58" s="14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</row>
    <row r="59" spans="2:55" x14ac:dyDescent="0.2">
      <c r="D59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1990_1992</vt:lpstr>
      <vt:lpstr>1993_1995</vt:lpstr>
      <vt:lpstr>1996_1998</vt:lpstr>
      <vt:lpstr>1999_2001</vt:lpstr>
      <vt:lpstr>2002_2004</vt:lpstr>
      <vt:lpstr>2005_2007</vt:lpstr>
      <vt:lpstr>2008_2010</vt:lpstr>
      <vt:lpstr>2011_2013</vt:lpstr>
      <vt:lpstr>2014_2016</vt:lpstr>
      <vt:lpstr>2017_2019</vt:lpstr>
    </vt:vector>
  </TitlesOfParts>
  <Company>BIS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Wehrli, Gabriela</dc:creator>
  <cp:lastModifiedBy>Ligani, Bianca</cp:lastModifiedBy>
  <dcterms:created xsi:type="dcterms:W3CDTF">2006-03-04T14:37:24Z</dcterms:created>
  <dcterms:modified xsi:type="dcterms:W3CDTF">2023-01-17T10:13:28Z</dcterms:modified>
</cp:coreProperties>
</file>