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fsshared\MED\IDE\Projects\RA_GC_JF_the_great_pyramid\data\updates\"/>
    </mc:Choice>
  </mc:AlternateContent>
  <bookViews>
    <workbookView xWindow="0" yWindow="0" windowWidth="28800" windowHeight="12090"/>
  </bookViews>
  <sheets>
    <sheet name="readme" sheetId="10" r:id="rId1"/>
    <sheet name="Database" sheetId="9" r:id="rId2"/>
    <sheet name="Links on retail CBDCs" sheetId="7" r:id="rId3"/>
    <sheet name="Links on wholesale CBDCs" sheetId="8" r:id="rId4"/>
    <sheet name="Central bank speeches" sheetId="5" r:id="rId5"/>
    <sheet name="Overview of monetary unions" sheetId="6" r:id="rId6"/>
    <sheet name="Search interest - keyword" sheetId="2" r:id="rId7"/>
    <sheet name="Search interest - topic" sheetId="4" r:id="rId8"/>
  </sheets>
  <definedNames>
    <definedName name="_xlnm._FilterDatabase" localSheetId="1" hidden="1">Database!$A$4:$I$195</definedName>
    <definedName name="_xlnm._FilterDatabase" localSheetId="2" hidden="1">'Links on retail CBDCs'!$A$4:$I$51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"04/24/2020 17:30:12"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E176" i="5" l="1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<sst xmlns="http://schemas.openxmlformats.org/spreadsheetml/2006/main" count="1766" uniqueCount="879">
  <si>
    <t>AE</t>
  </si>
  <si>
    <t>AR</t>
  </si>
  <si>
    <t>AT</t>
  </si>
  <si>
    <t>AU</t>
  </si>
  <si>
    <t>BE</t>
  </si>
  <si>
    <t>BR</t>
  </si>
  <si>
    <t>CA</t>
  </si>
  <si>
    <t>CH</t>
  </si>
  <si>
    <t>CN</t>
  </si>
  <si>
    <t>CO</t>
  </si>
  <si>
    <t>CZ</t>
  </si>
  <si>
    <t>DE</t>
  </si>
  <si>
    <t>ES</t>
  </si>
  <si>
    <t>FR</t>
  </si>
  <si>
    <t>GB</t>
  </si>
  <si>
    <t>HK</t>
  </si>
  <si>
    <t>HU</t>
  </si>
  <si>
    <t>ID</t>
  </si>
  <si>
    <t>IE</t>
  </si>
  <si>
    <t>IL</t>
  </si>
  <si>
    <t>IN</t>
  </si>
  <si>
    <t>IR</t>
  </si>
  <si>
    <t>IT</t>
  </si>
  <si>
    <t>JP</t>
  </si>
  <si>
    <t>KR</t>
  </si>
  <si>
    <t>MX</t>
  </si>
  <si>
    <t>MY</t>
  </si>
  <si>
    <t>NL</t>
  </si>
  <si>
    <t>NO</t>
  </si>
  <si>
    <t>PH</t>
  </si>
  <si>
    <t>PK</t>
  </si>
  <si>
    <t>PL</t>
  </si>
  <si>
    <t>PT</t>
  </si>
  <si>
    <t>RO</t>
  </si>
  <si>
    <t>RU</t>
  </si>
  <si>
    <t>SE</t>
  </si>
  <si>
    <t>SG</t>
  </si>
  <si>
    <t>SH</t>
  </si>
  <si>
    <t>TH</t>
  </si>
  <si>
    <t>TN</t>
  </si>
  <si>
    <t>TR</t>
  </si>
  <si>
    <t>TW</t>
  </si>
  <si>
    <t>UA</t>
  </si>
  <si>
    <t>US</t>
  </si>
  <si>
    <t>VN</t>
  </si>
  <si>
    <t>ZA</t>
  </si>
  <si>
    <t>world</t>
  </si>
  <si>
    <t>FI</t>
  </si>
  <si>
    <t>GR</t>
  </si>
  <si>
    <t>JM</t>
  </si>
  <si>
    <t>NG</t>
  </si>
  <si>
    <t>NZ</t>
  </si>
  <si>
    <t>ISO2</t>
  </si>
  <si>
    <t>EA</t>
  </si>
  <si>
    <t>CL</t>
  </si>
  <si>
    <t>DK</t>
  </si>
  <si>
    <t>BB</t>
  </si>
  <si>
    <t>LT</t>
  </si>
  <si>
    <t>CBCS</t>
  </si>
  <si>
    <t>KW</t>
  </si>
  <si>
    <t>BA</t>
  </si>
  <si>
    <t>BS</t>
  </si>
  <si>
    <t>MU</t>
  </si>
  <si>
    <t>country_name</t>
  </si>
  <si>
    <t>United Kingdom</t>
  </si>
  <si>
    <t>Euro Area</t>
  </si>
  <si>
    <t>Finland</t>
  </si>
  <si>
    <t>Canada</t>
  </si>
  <si>
    <t>Singapore</t>
  </si>
  <si>
    <t>Sweden</t>
  </si>
  <si>
    <t>Japan</t>
  </si>
  <si>
    <t>United States</t>
  </si>
  <si>
    <t>Malaysia</t>
  </si>
  <si>
    <t>Germany</t>
  </si>
  <si>
    <t>Czech Republic</t>
  </si>
  <si>
    <t>Chile</t>
  </si>
  <si>
    <t>Denmark</t>
  </si>
  <si>
    <t>Barbados</t>
  </si>
  <si>
    <t>Australia</t>
  </si>
  <si>
    <t>Pakistan</t>
  </si>
  <si>
    <t>Thailand</t>
  </si>
  <si>
    <t>Lithuania</t>
  </si>
  <si>
    <t>Italy</t>
  </si>
  <si>
    <t>Greece</t>
  </si>
  <si>
    <t>New Zealand</t>
  </si>
  <si>
    <t>Hong Kong SAR</t>
  </si>
  <si>
    <t>Belgium</t>
  </si>
  <si>
    <t>Curaçao and Sint Maarten</t>
  </si>
  <si>
    <t>Norway</t>
  </si>
  <si>
    <t>South Africa</t>
  </si>
  <si>
    <t>Kuwait</t>
  </si>
  <si>
    <t>United Arab Emirates</t>
  </si>
  <si>
    <t>China</t>
  </si>
  <si>
    <t>Bosnia and Herzegovina</t>
  </si>
  <si>
    <t>The Bahamas</t>
  </si>
  <si>
    <t>Mexico</t>
  </si>
  <si>
    <t>France</t>
  </si>
  <si>
    <t>Ireland</t>
  </si>
  <si>
    <t>Mauritius</t>
  </si>
  <si>
    <t>Switzerland</t>
  </si>
  <si>
    <t>Korea</t>
  </si>
  <si>
    <t>Spain</t>
  </si>
  <si>
    <t>Philippines</t>
  </si>
  <si>
    <t>Russia</t>
  </si>
  <si>
    <t>Ben Broadbent: Central banks and digital currencies</t>
  </si>
  <si>
    <t>Yves Mersch: Distributed ledger technology - panacea or flash in the pan?</t>
  </si>
  <si>
    <t>Erkki Liikanen: Cash and the central bank</t>
  </si>
  <si>
    <t>Mark Carney: Enabling the FinTech transformation - revolution, restoration, or reformation?</t>
  </si>
  <si>
    <t>Carolyn Wilkins: Fintech and the financial ecosystem - evolution or revolution?</t>
  </si>
  <si>
    <t>Andrew Hauser: Building the market infrastructure of tomorrow - CREST, RTGS and the Bank of England, 20 years on</t>
  </si>
  <si>
    <t>Ravi Menon: Singapore's FinTech journey - where we are, what is next</t>
  </si>
  <si>
    <t>Cecilia Skingsley: Should the Riksbank issue e-krona?</t>
  </si>
  <si>
    <t>Hiroshi Nakaso: FinTech - its impacts on finance, economies and central banking</t>
  </si>
  <si>
    <t>Yves Mersch: Digital Base Money - an assessment from the European Central Bank's perspective</t>
  </si>
  <si>
    <t>Jerome Powell: Innovation, technology, and the payments system</t>
  </si>
  <si>
    <t>Hiroshi Nakaso: Future of central bank payment and settlement systems under economic globalization and technological innovation</t>
  </si>
  <si>
    <t>Encik Abdul Rasheed Ghaffour: Optimal balance of paper and digital, cash and cashless; and next page for physical currency</t>
  </si>
  <si>
    <t>Jens Weidmann: Welcome remarks - "Frontiers in Central Banking - Past," Present and Future""</t>
  </si>
  <si>
    <t>Mojmír Hampl: Central banks, digital currencies and monetary policy in times of elastic money</t>
  </si>
  <si>
    <t>Mario Marcel: FinTech and the future of central banking - a Latin American perspective</t>
  </si>
  <si>
    <t>Yves Mersch: The role of cash - customer retention and tie to the citizen</t>
  </si>
  <si>
    <t>Carl-Ludwig Thiele: From Bitcoin to digital central bank money - still a long way to go</t>
  </si>
  <si>
    <t>Andrew Hauser: The Bank of England's FinTech accelerator - what have we done and what have we learned?</t>
  </si>
  <si>
    <t>Ravi Menon: Economic possibilities of blockchain technology</t>
  </si>
  <si>
    <t>Per Callesen: Can banking be sustainable in the future? A perspective from Danmarks Nationalbank</t>
  </si>
  <si>
    <t>Michelle Doyle-Lowe: Financial evolution - exploring the shift</t>
  </si>
  <si>
    <t>Lars Rohde: The future of money and banking</t>
  </si>
  <si>
    <t>Vítor Constâncio: The future of finance and the outlook for regulation</t>
  </si>
  <si>
    <t>Benoît Cœuré: Interview in Handelsblatt</t>
  </si>
  <si>
    <t>Stephen S Poloz: Three things keeping me awake at night</t>
  </si>
  <si>
    <t>Randal K Quarles: Thoughts on prudent innovation in the payment system</t>
  </si>
  <si>
    <t>Philip Lowe: An eAUD?</t>
  </si>
  <si>
    <t>Lars Rohde: Financial sector developments, digital currency and risky ties in Denmark</t>
  </si>
  <si>
    <t>Benoît Cœuré: Interview in Caixin Global</t>
  </si>
  <si>
    <t>Jameel Ahmad: Changing dynamics - bank of the future</t>
  </si>
  <si>
    <t>Stefan Ingves: Do we need an e-krona?</t>
  </si>
  <si>
    <t>Kerstin af Jochnick: How the Riksbank contributes to financial stability</t>
  </si>
  <si>
    <t>Yves Mersch: Interview with Bloomberg</t>
  </si>
  <si>
    <t>Yves Mersch: Virtual or virtueless? The evolution of money in the digital age</t>
  </si>
  <si>
    <t>Jens Weidmann: Opening remarks - "Fourth cash symposium of the Deutsche Bundesbank"</t>
  </si>
  <si>
    <t>Mojmír Hampl: A digital currency useful for central banks?</t>
  </si>
  <si>
    <t>Benoît Cœuré and Jacqueline Loh: Bitcoin not the answer to a cashless society</t>
  </si>
  <si>
    <t>Mark Carney: The future of money</t>
  </si>
  <si>
    <t>Jessica Chew Cheng Lian: Digital developments in Malaysia's financial sector and the broader economy</t>
  </si>
  <si>
    <t>Masayoshi Amamiya: Central banking in the digital age</t>
  </si>
  <si>
    <t>Lael Brainard: Cryptocurrencies, digital currencies, and distributed ledger technologies - what are we learning?</t>
  </si>
  <si>
    <t>Yves Mersch: Virtual currencies ante portas</t>
  </si>
  <si>
    <t>Benoît Cœuré: The future of central bank money</t>
  </si>
  <si>
    <t>Jens Weidmann: Dinner speech</t>
  </si>
  <si>
    <t>Veerathai Santiprabhob:  Thai economy - the current state and the way forward</t>
  </si>
  <si>
    <t>Haruhiko Kuroda: Central banking in a changing world</t>
  </si>
  <si>
    <t>Vitas Vasiliauskas: Opening speech - China Financial Summit</t>
  </si>
  <si>
    <t>Fabio Panetta: 21st century cash - central banking, technological innovation and digital currencies</t>
  </si>
  <si>
    <t>Yannis Stournaras: The future of money</t>
  </si>
  <si>
    <t>Geoff Bascand: In search of gold - exploring central bank digital currency</t>
  </si>
  <si>
    <t>Jacqueline Loh: E-payments in Asia - regulating innovation and innovative regulation</t>
  </si>
  <si>
    <t>Adrian Orr: Geopolitics, New Zealand and the winds of change</t>
  </si>
  <si>
    <t>Veerathai Santiprabhob: Digital technologies, financial system and central bank policy</t>
  </si>
  <si>
    <t>Timothy Lane: Decrypting "Crypto"</t>
  </si>
  <si>
    <t>Veerathai Santiprabhob: Global risks and Thailand's economic outlook</t>
  </si>
  <si>
    <t>Norman Chan: Crypto-assets and money</t>
  </si>
  <si>
    <t>Jan Smets: The future of central banking</t>
  </si>
  <si>
    <t>Leila Matroos-Lasten: Central banks should emerge as innovation leaders</t>
  </si>
  <si>
    <t>Masayoshi Amamiya: The future of money</t>
  </si>
  <si>
    <t>Jon Nicolaisen: Challenges for the payment system</t>
  </si>
  <si>
    <t>Stefan Ingves: The e-krona and the payments of the future</t>
  </si>
  <si>
    <t>Benoît Cœuré: The new frontier of payments and market infrastructure: on cryptos, cyber and CCPs</t>
  </si>
  <si>
    <t>François Groepe: Fintech - reflections on the phenomenon and its future potential</t>
  </si>
  <si>
    <t>Mohammad Y Al-Hashel: Steering fintech for a prosperous society</t>
  </si>
  <si>
    <t>Jan Smets: Central banks and money - an everchanging interplay</t>
  </si>
  <si>
    <t>Mubarak Rashed Al Mansoori: "Blockchain &amp;amp;amp; Financial Inclusion"</t>
  </si>
  <si>
    <t>Yi Gang: Deepen reform and opening-up comprehensively. Create new prospects for financial sector</t>
  </si>
  <si>
    <t>Ong Chong Tee: The post-crisis financial landscape - what next?</t>
  </si>
  <si>
    <t>Senad Softić: Monetary policy," economic integration and ""the new normal"" - what it means for integrating small economies?</t>
  </si>
  <si>
    <t>Øystein Olsen: Economic perspectives</t>
  </si>
  <si>
    <t>John A Rolle: The Bahamian payment system modernisation - advancing financial inclusion initiatives</t>
  </si>
  <si>
    <t>Yves Mersch: Remarks at the "Challenges in Understanding the Monetary Transmission Mechanism" conference</t>
  </si>
  <si>
    <t>Veerathai Santiprabhob: The Thai economy - the current state and the way forward</t>
  </si>
  <si>
    <t>Vitas Vasiliauskas: Central bank digital currencies</t>
  </si>
  <si>
    <t>Mark Carney: Enable, empower, ensure - a new finance for the new economy</t>
  </si>
  <si>
    <t>Jens Weidmann: Macroprudential policy through the lens of Sherlock Holmes</t>
  </si>
  <si>
    <t>Javier Guzmán Calafell: Some considerations on central bank digital currencies</t>
  </si>
  <si>
    <t>Masayoshi Amamiya: Should the Bank of Japan issue a digital currency?</t>
  </si>
  <si>
    <t>Veerathai Santiprabhob: On collaboration for the Thai financial system</t>
  </si>
  <si>
    <t>Leila Matroos-Lasten: Reinventing central banking - supporting inclusive growth and financial innovation</t>
  </si>
  <si>
    <t>Mark Carney: The growing challenges for monetary policy in the current international monetary and financial system</t>
  </si>
  <si>
    <t>François Villeroy de Galhau: The role of banking in a sustainable global economy</t>
  </si>
  <si>
    <t>Benoît Cœuré: Digital challenges to the international monetary and financial system</t>
  </si>
  <si>
    <t>Mario Marcel: High-level policy panel discussion on central bank digital currencies</t>
  </si>
  <si>
    <t>Ravi Menon: Introducing Zhou Xiaochuan</t>
  </si>
  <si>
    <t>Denis Beau: The role of cryptoassets in the payment system</t>
  </si>
  <si>
    <t>Lael Brainard: Digital currencies, stablecoins, and the evolving payments landscape</t>
  </si>
  <si>
    <t>Benoît Cœuré: Interview with Bloomberg</t>
  </si>
  <si>
    <t>Mario Draghi: IMFC Statement</t>
  </si>
  <si>
    <t>Burkhard Balz: Curtain up for the future of payments - from bigtechs and fintechs to smartphones and stablecoins</t>
  </si>
  <si>
    <t>Eddie Yue: Join us and be part of the change</t>
  </si>
  <si>
    <t>Denis Beau: Financial inclusion in the digital age - how to make a difference?</t>
  </si>
  <si>
    <t>Jon Nicolaisen: How important is it for a nation to have a payment system?</t>
  </si>
  <si>
    <t>Denis Beau: What policy framework to help building innovation and growth into Europe's capital market?</t>
  </si>
  <si>
    <t>Johannes Beermann: Cash and digital currencies from a central bank's perspective</t>
  </si>
  <si>
    <t>Benoît Cœuré: Towards the retail payments of tomorrow - a European strategy</t>
  </si>
  <si>
    <t>Ed Sibley: Innovation in financial services - a regulator's perspective</t>
  </si>
  <si>
    <t>Yandraduth Googoolye: Shaping the new banking landscape - defining the priorities and leveraging new technology to propel the Mauritian financial system forward</t>
  </si>
  <si>
    <t>Christine Lagarde: Hearing of the Committee on Economic and Monetary Affairs of the European Parliament</t>
  </si>
  <si>
    <t>Haruhiko Kuroda: Payments innovations and the role of central banks - addressing challenges posed by stablecoins</t>
  </si>
  <si>
    <t>François Villeroy de Galhau: Central bank digital currency and innovative payments</t>
  </si>
  <si>
    <t>Michael Held: US regulations and approaches to cryptocurrencies</t>
  </si>
  <si>
    <t>Andréa M Maechler: Introductory remarks, Swiss National Bank news conference</t>
  </si>
  <si>
    <t>Luis de Guindos: Financial innovation for inclusive growth - a European approach</t>
  </si>
  <si>
    <t>Lael Brainard: Update on digital currencies, stablecoins, and the challenges ahead</t>
  </si>
  <si>
    <t>Benoît Cœuré: Monetary policy - lifting the veil of effectiveness</t>
  </si>
  <si>
    <t>Stephen S Poloz: Big issues ahead - the Bank of Canada's 2020 vision</t>
  </si>
  <si>
    <t>Christine Lagarde: Interview in "Challenges" magazine</t>
  </si>
  <si>
    <t>Juyeol Lee: New Year Speech</t>
  </si>
  <si>
    <t>Denis Beau: Stablecoins - a good or a bad solution to improve our payment systems?</t>
  </si>
  <si>
    <t>Lael Brainard: The digitalization of payments and currency - some issues for consideration</t>
  </si>
  <si>
    <t>Christine Lagarde: Debate about the Annual Report</t>
  </si>
  <si>
    <t>Denis Beau: What financial sovereignty in a digital world?</t>
  </si>
  <si>
    <t>Jon Cunliffe: It's time to talk about money</t>
  </si>
  <si>
    <t>Masayoshi Amamiya:  Central Bank Digital Currency and the future of payment and settlement systems</t>
  </si>
  <si>
    <t>Timothy Lane: Money and payments in the digital age</t>
  </si>
  <si>
    <t>Yves Mersch: An ECB digital currency - a flight of fancy?</t>
  </si>
  <si>
    <t>Christina Segal-Knowles: Payments after the COVID crisis - emerging issues and challenges</t>
  </si>
  <si>
    <t>Masayoshi Amamiya: Japan's economy and monetary policy</t>
  </si>
  <si>
    <t>Abdul Rasheed Ghaffour: Opening remarks - Forum on Central Bank Foreign Currency Operations</t>
  </si>
  <si>
    <t>Tiff Macklem: Opening statement before the House of Commons Standing Committee on Finance</t>
  </si>
  <si>
    <t>Lael Brainard: An update on digital currencies</t>
  </si>
  <si>
    <t>Andrew Bailey: Reinventing the wheel (with more automation)</t>
  </si>
  <si>
    <t>Christine Lagarde: Payments in a digital world</t>
  </si>
  <si>
    <t>François Villeroy de Galhau: Preparing Europe Payments for the digital currency age</t>
  </si>
  <si>
    <t>Geoff Bascand: Banking the economy in post-COVID Aotearoa</t>
  </si>
  <si>
    <t>Pablo Hernández de Cos: How central banks can use digitalisation to better serve the public - the case of payments</t>
  </si>
  <si>
    <t>Jens Weidmann: Welcome address for Christine Lagarde</t>
  </si>
  <si>
    <t>Benjamin E Diokno: Digitization developments and initiatives</t>
  </si>
  <si>
    <t>François Villeroy de Galhau: Brexit, digital payments, seize the day</t>
  </si>
  <si>
    <t>Mario Marcel: Chile's September 2020 Monetary Policy Report</t>
  </si>
  <si>
    <t>Fabio Panetta: A digital euro for the digital era</t>
  </si>
  <si>
    <t>François Villeroy de Galhau: The digital payment revolution</t>
  </si>
  <si>
    <t>Victoria Cleland: Cross-border payments - innovating in a changing world</t>
  </si>
  <si>
    <t>Christian Hawkesby: Working together to be "on the money"</t>
  </si>
  <si>
    <t>Denis Beau: For a contribution from our FinTech ecosystem to a more efficient and stable financial system</t>
  </si>
  <si>
    <t>Burkhard Balz: Digital currencies, global currencies</t>
  </si>
  <si>
    <t>Fabio Panetta: On the edge of a new frontier - European payments in the digital age</t>
  </si>
  <si>
    <t>Burkhard Balz: COVID-19 and cashless payments - has coronavirus changed Europeans' love of cash?</t>
  </si>
  <si>
    <t>Yves Mersch: Legal aspects of the European Central Bank's response to the coronavirus (COVID-19) pandemic - an exclusive but narrow competence</t>
  </si>
  <si>
    <t>Eddie Yue: What's next in our fintech journey</t>
  </si>
  <si>
    <t>Fabio Panetta: The two sides of the (stable)coin</t>
  </si>
  <si>
    <t>Andréa M Maechler: Monetary policy implementation - how to steer interest rates in negative territory</t>
  </si>
  <si>
    <t>Ida Wolden Bache: Central bank digital currency and real-time payments</t>
  </si>
  <si>
    <t>Andrew G Haldane: Seizing the opportunities from digital finance</t>
  </si>
  <si>
    <t>Takako Masai: Economic activity, prices and monetary policy in Japan</t>
  </si>
  <si>
    <t>Carolyn Wilkins: Exploring life after COVID-19 - the far side of the moon</t>
  </si>
  <si>
    <t>Ignazio Visco: The role of TIPS for the future payments landscape</t>
  </si>
  <si>
    <t>Jens Weidmann:  Shaping the future – challenges in the European payments market</t>
  </si>
  <si>
    <t>Fabio Panetta: From the payments revolution to the reinvention of money</t>
  </si>
  <si>
    <t>Alessandra Perrazzelli: Digitalisation and financial services innovation in the Italian G20 Presidency Agenda</t>
  </si>
  <si>
    <t>François Villeroy de Galhau: The Pig, the frog and the elephant - towards a better regulation of digital innovation</t>
  </si>
  <si>
    <t>Denis Beau: Innovations in the financial sector and central banks' contributions</t>
  </si>
  <si>
    <t>Elvira Nabiullina: Speech - Federation Council's Financial Market Development Board meeting</t>
  </si>
  <si>
    <t>Joachim Wuermeling: Combining stability and innovation – the Bundesbank and fintech players in the digital financial ecosystem</t>
  </si>
  <si>
    <t>Fabio Panetta: Evolution or revolution? The impact of a digital euro on the financial system</t>
  </si>
  <si>
    <t>Burkhard Balz: Central bank digital currencies – the future of money?</t>
  </si>
  <si>
    <t>Timothy Lane: Payments innovation beyond the pandemic</t>
  </si>
  <si>
    <t>https://www.bis.org/review/r160303e.pdf</t>
  </si>
  <si>
    <t>https://www.bis.org/review/r160426b.htm</t>
  </si>
  <si>
    <t>https://www.bis.org/review/r160616e.htm</t>
  </si>
  <si>
    <t>https://www.bis.org/review/r160621e.htm</t>
  </si>
  <si>
    <t>https://www.bis.org/review/r160622a.htm</t>
  </si>
  <si>
    <t>https://www.bis.org/review/r160921d.pdf</t>
  </si>
  <si>
    <t>https://www.bis.org/review/r161118a.htm</t>
  </si>
  <si>
    <t>https://www.bis.org/review/r161128a.htm</t>
  </si>
  <si>
    <t>https://www.bis.org/review/r161214a.htm</t>
  </si>
  <si>
    <t>https://www.bis.org/review/r170117b.htm</t>
  </si>
  <si>
    <t>https://www.bis.org/review/r170309b.htm</t>
  </si>
  <si>
    <t>https://www.bis.org/review/r170425h.htm</t>
  </si>
  <si>
    <t>https://www.bis.org/review/r170609c.htm</t>
  </si>
  <si>
    <t>https://www.bis.org/review/r170621b.htm</t>
  </si>
  <si>
    <t>https://www.bis.org/review/r170720b.htm</t>
  </si>
  <si>
    <t>https://www.bis.org/review/r170731e.htm</t>
  </si>
  <si>
    <t>https://www.bis.org/review/r170904d.htm</t>
  </si>
  <si>
    <t>https://www.bis.org/review/r170921d.htm</t>
  </si>
  <si>
    <t>https://www.bis.org/review/r171009f.htm</t>
  </si>
  <si>
    <t>https://www.bis.org/review/r171010b.htm</t>
  </si>
  <si>
    <t>https://www.bis.org/review/r171031c.htm</t>
  </si>
  <si>
    <t>https://www.bis.org/review/r171102h.htm</t>
  </si>
  <si>
    <t>https://www.bis.org/review/r171109e.htm</t>
  </si>
  <si>
    <t>https://www.bis.org/review/r171110e.htm</t>
  </si>
  <si>
    <t>https://www.bis.org/review/r171123c.htm</t>
  </si>
  <si>
    <t>https://www.bis.org/review/r180102b.htm</t>
  </si>
  <si>
    <t>https://www.bis.org/review/r180102c.htm</t>
  </si>
  <si>
    <t>https://www.bis.org/review/r180109c.htm</t>
  </si>
  <si>
    <t>https://www.bis.org/review/r180110e.htm</t>
  </si>
  <si>
    <t>https://www.bis.org/review/r180112f.htm</t>
  </si>
  <si>
    <t>https://www.bis.org/review/r180119b.htm</t>
  </si>
  <si>
    <t>https://www.bis.org/review/r180123c.htm</t>
  </si>
  <si>
    <t>https://www.bis.org/review/r180131b.htm</t>
  </si>
  <si>
    <t>https://www.bis.org/review/r180208a.htm</t>
  </si>
  <si>
    <t>https://www.bis.org/review/r180208e.htm</t>
  </si>
  <si>
    <t>https://www.bis.org/review/r180226a.htm</t>
  </si>
  <si>
    <t>https://www.bis.org/review/r180308a.htm</t>
  </si>
  <si>
    <t>https://www.bis.org/review/r180313a.htm</t>
  </si>
  <si>
    <t>https://www.bis.org/review/r180323a.htm</t>
  </si>
  <si>
    <t>https://www.bis.org/review/r180406a.htm</t>
  </si>
  <si>
    <t>https://www.bis.org/review/r180424e.htm</t>
  </si>
  <si>
    <t>https://www.bis.org/review/r180516d.htm</t>
  </si>
  <si>
    <t>https://www.bis.org/review/r180517f.htm</t>
  </si>
  <si>
    <t>https://www.bis.org/review/r180518a.htm</t>
  </si>
  <si>
    <t>https://www.bis.org/review/r180529c.htm</t>
  </si>
  <si>
    <t>https://www.bis.org/review/r180606g.htm</t>
  </si>
  <si>
    <t>https://www.bis.org/review/r180605f.htm</t>
  </si>
  <si>
    <t>https://www.bis.org/review/r180606a.htm</t>
  </si>
  <si>
    <t>https://www.bis.org/review/r180607c.htm</t>
  </si>
  <si>
    <t>https://www.bis.org/review/r180627a.htm</t>
  </si>
  <si>
    <t>https://www.bis.org/review/r180716c.htm</t>
  </si>
  <si>
    <t>https://www.bis.org/review/r180727f.htm</t>
  </si>
  <si>
    <t>https://www.bis.org/review/r180910f.htm</t>
  </si>
  <si>
    <t>https://www.bis.org/review/r180920a.htm</t>
  </si>
  <si>
    <t>https://www.bis.org/review/r181002b.htm</t>
  </si>
  <si>
    <t>https://www.bis.org/review/r181002a.htm</t>
  </si>
  <si>
    <t>https://www.bis.org/review/r181004d.htm</t>
  </si>
  <si>
    <t>https://www.bis.org/review/r181009i.htm</t>
  </si>
  <si>
    <t>https://www.bis.org/review/r181012h.htm</t>
  </si>
  <si>
    <t>https://www.bis.org/review/r181030c.htm</t>
  </si>
  <si>
    <t>https://www.bis.org/review/r181106a.htm</t>
  </si>
  <si>
    <t>https://www.bis.org/review/r181115c.htm</t>
  </si>
  <si>
    <t>https://www.bis.org/review/r181115a.htm</t>
  </si>
  <si>
    <t>https://www.bis.org/review/r181128a.htm</t>
  </si>
  <si>
    <t>https://www.bis.org/review/r181130f.htm</t>
  </si>
  <si>
    <t>https://www.bis.org/review/r181220k.htm</t>
  </si>
  <si>
    <t>https://www.bis.org/review/r191008j.htm</t>
  </si>
  <si>
    <t>https://www.bis.org/review/r181220h.htm</t>
  </si>
  <si>
    <t>https://www.bis.org/review/r181221c.htm</t>
  </si>
  <si>
    <t>https://www.bis.org/review/r190114c.htm</t>
  </si>
  <si>
    <t>https://www.bis.org/review/r190215d.htm</t>
  </si>
  <si>
    <t>https://www.bis.org/review/r190321a.htm</t>
  </si>
  <si>
    <t>https://www.bis.org/review/r190325b.htm</t>
  </si>
  <si>
    <t>https://www.bis.org/review/r190328d.htm</t>
  </si>
  <si>
    <t>https://www.bis.org/review/r190527b.htm</t>
  </si>
  <si>
    <t>https://www.bis.org/review/r190627a.htm</t>
  </si>
  <si>
    <t>https://www.bis.org/review/r190627d.htm</t>
  </si>
  <si>
    <t>https://www.bis.org/review/r190711i.htm</t>
  </si>
  <si>
    <t>https://www.bis.org/review/r190712h.htm</t>
  </si>
  <si>
    <t>https://www.bis.org/review/r190718c.htm</t>
  </si>
  <si>
    <t>https://www.bis.org/review/r190820e.htm</t>
  </si>
  <si>
    <t>https://www.bis.org/review/r190827b.htm</t>
  </si>
  <si>
    <t>https://www.bis.org/review/r190918a.htm</t>
  </si>
  <si>
    <t>https://www.bis.org/review/r190918b.htm</t>
  </si>
  <si>
    <t>https://www.bis.org/review/r190919d.htm</t>
  </si>
  <si>
    <t>https://www.bis.org/review/r190925i.htm</t>
  </si>
  <si>
    <t>https://www.bis.org/review/r191015b.htm</t>
  </si>
  <si>
    <t>https://www.bis.org/review/r191017b.htm</t>
  </si>
  <si>
    <t>https://www.bis.org/review/r191017d.htm</t>
  </si>
  <si>
    <t>https://www.bis.org/review/r191018f.htm</t>
  </si>
  <si>
    <t>https://www.bis.org/review/r191030c.htm</t>
  </si>
  <si>
    <t>https://www.bis.org/review/r191108c.htm</t>
  </si>
  <si>
    <t>https://www.bis.org/review/r191115d.htm</t>
  </si>
  <si>
    <t>https://www.bis.org/review/r191115f.htm</t>
  </si>
  <si>
    <t>https://www.bis.org/review/r191122c.htm</t>
  </si>
  <si>
    <t>https://www.bis.org/review/r191122l.htm</t>
  </si>
  <si>
    <t>https://www.bis.org/review/r191126e.htm</t>
  </si>
  <si>
    <t>https://www.bis.org/review/r191129d.htm</t>
  </si>
  <si>
    <t>https://www.bis.org/review/r191202e.htm</t>
  </si>
  <si>
    <t>https://www.bis.org/review/r191202f.htm</t>
  </si>
  <si>
    <t>https://www.bis.org/review/r191204c.htm</t>
  </si>
  <si>
    <t>https://www.bis.org/review/r191204f.htm</t>
  </si>
  <si>
    <t>https://www.bis.org/review/r191212d.htm</t>
  </si>
  <si>
    <t>https://www.bis.org/review/r191213a.htm</t>
  </si>
  <si>
    <t>https://www.bis.org/review/r191216a.htm</t>
  </si>
  <si>
    <t>https://www.bis.org/review/r191218c.htm</t>
  </si>
  <si>
    <t>https://www.bis.org/review/r191218b.htm</t>
  </si>
  <si>
    <t>https://www.bis.org/review/r191220d.htm</t>
  </si>
  <si>
    <t>https://www.bis.org/review/r200108d.htm</t>
  </si>
  <si>
    <t>https://www.bis.org/review/r200108e.htm</t>
  </si>
  <si>
    <t>https://www.bis.org/review/r200115c.htm</t>
  </si>
  <si>
    <t>https://www.bis.org/review/r200205j.htm</t>
  </si>
  <si>
    <t>https://www.bis.org/review/r200211f.htm</t>
  </si>
  <si>
    <t>https://www.bis.org/review/r200304c.htm</t>
  </si>
  <si>
    <t>https://www.bis.org/review/r200304f.htm</t>
  </si>
  <si>
    <t>https://www.bis.org/review/r200306a.htm</t>
  </si>
  <si>
    <t>https://www.bis.org/review/r200311d.htm</t>
  </si>
  <si>
    <t>https://www.centralbanking.com/fintech/cbdc/7511376/some-thoughts-on-cbdc-operations-in-china</t>
  </si>
  <si>
    <t>https://www.bis.org/review/r200511a.htm</t>
  </si>
  <si>
    <t>https://www.bis.org/review/r200616a.htm</t>
  </si>
  <si>
    <t>https://www.bis.org/review/r200803c.htm</t>
  </si>
  <si>
    <t>https://www.bis.org/review/r200807c.htm</t>
  </si>
  <si>
    <t>https://www.bis.org/review/r200807f.htm</t>
  </si>
  <si>
    <t>https://www.bis.org/review/r200814a.htm</t>
  </si>
  <si>
    <t>https://www.bis.org/review/r200903d.htm</t>
  </si>
  <si>
    <t>https://www.bis.org/review/r200911a.htm</t>
  </si>
  <si>
    <t>https://www.bis.org/review/r200911e.htm</t>
  </si>
  <si>
    <t>https://www.bis.org/review/r200918b.htm</t>
  </si>
  <si>
    <t>https://www.bis.org/review/r200925d.htm</t>
  </si>
  <si>
    <t>https://www.bis.org/review/r200925b.htm</t>
  </si>
  <si>
    <t>https://www.bis.org/review/r201005b.htm</t>
  </si>
  <si>
    <t>https://www.bis.org/review/r201008g.htm</t>
  </si>
  <si>
    <t>https://www.bis.org/review/r201009a.htm</t>
  </si>
  <si>
    <t>https://www.bis.org/review/r201013a.htm</t>
  </si>
  <si>
    <t>https://www.bis.org/review/r201013b.htm</t>
  </si>
  <si>
    <t>https://www.bis.org/review/r201015a.htm</t>
  </si>
  <si>
    <t>https://www.bis.org/review/r201019g.htm</t>
  </si>
  <si>
    <t>https://www.bis.org/review/r201019k.htm</t>
  </si>
  <si>
    <t>https://www.bis.org/review/r201020g.htm</t>
  </si>
  <si>
    <t>https://www.bis.org/review/r201022f.htm</t>
  </si>
  <si>
    <t>https://www.bis.org/review/r201022h.htm</t>
  </si>
  <si>
    <t>https://www.bis.org/review/r201103a.htm</t>
  </si>
  <si>
    <t>https://www.bis.org/review/r201103c.htm</t>
  </si>
  <si>
    <t>https://www.bis.org/review/r201104b.htm</t>
  </si>
  <si>
    <t>https://www.bis.org/review/r201106g.htm</t>
  </si>
  <si>
    <t>https://www.bis.org/review/r201106i.htm</t>
  </si>
  <si>
    <t>https://www.bis.org/review/r201118g.htm</t>
  </si>
  <si>
    <t>https://www.bis.org/review/r201119h.htm</t>
  </si>
  <si>
    <t>https://www.bis.org/review/r201119f.htm</t>
  </si>
  <si>
    <t>https://www.bis.org/review/r201130c.htm</t>
  </si>
  <si>
    <t>https://www.bis.org/review/r201201e.htm</t>
  </si>
  <si>
    <t>https://www.bis.org/review/r201201b.htm</t>
  </si>
  <si>
    <t>https://www.bis.org/review/r201208b.htm</t>
  </si>
  <si>
    <t>https://www.bis.org/review/r201210j.htm</t>
  </si>
  <si>
    <t>https://www.bis.org/review/r201211b.htm</t>
  </si>
  <si>
    <t>https://www.bis.org/review/r201223x.htm</t>
  </si>
  <si>
    <t>https://www.bis.org/review/r210108a.htm</t>
  </si>
  <si>
    <t>https://www.bis.org/review/r210129a.htm</t>
  </si>
  <si>
    <t>https://www.bis.org/review/r210211d.htm</t>
  </si>
  <si>
    <t>https://www.bis.org/review/r210211e.htm</t>
  </si>
  <si>
    <t>https://www.bis.org/review/r210215b.htm</t>
  </si>
  <si>
    <t>Date_m</t>
  </si>
  <si>
    <t>speech_stance</t>
  </si>
  <si>
    <t>Speech title</t>
  </si>
  <si>
    <t>URL_text</t>
  </si>
  <si>
    <t>URL_link</t>
  </si>
  <si>
    <t>Please reference "Auer, R, G Cornelli and J Frost (2020), "Rise of the central bank digital currencies: drivers, approaches and technologies", BIS working paper, No 880, August" as the data source.</t>
  </si>
  <si>
    <t>Search interest - "CBDC" (keyword)</t>
  </si>
  <si>
    <t>Search interest - "Central Bank Digital Currency" (topic)</t>
  </si>
  <si>
    <t>Currency union</t>
  </si>
  <si>
    <t>Euro area</t>
  </si>
  <si>
    <t>Austria</t>
  </si>
  <si>
    <t>CY</t>
  </si>
  <si>
    <t>Cyprus</t>
  </si>
  <si>
    <t>EE</t>
  </si>
  <si>
    <t>Estonia</t>
  </si>
  <si>
    <t>LU</t>
  </si>
  <si>
    <t>Luxembourg</t>
  </si>
  <si>
    <t>LV</t>
  </si>
  <si>
    <t>Latvia</t>
  </si>
  <si>
    <t>MT</t>
  </si>
  <si>
    <t>Malta</t>
  </si>
  <si>
    <t>Netherlands (the)</t>
  </si>
  <si>
    <t>Portugal</t>
  </si>
  <si>
    <t>SI</t>
  </si>
  <si>
    <t>Slovenia</t>
  </si>
  <si>
    <t>SK</t>
  </si>
  <si>
    <t>Slovakia</t>
  </si>
  <si>
    <t>AG</t>
  </si>
  <si>
    <t>Eastern Caribbean Currency Union</t>
  </si>
  <si>
    <t>Antigua and Barbuda</t>
  </si>
  <si>
    <t>DM</t>
  </si>
  <si>
    <t>Dominica</t>
  </si>
  <si>
    <t>GD</t>
  </si>
  <si>
    <t>Grenada</t>
  </si>
  <si>
    <t>MS</t>
  </si>
  <si>
    <t>Montserrat</t>
  </si>
  <si>
    <t>KN</t>
  </si>
  <si>
    <t>Saint Kitts and Nevis</t>
  </si>
  <si>
    <t>LC</t>
  </si>
  <si>
    <t>Saint Lucia</t>
  </si>
  <si>
    <t>VC</t>
  </si>
  <si>
    <t>Saint Vincent and the Grenadines</t>
  </si>
  <si>
    <t>AI</t>
  </si>
  <si>
    <t>Anguilla</t>
  </si>
  <si>
    <t>BJ</t>
  </si>
  <si>
    <t>West African Economic and Monetary Union</t>
  </si>
  <si>
    <t>Benin</t>
  </si>
  <si>
    <t>BF</t>
  </si>
  <si>
    <t>Burkina Faso</t>
  </si>
  <si>
    <t>CI</t>
  </si>
  <si>
    <t>Côte d'Ivoire</t>
  </si>
  <si>
    <t>GW</t>
  </si>
  <si>
    <t>Guinea-Bissau</t>
  </si>
  <si>
    <t>ML</t>
  </si>
  <si>
    <t>Mali</t>
  </si>
  <si>
    <t>NE</t>
  </si>
  <si>
    <t>Niger (the)</t>
  </si>
  <si>
    <t>SN</t>
  </si>
  <si>
    <t>Senegal</t>
  </si>
  <si>
    <t>TG</t>
  </si>
  <si>
    <t>Togo</t>
  </si>
  <si>
    <t>AO</t>
  </si>
  <si>
    <t>Economic Community of Central African States</t>
  </si>
  <si>
    <t>Angola</t>
  </si>
  <si>
    <t>BI</t>
  </si>
  <si>
    <t>Burundi</t>
  </si>
  <si>
    <t>CM</t>
  </si>
  <si>
    <t>Cameroon</t>
  </si>
  <si>
    <t>CF</t>
  </si>
  <si>
    <t>Central African Republic (the)</t>
  </si>
  <si>
    <t>TD</t>
  </si>
  <si>
    <t>Chad</t>
  </si>
  <si>
    <t>CG</t>
  </si>
  <si>
    <t>Congo (the)</t>
  </si>
  <si>
    <t>CD</t>
  </si>
  <si>
    <t>Congo (the Democratic Republic of the)</t>
  </si>
  <si>
    <t>GQ</t>
  </si>
  <si>
    <t>Equatorial Guinea</t>
  </si>
  <si>
    <t>GA</t>
  </si>
  <si>
    <t>Gabon</t>
  </si>
  <si>
    <t>ST</t>
  </si>
  <si>
    <t>Sao Tome and Principe</t>
  </si>
  <si>
    <t>RW</t>
  </si>
  <si>
    <t>Rwanda</t>
  </si>
  <si>
    <t>CW</t>
  </si>
  <si>
    <t>Curaçao</t>
  </si>
  <si>
    <t>SX</t>
  </si>
  <si>
    <t>Sint Maarten</t>
  </si>
  <si>
    <t>report_link</t>
  </si>
  <si>
    <t>project_score_retail</t>
  </si>
  <si>
    <t>Architecture</t>
  </si>
  <si>
    <t>Infrastructure</t>
  </si>
  <si>
    <t>Access</t>
  </si>
  <si>
    <t>International</t>
  </si>
  <si>
    <t>Interlinkages</t>
  </si>
  <si>
    <t>E-AUD*</t>
  </si>
  <si>
    <t>D/H/I</t>
  </si>
  <si>
    <t>U</t>
  </si>
  <si>
    <t>D</t>
  </si>
  <si>
    <t>C</t>
  </si>
  <si>
    <t>A</t>
  </si>
  <si>
    <t>I</t>
  </si>
  <si>
    <t>Brazil</t>
  </si>
  <si>
    <t>Digital Fiat Currency</t>
  </si>
  <si>
    <t>HoI</t>
  </si>
  <si>
    <t>T</t>
  </si>
  <si>
    <t>N</t>
  </si>
  <si>
    <t>A/T</t>
  </si>
  <si>
    <t>Sand Dollar</t>
  </si>
  <si>
    <t>H</t>
  </si>
  <si>
    <t>D&amp;C</t>
  </si>
  <si>
    <t>Multiple</t>
  </si>
  <si>
    <t>E-dollar*</t>
  </si>
  <si>
    <t>Digital Curaçao and Sint Maarten Guilder</t>
  </si>
  <si>
    <t>E-franc</t>
  </si>
  <si>
    <t>Euro area (ECB)</t>
  </si>
  <si>
    <t>EC</t>
  </si>
  <si>
    <t>Ecuador</t>
  </si>
  <si>
    <t>Dinero Electrónico</t>
  </si>
  <si>
    <t>ECCB</t>
  </si>
  <si>
    <t>Eastern Caribbean</t>
  </si>
  <si>
    <t>DCash</t>
  </si>
  <si>
    <t>E-pound*</t>
  </si>
  <si>
    <t>GH</t>
  </si>
  <si>
    <t>Ghana</t>
  </si>
  <si>
    <t>E-cedi</t>
  </si>
  <si>
    <t>Indonesia</t>
  </si>
  <si>
    <t>E-rupiah*</t>
  </si>
  <si>
    <t>Israel</t>
  </si>
  <si>
    <t>E-shekel</t>
  </si>
  <si>
    <t>India</t>
  </si>
  <si>
    <t>IS</t>
  </si>
  <si>
    <t>Iceland</t>
  </si>
  <si>
    <t>Rafkróna</t>
  </si>
  <si>
    <t>Jamaica</t>
  </si>
  <si>
    <t>Digital Jamaican dollar*</t>
  </si>
  <si>
    <t>MG</t>
  </si>
  <si>
    <t>Madagascar</t>
  </si>
  <si>
    <t>eAriary</t>
  </si>
  <si>
    <t>E-ringgit*</t>
  </si>
  <si>
    <t>Digital peso*</t>
  </si>
  <si>
    <t>E-krona</t>
  </si>
  <si>
    <t>SZ</t>
  </si>
  <si>
    <t>Eswatini</t>
  </si>
  <si>
    <t>E-lilangeni*</t>
  </si>
  <si>
    <t>Tunisia</t>
  </si>
  <si>
    <t>E-dinar*</t>
  </si>
  <si>
    <t>TT</t>
  </si>
  <si>
    <t>Trinidad and Tobago</t>
  </si>
  <si>
    <t>Ukraine</t>
  </si>
  <si>
    <t>E-hryvnia</t>
  </si>
  <si>
    <t>UY</t>
  </si>
  <si>
    <t>Uruguay</t>
  </si>
  <si>
    <t>Billete Digital</t>
  </si>
  <si>
    <t>Electronic legal tender</t>
  </si>
  <si>
    <t>project_score_wholesale</t>
  </si>
  <si>
    <t>United Arab Emirates (the)</t>
  </si>
  <si>
    <t>Project Aber</t>
  </si>
  <si>
    <t>E-AUD* (wholesale)</t>
  </si>
  <si>
    <t>Project Jasper</t>
  </si>
  <si>
    <t>Project Helvetia</t>
  </si>
  <si>
    <t>Project Stella</t>
  </si>
  <si>
    <t>United Kingdom of Great Britain and Northern Ireland (the)</t>
  </si>
  <si>
    <t>Hong Kong</t>
  </si>
  <si>
    <t>Inthanon-LionRock</t>
  </si>
  <si>
    <t>E-rupiah* (wholesale)</t>
  </si>
  <si>
    <t>SA</t>
  </si>
  <si>
    <t>Saudi Arabia</t>
  </si>
  <si>
    <t>Project Ubin</t>
  </si>
  <si>
    <t>Project Khokha</t>
  </si>
  <si>
    <t>e-CNY</t>
  </si>
  <si>
    <t>Bahamas (the)</t>
  </si>
  <si>
    <t>Czechia</t>
  </si>
  <si>
    <t>Korea (the Republic of)</t>
  </si>
  <si>
    <t>MA</t>
  </si>
  <si>
    <t>Morocco</t>
  </si>
  <si>
    <t>Philippines (the)</t>
  </si>
  <si>
    <t>Russian Federation (the)</t>
  </si>
  <si>
    <t>Swaziland</t>
  </si>
  <si>
    <t>Turkey</t>
  </si>
  <si>
    <t>United States of America (the)</t>
  </si>
  <si>
    <t>KE</t>
  </si>
  <si>
    <t>Kenya</t>
  </si>
  <si>
    <t>Digital Kenyan shilling*</t>
  </si>
  <si>
    <t>HT</t>
  </si>
  <si>
    <t>Haiti</t>
  </si>
  <si>
    <t>Digital Gourde</t>
  </si>
  <si>
    <t>AD</t>
  </si>
  <si>
    <t>AF</t>
  </si>
  <si>
    <t>AL</t>
  </si>
  <si>
    <t>AM</t>
  </si>
  <si>
    <t>AS</t>
  </si>
  <si>
    <t>AW</t>
  </si>
  <si>
    <t>AZ</t>
  </si>
  <si>
    <t>BD</t>
  </si>
  <si>
    <t>BG</t>
  </si>
  <si>
    <t>BH</t>
  </si>
  <si>
    <t>BM</t>
  </si>
  <si>
    <t>BN</t>
  </si>
  <si>
    <t>BO</t>
  </si>
  <si>
    <t>BT</t>
  </si>
  <si>
    <t>BW</t>
  </si>
  <si>
    <t>BY</t>
  </si>
  <si>
    <t>BZ</t>
  </si>
  <si>
    <t>CK</t>
  </si>
  <si>
    <t>CR</t>
  </si>
  <si>
    <t>CU</t>
  </si>
  <si>
    <t>CV</t>
  </si>
  <si>
    <t>DJ</t>
  </si>
  <si>
    <t>DO</t>
  </si>
  <si>
    <t>DZ</t>
  </si>
  <si>
    <t>ECCAS</t>
  </si>
  <si>
    <t>EG</t>
  </si>
  <si>
    <t>ER</t>
  </si>
  <si>
    <t>ET</t>
  </si>
  <si>
    <t>FJ</t>
  </si>
  <si>
    <t>FM</t>
  </si>
  <si>
    <t>GE</t>
  </si>
  <si>
    <t>GF</t>
  </si>
  <si>
    <t>GL</t>
  </si>
  <si>
    <t>GM</t>
  </si>
  <si>
    <t>GN</t>
  </si>
  <si>
    <t>GT</t>
  </si>
  <si>
    <t>GU</t>
  </si>
  <si>
    <t>GY</t>
  </si>
  <si>
    <t>HN</t>
  </si>
  <si>
    <t>HR</t>
  </si>
  <si>
    <t>IQ</t>
  </si>
  <si>
    <t>JE</t>
  </si>
  <si>
    <t>JO</t>
  </si>
  <si>
    <t>KG</t>
  </si>
  <si>
    <t>KH</t>
  </si>
  <si>
    <t>KI</t>
  </si>
  <si>
    <t>KM</t>
  </si>
  <si>
    <t>KP</t>
  </si>
  <si>
    <t>KY</t>
  </si>
  <si>
    <t>KZ</t>
  </si>
  <si>
    <t>LA</t>
  </si>
  <si>
    <t>LB</t>
  </si>
  <si>
    <t>LI</t>
  </si>
  <si>
    <t>LK</t>
  </si>
  <si>
    <t>LR</t>
  </si>
  <si>
    <t>LS</t>
  </si>
  <si>
    <t>LY</t>
  </si>
  <si>
    <t>MC</t>
  </si>
  <si>
    <t>MD</t>
  </si>
  <si>
    <t>ME</t>
  </si>
  <si>
    <t>MH</t>
  </si>
  <si>
    <t>MK</t>
  </si>
  <si>
    <t>MM</t>
  </si>
  <si>
    <t>MN</t>
  </si>
  <si>
    <t>MO</t>
  </si>
  <si>
    <t>MQ</t>
  </si>
  <si>
    <t>MR</t>
  </si>
  <si>
    <t>MV</t>
  </si>
  <si>
    <t>MW</t>
  </si>
  <si>
    <t>MZ</t>
  </si>
  <si>
    <t>NA</t>
  </si>
  <si>
    <t>NI</t>
  </si>
  <si>
    <t>NP</t>
  </si>
  <si>
    <t>NR</t>
  </si>
  <si>
    <t>NU</t>
  </si>
  <si>
    <t>OM</t>
  </si>
  <si>
    <t>PA</t>
  </si>
  <si>
    <t>PE</t>
  </si>
  <si>
    <t>PG</t>
  </si>
  <si>
    <t>PR</t>
  </si>
  <si>
    <t>PS</t>
  </si>
  <si>
    <t>PW</t>
  </si>
  <si>
    <t>PY</t>
  </si>
  <si>
    <t>QA</t>
  </si>
  <si>
    <t>RE</t>
  </si>
  <si>
    <t>RS</t>
  </si>
  <si>
    <t>SB</t>
  </si>
  <si>
    <t>SC</t>
  </si>
  <si>
    <t>SD</t>
  </si>
  <si>
    <t>SL</t>
  </si>
  <si>
    <t>SM</t>
  </si>
  <si>
    <t>SO</t>
  </si>
  <si>
    <t>SR</t>
  </si>
  <si>
    <t>SS</t>
  </si>
  <si>
    <t>SV</t>
  </si>
  <si>
    <t>SY</t>
  </si>
  <si>
    <t>TJ</t>
  </si>
  <si>
    <t>TL</t>
  </si>
  <si>
    <t>TM</t>
  </si>
  <si>
    <t>TO</t>
  </si>
  <si>
    <t>TV</t>
  </si>
  <si>
    <t>TZ</t>
  </si>
  <si>
    <t>UG</t>
  </si>
  <si>
    <t>UZ</t>
  </si>
  <si>
    <t>VE</t>
  </si>
  <si>
    <t>VI</t>
  </si>
  <si>
    <t>VU</t>
  </si>
  <si>
    <t>WAEU</t>
  </si>
  <si>
    <t>WS</t>
  </si>
  <si>
    <t>YE</t>
  </si>
  <si>
    <t>ZM</t>
  </si>
  <si>
    <t>ZW</t>
  </si>
  <si>
    <t>Andorra</t>
  </si>
  <si>
    <t>Afghanistan</t>
  </si>
  <si>
    <t>Albania</t>
  </si>
  <si>
    <t>Armenia</t>
  </si>
  <si>
    <t>Argentina</t>
  </si>
  <si>
    <t>American Samoa</t>
  </si>
  <si>
    <t>Aruba</t>
  </si>
  <si>
    <t>Azerbaijan</t>
  </si>
  <si>
    <t>Bangladesh</t>
  </si>
  <si>
    <t>Bulgaria</t>
  </si>
  <si>
    <t>Bahrain</t>
  </si>
  <si>
    <t>Bermuda</t>
  </si>
  <si>
    <t>Brunei Darussalam</t>
  </si>
  <si>
    <t>Bolivia (Plurinational State of)</t>
  </si>
  <si>
    <t>Bhutan</t>
  </si>
  <si>
    <t>Botswana</t>
  </si>
  <si>
    <t>Belarus</t>
  </si>
  <si>
    <t>Belize</t>
  </si>
  <si>
    <t>Cook Islands (the)</t>
  </si>
  <si>
    <t>Colombia</t>
  </si>
  <si>
    <t>Costa Rica</t>
  </si>
  <si>
    <t>Cuba</t>
  </si>
  <si>
    <t>Cabo Verde</t>
  </si>
  <si>
    <t>Djibouti</t>
  </si>
  <si>
    <t>Dominican Republic (the)</t>
  </si>
  <si>
    <t>Algeria</t>
  </si>
  <si>
    <t>Egypt</t>
  </si>
  <si>
    <t>Eritrea</t>
  </si>
  <si>
    <t>Ethiopia</t>
  </si>
  <si>
    <t>Fiji</t>
  </si>
  <si>
    <t>Micronesia (Federated States of)</t>
  </si>
  <si>
    <t>Georgia</t>
  </si>
  <si>
    <t>French Guiana</t>
  </si>
  <si>
    <t>Greenland</t>
  </si>
  <si>
    <t>Gambia (the)</t>
  </si>
  <si>
    <t>Guinea</t>
  </si>
  <si>
    <t>Guatemala</t>
  </si>
  <si>
    <t>Guam</t>
  </si>
  <si>
    <t>Guyana</t>
  </si>
  <si>
    <t>Honduras</t>
  </si>
  <si>
    <t>Croatia</t>
  </si>
  <si>
    <t>Hungary</t>
  </si>
  <si>
    <t>Iraq</t>
  </si>
  <si>
    <t>Iran (Islamic Republic of)</t>
  </si>
  <si>
    <t>Jersey</t>
  </si>
  <si>
    <t>Jordan</t>
  </si>
  <si>
    <t>Kyrgyzstan</t>
  </si>
  <si>
    <t>Cambodia</t>
  </si>
  <si>
    <t>Kiribati</t>
  </si>
  <si>
    <t>Comoros (the)</t>
  </si>
  <si>
    <t>Korea (the Democratic People's Republic of)</t>
  </si>
  <si>
    <t>Cayman Islands (the)</t>
  </si>
  <si>
    <t>Kazakhstan</t>
  </si>
  <si>
    <t>Lao People's Democratic Republic (the)</t>
  </si>
  <si>
    <t>Lebanon</t>
  </si>
  <si>
    <t>Liechtenstein</t>
  </si>
  <si>
    <t>Sri Lanka</t>
  </si>
  <si>
    <t>Liberia</t>
  </si>
  <si>
    <t>Lesotho</t>
  </si>
  <si>
    <t>Libya</t>
  </si>
  <si>
    <t>Monaco</t>
  </si>
  <si>
    <t>Moldova (the Republic of)</t>
  </si>
  <si>
    <t>Montenegro</t>
  </si>
  <si>
    <t>Marshall Islands (the)</t>
  </si>
  <si>
    <t>Macedonia (the former Yugoslav Republic of)</t>
  </si>
  <si>
    <t>Myanmar</t>
  </si>
  <si>
    <t>Mongolia</t>
  </si>
  <si>
    <t>Macao</t>
  </si>
  <si>
    <t>Martinique</t>
  </si>
  <si>
    <t>Mauritania</t>
  </si>
  <si>
    <t>Maldives</t>
  </si>
  <si>
    <t>Malawi</t>
  </si>
  <si>
    <t>Mozambique</t>
  </si>
  <si>
    <t>Namibia</t>
  </si>
  <si>
    <t>Nigeria</t>
  </si>
  <si>
    <t>Nicaragua</t>
  </si>
  <si>
    <t>Nepal</t>
  </si>
  <si>
    <t>Nauru</t>
  </si>
  <si>
    <t>Niue</t>
  </si>
  <si>
    <t>Oman</t>
  </si>
  <si>
    <t>Panama</t>
  </si>
  <si>
    <t>Peru</t>
  </si>
  <si>
    <t>Papua New Guinea</t>
  </si>
  <si>
    <t>Poland</t>
  </si>
  <si>
    <t>Puerto Rico</t>
  </si>
  <si>
    <t>Palestine, State of</t>
  </si>
  <si>
    <t>Palau</t>
  </si>
  <si>
    <t>Paraguay</t>
  </si>
  <si>
    <t>Qatar</t>
  </si>
  <si>
    <t>Réunion</t>
  </si>
  <si>
    <t>Romania</t>
  </si>
  <si>
    <t>Serbia</t>
  </si>
  <si>
    <t>Solomon Islands</t>
  </si>
  <si>
    <t>Seychelles</t>
  </si>
  <si>
    <t>Sudan (the)</t>
  </si>
  <si>
    <t>Sierra Leone</t>
  </si>
  <si>
    <t>San Marino</t>
  </si>
  <si>
    <t>Somalia</t>
  </si>
  <si>
    <t>Suriname</t>
  </si>
  <si>
    <t>South Sudan</t>
  </si>
  <si>
    <t>El Salvador</t>
  </si>
  <si>
    <t>Syrian Arab Republic</t>
  </si>
  <si>
    <t>Tajikistan</t>
  </si>
  <si>
    <t>Timor-Leste</t>
  </si>
  <si>
    <t>Turkmenistan</t>
  </si>
  <si>
    <t>Tonga</t>
  </si>
  <si>
    <t>Tuvalu</t>
  </si>
  <si>
    <t>Taiwan (Province of China)</t>
  </si>
  <si>
    <t>Tanzania, United Republic of</t>
  </si>
  <si>
    <t>Uganda</t>
  </si>
  <si>
    <t>Uzbekistan</t>
  </si>
  <si>
    <t>Venezuela (Bolivarian Republic of)</t>
  </si>
  <si>
    <t>Virgin Islands (U.S.)</t>
  </si>
  <si>
    <t>Viet Nam</t>
  </si>
  <si>
    <t>Vanuatu</t>
  </si>
  <si>
    <t>West African economic and monetary union</t>
  </si>
  <si>
    <t>Samoa</t>
  </si>
  <si>
    <t>Yemen</t>
  </si>
  <si>
    <t>Zambia</t>
  </si>
  <si>
    <t>Zimbabwe</t>
  </si>
  <si>
    <t>project_score_overall</t>
  </si>
  <si>
    <t>search_interest_normalized</t>
  </si>
  <si>
    <t>central_bankers_speech_stance_index_normalized</t>
  </si>
  <si>
    <t>search_interest</t>
  </si>
  <si>
    <t>central_bankers_speech_stance_index</t>
  </si>
  <si>
    <t>Notice</t>
  </si>
  <si>
    <t>Comments, questions and corrections are welcome. You can contact giulio.cornelli@bis.org and jon.frost@bis.org.</t>
  </si>
  <si>
    <t xml:space="preserve">Bibliographic info: </t>
  </si>
  <si>
    <t>Auer, R, G Cornelli and J Frost (2020), "Rise of the central bank digital currencies: drivers, approaches and technologies", BIS working paper, No 880, August.</t>
  </si>
  <si>
    <t>additional_link</t>
  </si>
  <si>
    <t>Commencement of Central Bank Digital Currency Experiments (boj.or.jp)</t>
  </si>
  <si>
    <t>The Sand Dollar is on Schedule for Gradual National Release to The Bahamas in Mid-October 2020</t>
  </si>
  <si>
    <t>Public Roll-out of the Eastern Caribbean Central Bank’s Digital Currency – DCash!</t>
  </si>
  <si>
    <t>BOJ ANNOUNCES CBDC PROVIDER</t>
  </si>
  <si>
    <t xml:space="preserve"> 중앙은행 디지털화폐(CBDC) 관련 법적 이슈 및 법령 제개정 방향(표지포함)</t>
  </si>
  <si>
    <t>CBDC Series*</t>
  </si>
  <si>
    <t>Digital Koruna*</t>
  </si>
  <si>
    <t>Digital euro</t>
  </si>
  <si>
    <t>Digital rupee*</t>
  </si>
  <si>
    <t>Digital yen*</t>
  </si>
  <si>
    <t>Digital dirham*</t>
  </si>
  <si>
    <t>Digital rouble</t>
  </si>
  <si>
    <t>Digital baht*</t>
  </si>
  <si>
    <t>Digital dollar*</t>
  </si>
  <si>
    <t>* Not an official designation by the central bank.</t>
  </si>
  <si>
    <t>E-won*</t>
  </si>
  <si>
    <t>E-krone*</t>
  </si>
  <si>
    <t>Digital dinar</t>
  </si>
  <si>
    <t>E-lira*</t>
  </si>
  <si>
    <t>E-lilangeni* (wholesale)</t>
  </si>
  <si>
    <t>Report on currency and finance</t>
  </si>
  <si>
    <t xml:space="preserve">This file gives the updated dataset on central bank digital currency (CBDC) projects, speeches and search interest, as of 8 April 2021, from the paper "Rise of the central bank digital currencies: drivers, approaches and technologies" by Raphael Auer, Giulio Cornelli and Jon Frost. It is made available to researchers, policymakers, students, practicioners and the general public as a public good. If you plan to use the data, please do cite our paper as the source. Below you will find the full bibiliographic info. </t>
  </si>
  <si>
    <t>Bank of Russia presents Digital Ruble Concept</t>
  </si>
  <si>
    <t>Cross-border interbank payments and settlements</t>
  </si>
  <si>
    <t>Digital rupee* (wholesale)</t>
  </si>
  <si>
    <t>Digital euro* (wholesale)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</si>
</sst>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-yyyy"/>
  </numFmts>
  <fonts count="17" x14ac:knownFonts="1">
    <font>
      <sz val="10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Segoe UI"/>
      <family val="2"/>
    </font>
    <font>
      <u/>
      <sz val="11"/>
      <color theme="10"/>
      <name val="Segoe UI"/>
      <family val="2"/>
    </font>
    <font>
      <sz val="14"/>
      <name val="Arial"/>
      <family val="2"/>
    </font>
    <font>
      <u/>
      <sz val="14"/>
      <color theme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4"/>
      <name val="Segoe UI"/>
      <family val="2"/>
    </font>
    <font>
      <sz val="14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9">
    <xf numFmtId="0" fontId="0" fillId="0" borderId="0"/>
    <xf numFmtId="0" fontId="6" fillId="0" borderId="2"/>
    <xf numFmtId="0" fontId="8" fillId="0" borderId="0" applyNumberFormat="0" applyFill="0" applyBorder="0" applyAlignment="0" applyProtection="0"/>
    <xf numFmtId="0" fontId="6" fillId="0" borderId="2"/>
    <xf numFmtId="0" fontId="5" fillId="0" borderId="2"/>
    <xf numFmtId="0" fontId="4" fillId="0" borderId="2"/>
    <xf numFmtId="0" fontId="10" fillId="0" borderId="2" applyNumberFormat="0" applyFill="0" applyBorder="0" applyAlignment="0" applyProtection="0"/>
    <xf numFmtId="0" fontId="6" fillId="0" borderId="4"/>
    <xf numFmtId="0" fontId="10" fillId="0" borderId="4" applyNumberFormat="0" applyFill="0" applyBorder="0" applyAlignment="0" applyProtection="0"/>
  </cellStyleXfs>
  <cellXfs count="48">
    <xf numFmtId="0" fontId="0" fillId="0" borderId="0" xfId="0"/>
    <xf numFmtId="0" fontId="9" fillId="0" borderId="2" xfId="1" applyFont="1" applyAlignment="1"/>
    <xf numFmtId="0" fontId="6" fillId="0" borderId="2" xfId="3"/>
    <xf numFmtId="0" fontId="7" fillId="0" borderId="2" xfId="3" applyFont="1"/>
    <xf numFmtId="0" fontId="4" fillId="0" borderId="2" xfId="5"/>
    <xf numFmtId="0" fontId="5" fillId="0" borderId="2" xfId="4"/>
    <xf numFmtId="0" fontId="10" fillId="0" borderId="2" xfId="6"/>
    <xf numFmtId="0" fontId="11" fillId="0" borderId="4" xfId="7" applyFont="1"/>
    <xf numFmtId="0" fontId="11" fillId="0" borderId="4" xfId="7" applyFont="1" applyAlignment="1">
      <alignment wrapText="1"/>
    </xf>
    <xf numFmtId="0" fontId="12" fillId="0" borderId="4" xfId="8" applyFont="1" applyAlignment="1">
      <alignment wrapText="1"/>
    </xf>
    <xf numFmtId="0" fontId="10" fillId="0" borderId="2" xfId="6" applyFont="1"/>
    <xf numFmtId="0" fontId="10" fillId="0" borderId="2" xfId="2" applyFont="1" applyBorder="1"/>
    <xf numFmtId="0" fontId="10" fillId="0" borderId="4" xfId="8" applyFont="1"/>
    <xf numFmtId="0" fontId="3" fillId="0" borderId="0" xfId="0" applyFont="1"/>
    <xf numFmtId="0" fontId="3" fillId="0" borderId="2" xfId="5" applyFont="1"/>
    <xf numFmtId="0" fontId="13" fillId="2" borderId="2" xfId="1" applyFont="1" applyFill="1"/>
    <xf numFmtId="0" fontId="13" fillId="3" borderId="2" xfId="1" applyFont="1" applyFill="1"/>
    <xf numFmtId="0" fontId="13" fillId="5" borderId="2" xfId="1" applyFont="1" applyFill="1"/>
    <xf numFmtId="0" fontId="14" fillId="6" borderId="2" xfId="1" applyFont="1" applyFill="1"/>
    <xf numFmtId="0" fontId="14" fillId="7" borderId="2" xfId="1" applyFont="1" applyFill="1"/>
    <xf numFmtId="0" fontId="14" fillId="8" borderId="2" xfId="1" applyFont="1" applyFill="1"/>
    <xf numFmtId="0" fontId="14" fillId="9" borderId="2" xfId="1" applyFont="1" applyFill="1"/>
    <xf numFmtId="0" fontId="3" fillId="0" borderId="2" xfId="4" applyFont="1"/>
    <xf numFmtId="0" fontId="13" fillId="2" borderId="0" xfId="0" applyFont="1" applyFill="1"/>
    <xf numFmtId="0" fontId="13" fillId="5" borderId="0" xfId="0" applyFont="1" applyFill="1"/>
    <xf numFmtId="0" fontId="13" fillId="10" borderId="0" xfId="0" applyFont="1" applyFill="1"/>
    <xf numFmtId="0" fontId="13" fillId="4" borderId="0" xfId="0" applyFont="1" applyFill="1"/>
    <xf numFmtId="49" fontId="3" fillId="0" borderId="3" xfId="0" applyNumberFormat="1" applyFont="1" applyBorder="1"/>
    <xf numFmtId="0" fontId="15" fillId="0" borderId="4" xfId="7" applyFont="1" applyAlignment="1">
      <alignment wrapText="1"/>
    </xf>
    <xf numFmtId="0" fontId="16" fillId="0" borderId="4" xfId="7" applyFont="1" applyAlignment="1">
      <alignment wrapText="1"/>
    </xf>
    <xf numFmtId="0" fontId="14" fillId="0" borderId="2" xfId="1" applyFont="1"/>
    <xf numFmtId="0" fontId="13" fillId="4" borderId="2" xfId="1" applyFont="1" applyFill="1"/>
    <xf numFmtId="49" fontId="3" fillId="0" borderId="1" xfId="0" applyNumberFormat="1" applyFont="1" applyBorder="1"/>
    <xf numFmtId="0" fontId="10" fillId="0" borderId="0" xfId="2" applyFont="1"/>
    <xf numFmtId="17" fontId="14" fillId="0" borderId="2" xfId="1" applyNumberFormat="1" applyFont="1"/>
    <xf numFmtId="0" fontId="13" fillId="2" borderId="2" xfId="3" applyFont="1" applyFill="1"/>
    <xf numFmtId="0" fontId="14" fillId="0" borderId="2" xfId="3" applyFont="1"/>
    <xf numFmtId="49" fontId="3" fillId="0" borderId="2" xfId="4" applyNumberFormat="1" applyFont="1" applyBorder="1"/>
    <xf numFmtId="0" fontId="13" fillId="0" borderId="0" xfId="0" applyFont="1"/>
    <xf numFmtId="164" fontId="3" fillId="0" borderId="0" xfId="0" applyNumberFormat="1" applyFont="1"/>
    <xf numFmtId="0" fontId="2" fillId="0" borderId="2" xfId="5" applyFont="1"/>
    <xf numFmtId="0" fontId="1" fillId="0" borderId="0" xfId="0" applyFont="1"/>
    <xf numFmtId="0" fontId="3" fillId="0" borderId="2" xfId="0" applyFont="1" applyBorder="1"/>
    <xf numFmtId="0" fontId="3" fillId="0" borderId="0" xfId="5" applyFont="1" applyFill="1" applyBorder="1"/>
    <xf numFmtId="0" fontId="14" fillId="0" borderId="0" xfId="1" applyFont="1" applyFill="1" applyBorder="1"/>
    <xf numFmtId="0" fontId="9" fillId="0" borderId="2" xfId="1" applyFont="1" applyAlignment="1">
      <alignment horizontal="center"/>
    </xf>
    <xf numFmtId="0" fontId="9" fillId="0" borderId="2" xfId="1" applyFont="1" applyAlignment="1">
      <alignment horizontal="left"/>
    </xf>
    <xf numFmtId="0" fontId="9" fillId="0" borderId="2" xfId="3" applyFont="1" applyAlignment="1">
      <alignment horizontal="left"/>
    </xf>
  </cellXfs>
  <cellStyles count="9">
    <cellStyle name="Hyperlink" xfId="2" builtinId="8"/>
    <cellStyle name="Hyperlink 2" xfId="6"/>
    <cellStyle name="Hyperlink 3" xfId="8"/>
    <cellStyle name="Normal" xfId="0" builtinId="0"/>
    <cellStyle name="Normal 2" xfId="1"/>
    <cellStyle name="Normal 2 2" xfId="7"/>
    <cellStyle name="Normal 3" xfId="4"/>
    <cellStyle name="Normal 3 2" xfId="5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ulio.cornelli@bis.org;%20jon.frost@bis.org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bank.gov.ua/admin_uploads/article/Analytical%20Report%20on%20E-hryvnia.pdf?v=4" TargetMode="External"/><Relationship Id="rId18" Type="http://schemas.openxmlformats.org/officeDocument/2006/relationships/hyperlink" Target="https://www.boi.org.il/en/NewsAndPublications/PressReleases/Documents/Digital%20currency.pdf" TargetMode="External"/><Relationship Id="rId26" Type="http://schemas.openxmlformats.org/officeDocument/2006/relationships/hyperlink" Target="https://www.rba.gov.au/publications/submissions/payments-system/financial-and-regulatory-technology/" TargetMode="External"/><Relationship Id="rId39" Type="http://schemas.openxmlformats.org/officeDocument/2006/relationships/hyperlink" Target="https://meclishaber.tbmm.gov.tr/develop/owa/haber_portal.aciklama?p1=150129" TargetMode="External"/><Relationship Id="rId21" Type="http://schemas.openxmlformats.org/officeDocument/2006/relationships/hyperlink" Target="https://www.newsd.admin.ch/newsd/message/attachments/59639.pdf" TargetMode="External"/><Relationship Id="rId34" Type="http://schemas.openxmlformats.org/officeDocument/2006/relationships/hyperlink" Target="https://rbidocs.rbi.org.in/rdocs/Publications/PDFs/PSSBOOKLET93D3AEFDEAF14044BC1BB36662C41A8C.PDF" TargetMode="External"/><Relationship Id="rId42" Type="http://schemas.openxmlformats.org/officeDocument/2006/relationships/hyperlink" Target="https://www.cnb.cz/cs/o_cnb/cnblog/Digitalni-meny-centralnich-bank-CBDC/" TargetMode="External"/><Relationship Id="rId47" Type="http://schemas.openxmlformats.org/officeDocument/2006/relationships/hyperlink" Target="https://www.brh.ht/wp-content/uploads/Gourde_Digitale_Sommet_2020-1.ppt" TargetMode="External"/><Relationship Id="rId50" Type="http://schemas.openxmlformats.org/officeDocument/2006/relationships/hyperlink" Target="https://eccb-centralbank.org/news/view/public-roll-out-of-the-eastern-caribbean-central-bankas-digital-currency-a-dcash" TargetMode="External"/><Relationship Id="rId55" Type="http://schemas.openxmlformats.org/officeDocument/2006/relationships/printerSettings" Target="../printerSettings/printerSettings2.bin"/><Relationship Id="rId7" Type="http://schemas.openxmlformats.org/officeDocument/2006/relationships/hyperlink" Target="https://www.dnb.nl/en/binaries/Os%20Central%20Bank%20Digital%20Currency_tcm47-388408.PDF" TargetMode="External"/><Relationship Id="rId12" Type="http://schemas.openxmlformats.org/officeDocument/2006/relationships/hyperlink" Target="https://www.eccb-centralbank.org/news/view/public-roll-out-of-the-eastern-caribbean-central-bankas-digital-currency-a-dcash" TargetMode="External"/><Relationship Id="rId17" Type="http://schemas.openxmlformats.org/officeDocument/2006/relationships/hyperlink" Target="http://www.bok.or.kr/portal/cmmn/file/fileDown.do?menuNo=200690&amp;atchFileId=FILE_000000000016885&amp;fileSn=2" TargetMode="External"/><Relationship Id="rId25" Type="http://schemas.openxmlformats.org/officeDocument/2006/relationships/hyperlink" Target="https://www.boj.or.jp/en/announcements/release_2020/data/rel201009e1.pdf" TargetMode="External"/><Relationship Id="rId33" Type="http://schemas.openxmlformats.org/officeDocument/2006/relationships/hyperlink" Target="https://helda.helsinki.fi/bof/bitstream/handle/123456789/14952/BoFER_5_2017.pdf" TargetMode="External"/><Relationship Id="rId38" Type="http://schemas.openxmlformats.org/officeDocument/2006/relationships/hyperlink" Target="https://www.central-bank.org.tt/sites/default/files/latest-news/Central%20Bank%20of%20Trinidad%20and%20Tobago%20Statement%20on%20Financial%20Technology%20and%20Virtual%20Currencies_0.pdf" TargetMode="External"/><Relationship Id="rId46" Type="http://schemas.openxmlformats.org/officeDocument/2006/relationships/hyperlink" Target="https://www.centralbank.go.ke/2020/11/19/governor-patrick-njoroge-speaks-at-georgetowns-dc-fintech-week/" TargetMode="External"/><Relationship Id="rId2" Type="http://schemas.openxmlformats.org/officeDocument/2006/relationships/hyperlink" Target="https://www.cb.is/publications/publications/publication/2018/10/15/Special-publication-no.-12-Rafkrona-Interim-report/" TargetMode="External"/><Relationship Id="rId16" Type="http://schemas.openxmlformats.org/officeDocument/2006/relationships/hyperlink" Target="https://www.bcu.gub.uy/Comunicaciones/Paginas/Billete_Digital_Piloto.aspx" TargetMode="External"/><Relationship Id="rId20" Type="http://schemas.openxmlformats.org/officeDocument/2006/relationships/hyperlink" Target="https://www.cbr.ru/StaticHtml/File/112957/Consultation_Paper_201013.pdf" TargetMode="External"/><Relationship Id="rId29" Type="http://schemas.openxmlformats.org/officeDocument/2006/relationships/hyperlink" Target="https://www.eestipank.ee/en/press/eesti-pank-launching-research-project-central-bank-digital-currency-02102020" TargetMode="External"/><Relationship Id="rId41" Type="http://schemas.openxmlformats.org/officeDocument/2006/relationships/hyperlink" Target="https://www.bct.gov.tn/bct/siteprod/actualites.jsp?id=638" TargetMode="External"/><Relationship Id="rId54" Type="http://schemas.openxmlformats.org/officeDocument/2006/relationships/hyperlink" Target="https://cbr.ru/Content/Document/File/120075/concept_08042021.pdf" TargetMode="External"/><Relationship Id="rId1" Type="http://schemas.openxmlformats.org/officeDocument/2006/relationships/hyperlink" Target="https://www.rbnz.govt.nz/-/media/ReserveBank/Files/Publications/Bulletins/2018/2018jun81-07.pdf?revision=4af0082f-d31c-4e91-b56f-1cf6f02ac611" TargetMode="External"/><Relationship Id="rId6" Type="http://schemas.openxmlformats.org/officeDocument/2006/relationships/hyperlink" Target="https://www.centralbanking.com/fintech/cbdc/7511376/some-thoughts-on-cbdc-operations-in-china" TargetMode="External"/><Relationship Id="rId11" Type="http://schemas.openxmlformats.org/officeDocument/2006/relationships/hyperlink" Target="https://www.bce.fin.ec/index.php/boletines-de-prensa-archivo/item/769-produbanco-grupo-prom%C3%A9rica-suscribe-acuerdo-para-sumar-1197-puntos-de-servicio-financiero-al-sistema-de-dinero-electr%C3%B3nico" TargetMode="External"/><Relationship Id="rId24" Type="http://schemas.openxmlformats.org/officeDocument/2006/relationships/hyperlink" Target="https://www.bi.go.id/id/publikasi/wp/Pages/WP-2-2017.aspx" TargetMode="External"/><Relationship Id="rId32" Type="http://schemas.openxmlformats.org/officeDocument/2006/relationships/hyperlink" Target="https://www.lb.lt/en/publications/no-29-aiste-juskaite-sigitas-siaudinis-tomas-reichenbachas-cbdc-in-the-whirpool-of-discussion" TargetMode="External"/><Relationship Id="rId37" Type="http://schemas.openxmlformats.org/officeDocument/2006/relationships/hyperlink" Target="https://www.bog.gov.gh/wp-content/uploads/2019/11/23rd-Annual-Banking-Conference_Speech_Governor_final.pdf" TargetMode="External"/><Relationship Id="rId40" Type="http://schemas.openxmlformats.org/officeDocument/2006/relationships/hyperlink" Target="https://www.bostonfed.org/news-and-events/press-releases/2020/the-federal-reserve-bank-of-boston-announces-collaboration-with-mit-to-research-digital-currency.aspx" TargetMode="External"/><Relationship Id="rId45" Type="http://schemas.openxmlformats.org/officeDocument/2006/relationships/hyperlink" Target="https://www.bnm.gov.my/index.php?ch=en_publication&amp;pg=en_staffinsight&amp;ac=45&amp;bb=file" TargetMode="External"/><Relationship Id="rId53" Type="http://schemas.openxmlformats.org/officeDocument/2006/relationships/hyperlink" Target="https://rbidocs.rbi.org.in/rdocs/Publications/PDFs/RCF26022021FUL14763733401448089D2B70141732D717.PDF" TargetMode="External"/><Relationship Id="rId5" Type="http://schemas.openxmlformats.org/officeDocument/2006/relationships/hyperlink" Target="https://static.norges-bank.no/contentassets/79181f38077a48b59f6fbdd113c34d2c/nb_papers_2_19_cbdc.pdf?v=06/27/2019121511&amp;ft=.pdf" TargetMode="External"/><Relationship Id="rId15" Type="http://schemas.openxmlformats.org/officeDocument/2006/relationships/hyperlink" Target="https://www.scribd.com/document/410293951/SARB-Digital-currency-tender" TargetMode="External"/><Relationship Id="rId23" Type="http://schemas.openxmlformats.org/officeDocument/2006/relationships/hyperlink" Target="https://www.centralbank.org.sz/fintech/cbdc/CBE-Cenfri%20CBDC%20Diagnostic_Phase1%20(002).pdf" TargetMode="External"/><Relationship Id="rId28" Type="http://schemas.openxmlformats.org/officeDocument/2006/relationships/hyperlink" Target="http://boj.org.jm/uploads/tendersresponse_to_queries_no._1_-_central_bank_digital_currency.pdf" TargetMode="External"/><Relationship Id="rId36" Type="http://schemas.openxmlformats.org/officeDocument/2006/relationships/hyperlink" Target="https://www.bsp.gov.ph/Media_And_Research/Primers%20Faqs/Digital%20Payments%20Transformation%20Roadmap%20Report.pdf" TargetMode="External"/><Relationship Id="rId49" Type="http://schemas.openxmlformats.org/officeDocument/2006/relationships/hyperlink" Target="https://www.centralbankbahamas.com/news/public-notices/the-sand-dollar-is-on-schedule-for-gradual-national-release-to-the-bahamas-in-mid-october-2020" TargetMode="External"/><Relationship Id="rId10" Type="http://schemas.openxmlformats.org/officeDocument/2006/relationships/hyperlink" Target="https://www.riksbank.se/en-gb/payments--cash/e-krona" TargetMode="External"/><Relationship Id="rId19" Type="http://schemas.openxmlformats.org/officeDocument/2006/relationships/hyperlink" Target="https://publications.banque-france.fr/sites/default/files/media/2020/02/04/central-bank-digital-currency_cbdc_2020_02_03.pdf" TargetMode="External"/><Relationship Id="rId31" Type="http://schemas.openxmlformats.org/officeDocument/2006/relationships/hyperlink" Target="https://www.kfh.com/dam/jcr:fcf731eb-b3d0-4a71-8ef6-80c54448b4c6/Kuwait-Banking-Report-2019.pdf" TargetMode="External"/><Relationship Id="rId44" Type="http://schemas.openxmlformats.org/officeDocument/2006/relationships/hyperlink" Target="https://www.nasdaq.com/articles/morocco-considers-launching-a-central-bank-digital-currency-2021-02-20" TargetMode="External"/><Relationship Id="rId52" Type="http://schemas.openxmlformats.org/officeDocument/2006/relationships/hyperlink" Target="https://www.bok.or.kr/portal/cmmn/file/fileDown.do?menuNo=200690&amp;atchFileId=FILE_000000000022095&amp;fileSn=3" TargetMode="External"/><Relationship Id="rId4" Type="http://schemas.openxmlformats.org/officeDocument/2006/relationships/hyperlink" Target="http://www.nationalbanken.dk/en/publications/Pages/2017/12/Central-bank-digital-currency-in-Denmark.aspx" TargetMode="External"/><Relationship Id="rId9" Type="http://schemas.openxmlformats.org/officeDocument/2006/relationships/hyperlink" Target="https://www.bcb.gov.br/htms/public/inovtec/Currency-in-the-Digital-Era.pdf" TargetMode="External"/><Relationship Id="rId14" Type="http://schemas.openxmlformats.org/officeDocument/2006/relationships/hyperlink" Target="https://www.bankofcanada.ca/2020/02/contingency-planning-central-bank-digital-currency/" TargetMode="External"/><Relationship Id="rId22" Type="http://schemas.openxmlformats.org/officeDocument/2006/relationships/hyperlink" Target="https://www.bde.es/f/webbde/SES/Secciones/Publicaciones/InformesBoletinesRevistas/ArticulosAnaliticos/2018/T3/Fich/beaa1803-art21.pdf" TargetMode="External"/><Relationship Id="rId27" Type="http://schemas.openxmlformats.org/officeDocument/2006/relationships/hyperlink" Target="https://www.ecb.europa.eu/pub/pdf/other/Report_on_a_digital_euro~4d7268b458.en.pdf" TargetMode="External"/><Relationship Id="rId30" Type="http://schemas.openxmlformats.org/officeDocument/2006/relationships/hyperlink" Target="https://www.banky-foibe.mg/admin/wp-content/uploads/projet-eAriary-One-pager.pdf" TargetMode="External"/><Relationship Id="rId35" Type="http://schemas.openxmlformats.org/officeDocument/2006/relationships/hyperlink" Target="https://cbcs.spin-cdn.com/media/press_releases/20190317_pb2018_033_mou_cbcs_bitt_inc_eng.pdf" TargetMode="External"/><Relationship Id="rId43" Type="http://schemas.openxmlformats.org/officeDocument/2006/relationships/hyperlink" Target="https://www.bot.or.th/English/PressandSpeeches/Press/2021/Pages/n1364.aspx" TargetMode="External"/><Relationship Id="rId48" Type="http://schemas.openxmlformats.org/officeDocument/2006/relationships/hyperlink" Target="https://www.boj.or.jp/en/announcements/release_2021/rel210405b.pdf" TargetMode="External"/><Relationship Id="rId8" Type="http://schemas.openxmlformats.org/officeDocument/2006/relationships/hyperlink" Target="https://www.bankofengland.co.uk/-/media/boe/files/paper/2020/central-bank-digital-currency-opportunities-challenges-and-design.pdf?la=en&amp;hash=DFAD18646A77C00772AF1C5B18E63E71F68E4593" TargetMode="External"/><Relationship Id="rId51" Type="http://schemas.openxmlformats.org/officeDocument/2006/relationships/hyperlink" Target="http://www.boj.org.jm/uploads/news/ecurrency_press_release.pdf?utm_medium=email&amp;utm_source=getresponse&amp;utm_content=DRAFT+--+eCurrency+Newsletter+-+March+2021&amp;utm_campaign=" TargetMode="External"/><Relationship Id="rId3" Type="http://schemas.openxmlformats.org/officeDocument/2006/relationships/hyperlink" Target="https://www.centralbankbahamas.com/download/022598600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kma.gov.hk/media/eng/doc/key-functions/financial-infrastructure/Report_on_Project_Inthanon-LionRock.pdf" TargetMode="External"/><Relationship Id="rId13" Type="http://schemas.openxmlformats.org/officeDocument/2006/relationships/hyperlink" Target="https://www.snb.ch/en/mmr/reference/pre_20201203/source/pre_20201203.en.pdf" TargetMode="External"/><Relationship Id="rId18" Type="http://schemas.openxmlformats.org/officeDocument/2006/relationships/hyperlink" Target="https://www.brh.ht/wp-content/uploads/Gourde_Digitale_Sommet_2020-1.ppt" TargetMode="External"/><Relationship Id="rId3" Type="http://schemas.openxmlformats.org/officeDocument/2006/relationships/hyperlink" Target="https://www.ecb.europa.eu/paym/intro/news/html/ecb.mipnews190604.en.html" TargetMode="External"/><Relationship Id="rId7" Type="http://schemas.openxmlformats.org/officeDocument/2006/relationships/hyperlink" Target="https://www.rba.gov.au/publications/submissions/payments-system/financial-and-regulatory-technology/index.html" TargetMode="External"/><Relationship Id="rId12" Type="http://schemas.openxmlformats.org/officeDocument/2006/relationships/hyperlink" Target="https://www.resbank.co.za/content/dam/sarb/publications/media-releases/2018/8491/SARB_ProjectKhokha-20180605.pdf" TargetMode="External"/><Relationship Id="rId17" Type="http://schemas.openxmlformats.org/officeDocument/2006/relationships/hyperlink" Target="https://www.hkma.gov.hk/eng/news-and-media/insight/2020/12/20201204/" TargetMode="External"/><Relationship Id="rId2" Type="http://schemas.openxmlformats.org/officeDocument/2006/relationships/hyperlink" Target="https://www.ecb.europa.eu/paym/intro/news/html/ecb.mipnews190604.en.html" TargetMode="External"/><Relationship Id="rId16" Type="http://schemas.openxmlformats.org/officeDocument/2006/relationships/hyperlink" Target="https://www.centralbank.ae/sites/default/files/2020-11/Aber%20Report%202020%20-%20EN_4.pdf" TargetMode="External"/><Relationship Id="rId1" Type="http://schemas.openxmlformats.org/officeDocument/2006/relationships/hyperlink" Target="https://www.banque-france.fr/sites/default/files/media/2020/03/30/fact_sheet_-_central_bank_digital_currency_30_march_2020.pdf" TargetMode="External"/><Relationship Id="rId6" Type="http://schemas.openxmlformats.org/officeDocument/2006/relationships/hyperlink" Target="https://www.bankofcanada.ca/research/digital-currencies-and-fintech/projects/" TargetMode="External"/><Relationship Id="rId11" Type="http://schemas.openxmlformats.org/officeDocument/2006/relationships/hyperlink" Target="https://www.bi.go.id/id/publikasi/wp/Pages/WP-2-2017.aspx" TargetMode="External"/><Relationship Id="rId5" Type="http://schemas.openxmlformats.org/officeDocument/2006/relationships/hyperlink" Target="https://www.mas.gov.sg/-/media/MAS/ProjectUbin/Cross-Border-Interbank-Payments-and-Settlements.pdf?la=en&amp;hash=5472F1876CFA9439591F06CE3C7E522F01F47EB6" TargetMode="External"/><Relationship Id="rId15" Type="http://schemas.openxmlformats.org/officeDocument/2006/relationships/hyperlink" Target="https://rbidocs.rbi.org.in/rdocs/Bulletin/PDFs/03AR_11022020510886F328EB418FB8013FBB684BB5BC.PDF" TargetMode="External"/><Relationship Id="rId10" Type="http://schemas.openxmlformats.org/officeDocument/2006/relationships/hyperlink" Target="https://www.centralbank.org.sz/fintech/cbdc/CBE-Cenfri%20CBDC%20Diagnostic_Phase1%20(002).pdf" TargetMode="External"/><Relationship Id="rId4" Type="http://schemas.openxmlformats.org/officeDocument/2006/relationships/hyperlink" Target="https://www.mas.gov.sg/schemes-and-initiatives/project-ubin" TargetMode="External"/><Relationship Id="rId9" Type="http://schemas.openxmlformats.org/officeDocument/2006/relationships/hyperlink" Target="https://www.hkma.gov.hk/media/eng/doc/key-functions/financial-infrastructure/Report_on_Project_Inthanon-LionRock.pdf" TargetMode="External"/><Relationship Id="rId14" Type="http://schemas.openxmlformats.org/officeDocument/2006/relationships/hyperlink" Target="https://www.centralbank.ae/sites/default/files/2020-11/Aber%20Report%202020%20-%20EN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A2" sqref="A2"/>
    </sheetView>
  </sheetViews>
  <sheetFormatPr defaultColWidth="8.7109375" defaultRowHeight="18" x14ac:dyDescent="0.25"/>
  <cols>
    <col min="1" max="1" width="108.5703125" style="8" customWidth="1"/>
    <col min="2" max="16384" width="8.7109375" style="7"/>
  </cols>
  <sheetData>
    <row r="1" spans="1:1" ht="20.25" x14ac:dyDescent="0.35">
      <c r="A1" s="28" t="s">
        <v>848</v>
      </c>
    </row>
    <row r="2" spans="1:1" ht="20.25" x14ac:dyDescent="0.35">
      <c r="A2" s="28"/>
    </row>
    <row r="3" spans="1:1" ht="121.5" x14ac:dyDescent="0.35">
      <c r="A3" s="29" t="s">
        <v>874</v>
      </c>
    </row>
    <row r="4" spans="1:1" ht="20.25" x14ac:dyDescent="0.35">
      <c r="A4" s="29"/>
    </row>
    <row r="5" spans="1:1" ht="40.5" x14ac:dyDescent="0.35">
      <c r="A5" s="9" t="s">
        <v>849</v>
      </c>
    </row>
    <row r="6" spans="1:1" ht="20.25" x14ac:dyDescent="0.35">
      <c r="A6" s="29"/>
    </row>
    <row r="7" spans="1:1" ht="20.25" x14ac:dyDescent="0.35">
      <c r="A7" s="28" t="s">
        <v>850</v>
      </c>
    </row>
    <row r="8" spans="1:1" ht="40.5" x14ac:dyDescent="0.35">
      <c r="A8" s="29" t="s">
        <v>851</v>
      </c>
    </row>
  </sheetData>
  <hyperlinks>
    <hyperlink ref="A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workbookViewId="0">
      <selection activeCell="C4" sqref="C4"/>
    </sheetView>
  </sheetViews>
  <sheetFormatPr defaultRowHeight="12.75" x14ac:dyDescent="0.2"/>
  <cols>
    <col min="1" max="1" width="7.7109375" customWidth="1"/>
    <col min="2" max="2" width="48.85546875" customWidth="1"/>
    <col min="3" max="3" width="18.5703125" customWidth="1"/>
    <col min="4" max="4" width="17.42578125" customWidth="1"/>
    <col min="5" max="5" width="21.5703125" customWidth="1"/>
    <col min="6" max="6" width="24" customWidth="1"/>
    <col min="7" max="7" width="43.42578125" customWidth="1"/>
    <col min="8" max="8" width="14" customWidth="1"/>
    <col min="9" max="9" width="33.42578125" customWidth="1"/>
  </cols>
  <sheetData>
    <row r="1" spans="1:21" ht="20.25" x14ac:dyDescent="0.35">
      <c r="A1" s="45" t="s">
        <v>429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</row>
    <row r="4" spans="1:21" ht="16.5" x14ac:dyDescent="0.3">
      <c r="A4" s="23" t="s">
        <v>52</v>
      </c>
      <c r="B4" s="23" t="s">
        <v>63</v>
      </c>
      <c r="C4" s="24" t="s">
        <v>843</v>
      </c>
      <c r="D4" s="24" t="s">
        <v>513</v>
      </c>
      <c r="E4" s="24" t="s">
        <v>579</v>
      </c>
      <c r="F4" s="25" t="s">
        <v>844</v>
      </c>
      <c r="G4" s="26" t="s">
        <v>845</v>
      </c>
      <c r="H4" s="25" t="s">
        <v>846</v>
      </c>
      <c r="I4" s="26" t="s">
        <v>847</v>
      </c>
    </row>
    <row r="5" spans="1:21" ht="16.5" x14ac:dyDescent="0.3">
      <c r="A5" s="27" t="s">
        <v>611</v>
      </c>
      <c r="B5" s="27" t="s">
        <v>723</v>
      </c>
      <c r="C5" s="13"/>
      <c r="D5" s="13"/>
      <c r="E5" s="13"/>
      <c r="F5" s="13">
        <v>-0.36201210884964019</v>
      </c>
      <c r="G5" s="13">
        <v>-0.17619997470061097</v>
      </c>
      <c r="H5" s="13">
        <v>0</v>
      </c>
      <c r="I5" s="13">
        <v>0</v>
      </c>
    </row>
    <row r="6" spans="1:21" ht="16.5" x14ac:dyDescent="0.3">
      <c r="A6" s="27" t="s">
        <v>0</v>
      </c>
      <c r="B6" s="27" t="s">
        <v>580</v>
      </c>
      <c r="C6" s="13">
        <v>2</v>
      </c>
      <c r="D6" s="13">
        <v>0</v>
      </c>
      <c r="E6" s="13">
        <v>2</v>
      </c>
      <c r="F6" s="13">
        <v>3.0274643115883277</v>
      </c>
      <c r="G6" s="13">
        <v>3.7370017748417235</v>
      </c>
      <c r="H6" s="13">
        <v>14.383838383838384</v>
      </c>
      <c r="I6" s="13">
        <v>1</v>
      </c>
    </row>
    <row r="7" spans="1:21" ht="16.5" x14ac:dyDescent="0.3">
      <c r="A7" s="27" t="s">
        <v>612</v>
      </c>
      <c r="B7" s="27" t="s">
        <v>724</v>
      </c>
      <c r="C7" s="13">
        <v>0</v>
      </c>
      <c r="D7" s="13">
        <v>0</v>
      </c>
      <c r="E7" s="13">
        <v>0</v>
      </c>
      <c r="F7" s="13">
        <v>-0.36201210884964019</v>
      </c>
      <c r="G7" s="13">
        <v>-0.17619997470061097</v>
      </c>
      <c r="H7" s="13">
        <v>0</v>
      </c>
      <c r="I7" s="13">
        <v>0</v>
      </c>
    </row>
    <row r="8" spans="1:21" ht="16.5" x14ac:dyDescent="0.3">
      <c r="A8" s="27" t="s">
        <v>613</v>
      </c>
      <c r="B8" s="27" t="s">
        <v>725</v>
      </c>
      <c r="C8" s="13">
        <v>0</v>
      </c>
      <c r="D8" s="13">
        <v>0</v>
      </c>
      <c r="E8" s="13">
        <v>0</v>
      </c>
      <c r="F8" s="13">
        <v>-0.36201210884964019</v>
      </c>
      <c r="G8" s="13">
        <v>-0.17619997470061097</v>
      </c>
      <c r="H8" s="13">
        <v>0</v>
      </c>
      <c r="I8" s="13">
        <v>0</v>
      </c>
    </row>
    <row r="9" spans="1:21" ht="16.5" x14ac:dyDescent="0.3">
      <c r="A9" s="27" t="s">
        <v>614</v>
      </c>
      <c r="B9" s="27" t="s">
        <v>726</v>
      </c>
      <c r="C9" s="13">
        <v>0</v>
      </c>
      <c r="D9" s="13">
        <v>0</v>
      </c>
      <c r="E9" s="13">
        <v>0</v>
      </c>
      <c r="F9" s="13">
        <v>-0.36201210884964019</v>
      </c>
      <c r="G9" s="13">
        <v>-0.17619997470061097</v>
      </c>
      <c r="H9" s="13">
        <v>0</v>
      </c>
      <c r="I9" s="13">
        <v>0</v>
      </c>
    </row>
    <row r="10" spans="1:21" ht="16.5" x14ac:dyDescent="0.3">
      <c r="A10" s="27" t="s">
        <v>1</v>
      </c>
      <c r="B10" s="27" t="s">
        <v>727</v>
      </c>
      <c r="C10" s="13">
        <v>0</v>
      </c>
      <c r="D10" s="13">
        <v>0</v>
      </c>
      <c r="E10" s="13">
        <v>0</v>
      </c>
      <c r="F10" s="13">
        <v>0.65435476722270003</v>
      </c>
      <c r="G10" s="13">
        <v>-0.17619997470061097</v>
      </c>
      <c r="H10" s="13">
        <v>4.3131313131313131</v>
      </c>
      <c r="I10" s="13">
        <v>0</v>
      </c>
    </row>
    <row r="11" spans="1:21" ht="16.5" x14ac:dyDescent="0.3">
      <c r="A11" s="27" t="s">
        <v>615</v>
      </c>
      <c r="B11" s="27" t="s">
        <v>728</v>
      </c>
      <c r="C11" s="13">
        <v>0</v>
      </c>
      <c r="D11" s="13">
        <v>0</v>
      </c>
      <c r="E11" s="13">
        <v>0</v>
      </c>
      <c r="F11" s="13">
        <v>-0.36201210884964019</v>
      </c>
      <c r="G11" s="13">
        <v>-0.17619997470061097</v>
      </c>
      <c r="H11" s="13">
        <v>0</v>
      </c>
      <c r="I11" s="13">
        <v>0</v>
      </c>
    </row>
    <row r="12" spans="1:21" ht="16.5" x14ac:dyDescent="0.3">
      <c r="A12" s="27" t="s">
        <v>2</v>
      </c>
      <c r="B12" s="27" t="s">
        <v>434</v>
      </c>
      <c r="C12" s="13">
        <v>0</v>
      </c>
      <c r="D12" s="13">
        <v>0</v>
      </c>
      <c r="E12" s="13">
        <v>0</v>
      </c>
      <c r="F12" s="13">
        <v>0.70195977312772773</v>
      </c>
      <c r="G12" s="13">
        <v>-0.17619997470061097</v>
      </c>
      <c r="H12" s="13">
        <v>4.5151515151515156</v>
      </c>
      <c r="I12" s="13">
        <v>0</v>
      </c>
    </row>
    <row r="13" spans="1:21" ht="16.5" x14ac:dyDescent="0.3">
      <c r="A13" s="27" t="s">
        <v>3</v>
      </c>
      <c r="B13" s="27" t="s">
        <v>78</v>
      </c>
      <c r="C13" s="13">
        <v>1</v>
      </c>
      <c r="D13" s="13">
        <v>1</v>
      </c>
      <c r="E13" s="13">
        <v>1</v>
      </c>
      <c r="F13" s="13">
        <v>1.2422765901497914</v>
      </c>
      <c r="G13" s="13">
        <v>-0.17619997470061097</v>
      </c>
      <c r="H13" s="13">
        <v>6.808080808080808</v>
      </c>
      <c r="I13" s="13">
        <v>0</v>
      </c>
    </row>
    <row r="14" spans="1:21" ht="16.5" x14ac:dyDescent="0.3">
      <c r="A14" s="27" t="s">
        <v>616</v>
      </c>
      <c r="B14" s="27" t="s">
        <v>729</v>
      </c>
      <c r="C14" s="13">
        <v>0</v>
      </c>
      <c r="D14" s="13">
        <v>0</v>
      </c>
      <c r="E14" s="13">
        <v>0</v>
      </c>
      <c r="F14" s="13">
        <v>-0.36201210884964019</v>
      </c>
      <c r="G14" s="13">
        <v>-0.17619997470061097</v>
      </c>
      <c r="H14" s="13">
        <v>0</v>
      </c>
      <c r="I14" s="13">
        <v>0</v>
      </c>
    </row>
    <row r="15" spans="1:21" ht="16.5" x14ac:dyDescent="0.3">
      <c r="A15" s="27" t="s">
        <v>617</v>
      </c>
      <c r="B15" s="27" t="s">
        <v>730</v>
      </c>
      <c r="C15" s="13">
        <v>0</v>
      </c>
      <c r="D15" s="13">
        <v>0</v>
      </c>
      <c r="E15" s="13">
        <v>0</v>
      </c>
      <c r="F15" s="13">
        <v>-0.36201210884964019</v>
      </c>
      <c r="G15" s="13">
        <v>-0.17619997470061097</v>
      </c>
      <c r="H15" s="13">
        <v>0</v>
      </c>
      <c r="I15" s="13">
        <v>0</v>
      </c>
    </row>
    <row r="16" spans="1:21" ht="16.5" x14ac:dyDescent="0.3">
      <c r="A16" s="27" t="s">
        <v>60</v>
      </c>
      <c r="B16" s="27" t="s">
        <v>93</v>
      </c>
      <c r="C16" s="13">
        <v>0</v>
      </c>
      <c r="D16" s="13">
        <v>0</v>
      </c>
      <c r="E16" s="13">
        <v>0</v>
      </c>
      <c r="F16" s="13">
        <v>-0.36201210884964019</v>
      </c>
      <c r="G16" s="13">
        <v>-0.17619997470061097</v>
      </c>
      <c r="H16" s="13">
        <v>0</v>
      </c>
      <c r="I16" s="13">
        <v>0</v>
      </c>
    </row>
    <row r="17" spans="1:9" ht="16.5" x14ac:dyDescent="0.3">
      <c r="A17" s="27" t="s">
        <v>56</v>
      </c>
      <c r="B17" s="27" t="s">
        <v>77</v>
      </c>
      <c r="C17" s="13">
        <v>0</v>
      </c>
      <c r="D17" s="13">
        <v>0</v>
      </c>
      <c r="E17" s="13">
        <v>0</v>
      </c>
      <c r="F17" s="13">
        <v>-0.36201210884964019</v>
      </c>
      <c r="G17" s="13">
        <v>-0.17619997470061097</v>
      </c>
      <c r="H17" s="13">
        <v>0</v>
      </c>
      <c r="I17" s="13">
        <v>0</v>
      </c>
    </row>
    <row r="18" spans="1:9" ht="16.5" x14ac:dyDescent="0.3">
      <c r="A18" s="27" t="s">
        <v>618</v>
      </c>
      <c r="B18" s="27" t="s">
        <v>731</v>
      </c>
      <c r="C18" s="13">
        <v>0</v>
      </c>
      <c r="D18" s="13">
        <v>0</v>
      </c>
      <c r="E18" s="13">
        <v>0</v>
      </c>
      <c r="F18" s="13">
        <v>-0.36201210884964019</v>
      </c>
      <c r="G18" s="13">
        <v>-0.17619997470061097</v>
      </c>
      <c r="H18" s="13">
        <v>0</v>
      </c>
      <c r="I18" s="13">
        <v>0</v>
      </c>
    </row>
    <row r="19" spans="1:9" ht="16.5" x14ac:dyDescent="0.3">
      <c r="A19" s="27" t="s">
        <v>4</v>
      </c>
      <c r="B19" s="27" t="s">
        <v>86</v>
      </c>
      <c r="C19" s="13">
        <v>0</v>
      </c>
      <c r="D19" s="13">
        <v>0</v>
      </c>
      <c r="E19" s="13">
        <v>0</v>
      </c>
      <c r="F19" s="13">
        <v>1.5112448735131976</v>
      </c>
      <c r="G19" s="13">
        <v>-0.17619997470061097</v>
      </c>
      <c r="H19" s="13">
        <v>7.9494949494949498</v>
      </c>
      <c r="I19" s="13">
        <v>0</v>
      </c>
    </row>
    <row r="20" spans="1:9" ht="16.5" x14ac:dyDescent="0.3">
      <c r="A20" s="27" t="s">
        <v>619</v>
      </c>
      <c r="B20" s="27" t="s">
        <v>732</v>
      </c>
      <c r="C20" s="13">
        <v>0</v>
      </c>
      <c r="D20" s="13">
        <v>0</v>
      </c>
      <c r="E20" s="13">
        <v>0</v>
      </c>
      <c r="F20" s="13">
        <v>-0.36201210884964019</v>
      </c>
      <c r="G20" s="13">
        <v>-0.17619997470061097</v>
      </c>
      <c r="H20" s="13">
        <v>0</v>
      </c>
      <c r="I20" s="13">
        <v>0</v>
      </c>
    </row>
    <row r="21" spans="1:9" ht="16.5" x14ac:dyDescent="0.3">
      <c r="A21" s="27" t="s">
        <v>620</v>
      </c>
      <c r="B21" s="27" t="s">
        <v>733</v>
      </c>
      <c r="C21" s="13">
        <v>0</v>
      </c>
      <c r="D21" s="13">
        <v>0</v>
      </c>
      <c r="E21" s="13">
        <v>0</v>
      </c>
      <c r="F21" s="13">
        <v>-0.36201210884964019</v>
      </c>
      <c r="G21" s="13">
        <v>-0.17619997470061097</v>
      </c>
      <c r="H21" s="13">
        <v>0</v>
      </c>
      <c r="I21" s="13">
        <v>0</v>
      </c>
    </row>
    <row r="22" spans="1:9" ht="16.5" x14ac:dyDescent="0.3">
      <c r="A22" s="27" t="s">
        <v>621</v>
      </c>
      <c r="B22" s="27" t="s">
        <v>734</v>
      </c>
      <c r="C22" s="13">
        <v>0</v>
      </c>
      <c r="D22" s="13">
        <v>0</v>
      </c>
      <c r="E22" s="13">
        <v>0</v>
      </c>
      <c r="F22" s="13">
        <v>-0.36201210884964019</v>
      </c>
      <c r="G22" s="13">
        <v>-0.17619997470061097</v>
      </c>
      <c r="H22" s="13">
        <v>0</v>
      </c>
      <c r="I22" s="13">
        <v>0</v>
      </c>
    </row>
    <row r="23" spans="1:9" ht="16.5" x14ac:dyDescent="0.3">
      <c r="A23" s="27" t="s">
        <v>622</v>
      </c>
      <c r="B23" s="27" t="s">
        <v>735</v>
      </c>
      <c r="C23" s="13">
        <v>0</v>
      </c>
      <c r="D23" s="13">
        <v>0</v>
      </c>
      <c r="E23" s="13">
        <v>0</v>
      </c>
      <c r="F23" s="13">
        <v>-0.36201210884964019</v>
      </c>
      <c r="G23" s="13">
        <v>-0.17619997470061097</v>
      </c>
      <c r="H23" s="13">
        <v>0</v>
      </c>
      <c r="I23" s="13">
        <v>0</v>
      </c>
    </row>
    <row r="24" spans="1:9" ht="16.5" x14ac:dyDescent="0.3">
      <c r="A24" s="27" t="s">
        <v>623</v>
      </c>
      <c r="B24" s="27" t="s">
        <v>736</v>
      </c>
      <c r="C24" s="13">
        <v>0</v>
      </c>
      <c r="D24" s="13">
        <v>0</v>
      </c>
      <c r="E24" s="13">
        <v>0</v>
      </c>
      <c r="F24" s="13">
        <v>-0.36201210884964019</v>
      </c>
      <c r="G24" s="13">
        <v>-0.17619997470061097</v>
      </c>
      <c r="H24" s="13">
        <v>0</v>
      </c>
      <c r="I24" s="13">
        <v>0</v>
      </c>
    </row>
    <row r="25" spans="1:9" ht="16.5" x14ac:dyDescent="0.3">
      <c r="A25" s="27" t="s">
        <v>5</v>
      </c>
      <c r="B25" s="27" t="s">
        <v>526</v>
      </c>
      <c r="C25" s="13">
        <v>1</v>
      </c>
      <c r="D25" s="13">
        <v>1</v>
      </c>
      <c r="E25" s="13">
        <v>0</v>
      </c>
      <c r="F25" s="13">
        <v>2.39431773305146</v>
      </c>
      <c r="G25" s="13">
        <v>-0.17619997470061097</v>
      </c>
      <c r="H25" s="13">
        <v>11.696969696969695</v>
      </c>
      <c r="I25" s="13">
        <v>0</v>
      </c>
    </row>
    <row r="26" spans="1:9" ht="16.5" x14ac:dyDescent="0.3">
      <c r="A26" s="27" t="s">
        <v>61</v>
      </c>
      <c r="B26" s="27" t="s">
        <v>595</v>
      </c>
      <c r="C26" s="13">
        <v>3</v>
      </c>
      <c r="D26" s="13">
        <v>3</v>
      </c>
      <c r="E26" s="13">
        <v>0</v>
      </c>
      <c r="F26" s="13">
        <v>-0.36201210884964019</v>
      </c>
      <c r="G26" s="13">
        <v>3.7370017748417235</v>
      </c>
      <c r="H26" s="13">
        <v>0</v>
      </c>
      <c r="I26" s="13">
        <v>1</v>
      </c>
    </row>
    <row r="27" spans="1:9" ht="16.5" x14ac:dyDescent="0.3">
      <c r="A27" s="27" t="s">
        <v>624</v>
      </c>
      <c r="B27" s="27" t="s">
        <v>737</v>
      </c>
      <c r="C27" s="13">
        <v>0</v>
      </c>
      <c r="D27" s="13">
        <v>0</v>
      </c>
      <c r="E27" s="13">
        <v>0</v>
      </c>
      <c r="F27" s="13">
        <v>-0.36201210884964019</v>
      </c>
      <c r="G27" s="13">
        <v>-0.17619997470061097</v>
      </c>
      <c r="H27" s="13">
        <v>0</v>
      </c>
      <c r="I27" s="13">
        <v>0</v>
      </c>
    </row>
    <row r="28" spans="1:9" ht="16.5" x14ac:dyDescent="0.3">
      <c r="A28" s="27" t="s">
        <v>625</v>
      </c>
      <c r="B28" s="27" t="s">
        <v>738</v>
      </c>
      <c r="C28" s="13">
        <v>0</v>
      </c>
      <c r="D28" s="13">
        <v>0</v>
      </c>
      <c r="E28" s="13">
        <v>0</v>
      </c>
      <c r="F28" s="13">
        <v>-0.36201210884964019</v>
      </c>
      <c r="G28" s="13">
        <v>-0.17619997470061097</v>
      </c>
      <c r="H28" s="13">
        <v>0</v>
      </c>
      <c r="I28" s="13">
        <v>0</v>
      </c>
    </row>
    <row r="29" spans="1:9" ht="16.5" x14ac:dyDescent="0.3">
      <c r="A29" s="27" t="s">
        <v>626</v>
      </c>
      <c r="B29" s="27" t="s">
        <v>739</v>
      </c>
      <c r="C29" s="13">
        <v>0</v>
      </c>
      <c r="D29" s="13">
        <v>0</v>
      </c>
      <c r="E29" s="13">
        <v>0</v>
      </c>
      <c r="F29" s="13">
        <v>-0.36201210884964019</v>
      </c>
      <c r="G29" s="13">
        <v>-0.17619997470061097</v>
      </c>
      <c r="H29" s="13">
        <v>0</v>
      </c>
      <c r="I29" s="13">
        <v>0</v>
      </c>
    </row>
    <row r="30" spans="1:9" ht="16.5" x14ac:dyDescent="0.3">
      <c r="A30" s="27" t="s">
        <v>627</v>
      </c>
      <c r="B30" s="27" t="s">
        <v>740</v>
      </c>
      <c r="C30" s="13">
        <v>0</v>
      </c>
      <c r="D30" s="13">
        <v>0</v>
      </c>
      <c r="E30" s="13">
        <v>0</v>
      </c>
      <c r="F30" s="13">
        <v>-0.36201210884964019</v>
      </c>
      <c r="G30" s="13">
        <v>-0.17619997470061097</v>
      </c>
      <c r="H30" s="13">
        <v>0</v>
      </c>
      <c r="I30" s="13">
        <v>0</v>
      </c>
    </row>
    <row r="31" spans="1:9" ht="16.5" x14ac:dyDescent="0.3">
      <c r="A31" s="27" t="s">
        <v>6</v>
      </c>
      <c r="B31" s="27" t="s">
        <v>67</v>
      </c>
      <c r="C31" s="13">
        <v>2</v>
      </c>
      <c r="D31" s="13">
        <v>1</v>
      </c>
      <c r="E31" s="13">
        <v>2</v>
      </c>
      <c r="F31" s="13">
        <v>8.9780900497167817</v>
      </c>
      <c r="G31" s="13">
        <v>0.8021004626849727</v>
      </c>
      <c r="H31" s="13">
        <v>39.636363636363633</v>
      </c>
      <c r="I31" s="13">
        <v>0.25</v>
      </c>
    </row>
    <row r="32" spans="1:9" ht="16.5" x14ac:dyDescent="0.3">
      <c r="A32" s="27" t="s">
        <v>58</v>
      </c>
      <c r="B32" s="27" t="s">
        <v>87</v>
      </c>
      <c r="C32" s="13">
        <v>1</v>
      </c>
      <c r="D32" s="13">
        <v>1</v>
      </c>
      <c r="E32" s="13">
        <v>0</v>
      </c>
      <c r="F32" s="13">
        <v>-0.36201210884964019</v>
      </c>
      <c r="G32" s="13">
        <v>1.7804009000705565</v>
      </c>
      <c r="H32" s="13">
        <v>0</v>
      </c>
      <c r="I32" s="13">
        <v>0.5</v>
      </c>
    </row>
    <row r="33" spans="1:9" ht="16.5" x14ac:dyDescent="0.3">
      <c r="A33" s="27" t="s">
        <v>7</v>
      </c>
      <c r="B33" s="27" t="s">
        <v>99</v>
      </c>
      <c r="C33" s="13">
        <v>2</v>
      </c>
      <c r="D33" s="13">
        <v>1</v>
      </c>
      <c r="E33" s="13">
        <v>2</v>
      </c>
      <c r="F33" s="13">
        <v>1.5409980022038399</v>
      </c>
      <c r="G33" s="13">
        <v>3.7370017748417235</v>
      </c>
      <c r="H33" s="13">
        <v>8.0757575757575761</v>
      </c>
      <c r="I33" s="13">
        <v>1</v>
      </c>
    </row>
    <row r="34" spans="1:9" ht="16.5" x14ac:dyDescent="0.3">
      <c r="A34" s="27" t="s">
        <v>628</v>
      </c>
      <c r="B34" s="27" t="s">
        <v>741</v>
      </c>
      <c r="C34" s="13"/>
      <c r="D34" s="13"/>
      <c r="E34" s="13"/>
      <c r="F34" s="13">
        <v>-0.36201210884964019</v>
      </c>
      <c r="G34" s="13">
        <v>-0.17619997470061097</v>
      </c>
      <c r="H34" s="13">
        <v>0</v>
      </c>
      <c r="I34" s="13">
        <v>0</v>
      </c>
    </row>
    <row r="35" spans="1:9" ht="16.5" x14ac:dyDescent="0.3">
      <c r="A35" s="27" t="s">
        <v>54</v>
      </c>
      <c r="B35" s="27" t="s">
        <v>75</v>
      </c>
      <c r="C35" s="13">
        <v>0</v>
      </c>
      <c r="D35" s="13">
        <v>0</v>
      </c>
      <c r="E35" s="13">
        <v>0</v>
      </c>
      <c r="F35" s="13">
        <v>-0.36201210884964019</v>
      </c>
      <c r="G35" s="13">
        <v>-1.480600557881389</v>
      </c>
      <c r="H35" s="13">
        <v>0</v>
      </c>
      <c r="I35" s="13">
        <v>-0.33333333333333331</v>
      </c>
    </row>
    <row r="36" spans="1:9" ht="16.5" x14ac:dyDescent="0.3">
      <c r="A36" s="27" t="s">
        <v>8</v>
      </c>
      <c r="B36" s="27" t="s">
        <v>92</v>
      </c>
      <c r="C36" s="13">
        <v>2</v>
      </c>
      <c r="D36" s="13">
        <v>2</v>
      </c>
      <c r="E36" s="13">
        <v>1</v>
      </c>
      <c r="F36" s="13">
        <v>0.26798605776824708</v>
      </c>
      <c r="G36" s="13">
        <v>1.7804009000705565</v>
      </c>
      <c r="H36" s="13">
        <v>2.6735078480278278</v>
      </c>
      <c r="I36" s="13">
        <v>0.5</v>
      </c>
    </row>
    <row r="37" spans="1:9" ht="16.5" x14ac:dyDescent="0.3">
      <c r="A37" s="27" t="s">
        <v>9</v>
      </c>
      <c r="B37" s="27" t="s">
        <v>742</v>
      </c>
      <c r="C37" s="13">
        <v>0</v>
      </c>
      <c r="D37" s="13">
        <v>0</v>
      </c>
      <c r="E37" s="13">
        <v>0</v>
      </c>
      <c r="F37" s="13">
        <v>-0.36201210884964019</v>
      </c>
      <c r="G37" s="13">
        <v>-0.17619997470061097</v>
      </c>
      <c r="H37" s="13">
        <v>0</v>
      </c>
      <c r="I37" s="13">
        <v>0</v>
      </c>
    </row>
    <row r="38" spans="1:9" ht="16.5" x14ac:dyDescent="0.3">
      <c r="A38" s="27" t="s">
        <v>629</v>
      </c>
      <c r="B38" s="27" t="s">
        <v>743</v>
      </c>
      <c r="C38" s="13">
        <v>0</v>
      </c>
      <c r="D38" s="13">
        <v>0</v>
      </c>
      <c r="E38" s="13">
        <v>0</v>
      </c>
      <c r="F38" s="13">
        <v>-0.36201210884964019</v>
      </c>
      <c r="G38" s="13">
        <v>-0.17619997470061097</v>
      </c>
      <c r="H38" s="13">
        <v>0</v>
      </c>
      <c r="I38" s="13">
        <v>0</v>
      </c>
    </row>
    <row r="39" spans="1:9" ht="16.5" x14ac:dyDescent="0.3">
      <c r="A39" s="27" t="s">
        <v>630</v>
      </c>
      <c r="B39" s="27" t="s">
        <v>744</v>
      </c>
      <c r="C39" s="13">
        <v>0</v>
      </c>
      <c r="D39" s="13">
        <v>0</v>
      </c>
      <c r="E39" s="13">
        <v>0</v>
      </c>
      <c r="F39" s="13">
        <v>-0.36201210884964019</v>
      </c>
      <c r="G39" s="13">
        <v>-0.17619997470061097</v>
      </c>
      <c r="H39" s="13">
        <v>0</v>
      </c>
      <c r="I39" s="13">
        <v>0</v>
      </c>
    </row>
    <row r="40" spans="1:9" ht="16.5" x14ac:dyDescent="0.3">
      <c r="A40" s="27" t="s">
        <v>631</v>
      </c>
      <c r="B40" s="27" t="s">
        <v>745</v>
      </c>
      <c r="C40" s="13">
        <v>0</v>
      </c>
      <c r="D40" s="13">
        <v>0</v>
      </c>
      <c r="E40" s="13">
        <v>0</v>
      </c>
      <c r="F40" s="13">
        <v>-0.36201210884964019</v>
      </c>
      <c r="G40" s="13">
        <v>-0.17619997470061097</v>
      </c>
      <c r="H40" s="13">
        <v>0</v>
      </c>
      <c r="I40" s="13">
        <v>0</v>
      </c>
    </row>
    <row r="41" spans="1:9" ht="16.5" x14ac:dyDescent="0.3">
      <c r="A41" s="27" t="s">
        <v>435</v>
      </c>
      <c r="B41" s="27" t="s">
        <v>436</v>
      </c>
      <c r="C41" s="13">
        <v>0</v>
      </c>
      <c r="D41" s="13">
        <v>0</v>
      </c>
      <c r="E41" s="13">
        <v>0</v>
      </c>
      <c r="F41" s="13">
        <v>-0.36201210884964019</v>
      </c>
      <c r="G41" s="13">
        <v>-0.17619997470061097</v>
      </c>
      <c r="H41" s="13">
        <v>0</v>
      </c>
      <c r="I41" s="13">
        <v>0</v>
      </c>
    </row>
    <row r="42" spans="1:9" ht="16.5" x14ac:dyDescent="0.3">
      <c r="A42" s="27" t="s">
        <v>10</v>
      </c>
      <c r="B42" s="27" t="s">
        <v>596</v>
      </c>
      <c r="C42" s="13">
        <v>1</v>
      </c>
      <c r="D42" s="13">
        <v>1</v>
      </c>
      <c r="E42" s="13">
        <v>0</v>
      </c>
      <c r="F42" s="13">
        <v>-0.36201210884964019</v>
      </c>
      <c r="G42" s="13">
        <v>-2.1328008494717783</v>
      </c>
      <c r="H42" s="13">
        <v>0</v>
      </c>
      <c r="I42" s="13">
        <v>-0.5</v>
      </c>
    </row>
    <row r="43" spans="1:9" ht="16.5" x14ac:dyDescent="0.3">
      <c r="A43" s="27" t="s">
        <v>11</v>
      </c>
      <c r="B43" s="27" t="s">
        <v>73</v>
      </c>
      <c r="C43" s="13">
        <v>0</v>
      </c>
      <c r="D43" s="13">
        <v>0</v>
      </c>
      <c r="E43" s="13">
        <v>0</v>
      </c>
      <c r="F43" s="13">
        <v>1.510054748365572</v>
      </c>
      <c r="G43" s="13">
        <v>-0.17619997470061097</v>
      </c>
      <c r="H43" s="13">
        <v>7.9444444444444446</v>
      </c>
      <c r="I43" s="13">
        <v>0</v>
      </c>
    </row>
    <row r="44" spans="1:9" ht="16.5" x14ac:dyDescent="0.3">
      <c r="A44" s="27" t="s">
        <v>632</v>
      </c>
      <c r="B44" s="27" t="s">
        <v>746</v>
      </c>
      <c r="C44" s="13">
        <v>0</v>
      </c>
      <c r="D44" s="13">
        <v>0</v>
      </c>
      <c r="E44" s="13">
        <v>0</v>
      </c>
      <c r="F44" s="13">
        <v>-0.36201210884964019</v>
      </c>
      <c r="G44" s="13">
        <v>-0.17619997470061097</v>
      </c>
      <c r="H44" s="13">
        <v>0</v>
      </c>
      <c r="I44" s="13">
        <v>0</v>
      </c>
    </row>
    <row r="45" spans="1:9" ht="16.5" x14ac:dyDescent="0.3">
      <c r="A45" s="27" t="s">
        <v>55</v>
      </c>
      <c r="B45" s="27" t="s">
        <v>76</v>
      </c>
      <c r="C45" s="13">
        <v>1</v>
      </c>
      <c r="D45" s="13">
        <v>1</v>
      </c>
      <c r="E45" s="13">
        <v>0</v>
      </c>
      <c r="F45" s="13">
        <v>-0.36201210884964019</v>
      </c>
      <c r="G45" s="13">
        <v>-4.0894017242429452</v>
      </c>
      <c r="H45" s="13">
        <v>0</v>
      </c>
      <c r="I45" s="13">
        <v>-1</v>
      </c>
    </row>
    <row r="46" spans="1:9" ht="16.5" x14ac:dyDescent="0.3">
      <c r="A46" s="27" t="s">
        <v>633</v>
      </c>
      <c r="B46" s="27" t="s">
        <v>747</v>
      </c>
      <c r="C46" s="13">
        <v>0</v>
      </c>
      <c r="D46" s="13">
        <v>0</v>
      </c>
      <c r="E46" s="13">
        <v>0</v>
      </c>
      <c r="F46" s="13">
        <v>-0.36201210884964019</v>
      </c>
      <c r="G46" s="13">
        <v>-0.17619997470061097</v>
      </c>
      <c r="H46" s="13">
        <v>0</v>
      </c>
      <c r="I46" s="13">
        <v>0</v>
      </c>
    </row>
    <row r="47" spans="1:9" ht="16.5" x14ac:dyDescent="0.3">
      <c r="A47" s="27" t="s">
        <v>634</v>
      </c>
      <c r="B47" s="27" t="s">
        <v>748</v>
      </c>
      <c r="C47" s="13">
        <v>0</v>
      </c>
      <c r="D47" s="13">
        <v>0</v>
      </c>
      <c r="E47" s="13">
        <v>0</v>
      </c>
      <c r="F47" s="13">
        <v>-0.36201210884964019</v>
      </c>
      <c r="G47" s="13">
        <v>-0.17619997470061097</v>
      </c>
      <c r="H47" s="13">
        <v>0</v>
      </c>
      <c r="I47" s="13">
        <v>0</v>
      </c>
    </row>
    <row r="48" spans="1:9" ht="16.5" x14ac:dyDescent="0.3">
      <c r="A48" s="27" t="s">
        <v>53</v>
      </c>
      <c r="B48" s="27" t="s">
        <v>539</v>
      </c>
      <c r="C48" s="13">
        <v>2</v>
      </c>
      <c r="D48" s="13">
        <v>1</v>
      </c>
      <c r="E48" s="13">
        <v>2</v>
      </c>
      <c r="F48" s="13">
        <v>-0.36201210884964019</v>
      </c>
      <c r="G48" s="13">
        <v>0.31295024399218085</v>
      </c>
      <c r="H48" s="13">
        <v>0</v>
      </c>
      <c r="I48" s="13">
        <v>0.125</v>
      </c>
    </row>
    <row r="49" spans="1:9" ht="16.5" x14ac:dyDescent="0.3">
      <c r="A49" s="27" t="s">
        <v>540</v>
      </c>
      <c r="B49" s="27" t="s">
        <v>541</v>
      </c>
      <c r="C49" s="13">
        <v>2</v>
      </c>
      <c r="D49" s="13">
        <v>2</v>
      </c>
      <c r="E49" s="13">
        <v>0</v>
      </c>
      <c r="F49" s="13">
        <v>-0.36201210884964019</v>
      </c>
      <c r="G49" s="13">
        <v>-0.17619997470061097</v>
      </c>
      <c r="H49" s="13">
        <v>0</v>
      </c>
      <c r="I49" s="13">
        <v>0</v>
      </c>
    </row>
    <row r="50" spans="1:9" ht="16.5" x14ac:dyDescent="0.3">
      <c r="A50" s="27" t="s">
        <v>635</v>
      </c>
      <c r="B50" s="27" t="s">
        <v>486</v>
      </c>
      <c r="C50" s="13">
        <v>0</v>
      </c>
      <c r="D50" s="13">
        <v>0</v>
      </c>
      <c r="E50" s="13">
        <v>0</v>
      </c>
      <c r="F50" s="13">
        <v>-0.36201210884964019</v>
      </c>
      <c r="G50" s="13">
        <v>-0.17619997470061097</v>
      </c>
      <c r="H50" s="13">
        <v>0</v>
      </c>
      <c r="I50" s="13">
        <v>0</v>
      </c>
    </row>
    <row r="51" spans="1:9" ht="16.5" x14ac:dyDescent="0.3">
      <c r="A51" s="27" t="s">
        <v>543</v>
      </c>
      <c r="B51" s="27" t="s">
        <v>544</v>
      </c>
      <c r="C51" s="13">
        <v>3</v>
      </c>
      <c r="D51" s="13">
        <v>3</v>
      </c>
      <c r="E51" s="13">
        <v>0</v>
      </c>
      <c r="F51" s="13">
        <v>-0.36201210884964019</v>
      </c>
      <c r="G51" s="13">
        <v>-0.17619997470061097</v>
      </c>
      <c r="H51" s="13">
        <v>0</v>
      </c>
      <c r="I51" s="13">
        <v>0</v>
      </c>
    </row>
    <row r="52" spans="1:9" ht="16.5" x14ac:dyDescent="0.3">
      <c r="A52" s="27" t="s">
        <v>437</v>
      </c>
      <c r="B52" s="27" t="s">
        <v>438</v>
      </c>
      <c r="C52" s="13">
        <v>1</v>
      </c>
      <c r="D52" s="13">
        <v>1</v>
      </c>
      <c r="E52" s="13">
        <v>0</v>
      </c>
      <c r="F52" s="13">
        <v>-0.36201210884964019</v>
      </c>
      <c r="G52" s="13">
        <v>-0.17619997470061097</v>
      </c>
      <c r="H52" s="13">
        <v>0</v>
      </c>
      <c r="I52" s="13">
        <v>0</v>
      </c>
    </row>
    <row r="53" spans="1:9" ht="16.5" x14ac:dyDescent="0.3">
      <c r="A53" s="27" t="s">
        <v>636</v>
      </c>
      <c r="B53" s="27" t="s">
        <v>749</v>
      </c>
      <c r="C53" s="13">
        <v>0</v>
      </c>
      <c r="D53" s="13">
        <v>0</v>
      </c>
      <c r="E53" s="13">
        <v>0</v>
      </c>
      <c r="F53" s="13">
        <v>-0.36201210884964019</v>
      </c>
      <c r="G53" s="13">
        <v>-0.17619997470061097</v>
      </c>
      <c r="H53" s="13">
        <v>0</v>
      </c>
      <c r="I53" s="13">
        <v>0</v>
      </c>
    </row>
    <row r="54" spans="1:9" ht="16.5" x14ac:dyDescent="0.3">
      <c r="A54" s="27" t="s">
        <v>637</v>
      </c>
      <c r="B54" s="27" t="s">
        <v>750</v>
      </c>
      <c r="C54" s="13">
        <v>0</v>
      </c>
      <c r="D54" s="13">
        <v>0</v>
      </c>
      <c r="E54" s="13">
        <v>0</v>
      </c>
      <c r="F54" s="13">
        <v>-0.36201210884964019</v>
      </c>
      <c r="G54" s="13">
        <v>-0.17619997470061097</v>
      </c>
      <c r="H54" s="13">
        <v>0</v>
      </c>
      <c r="I54" s="13">
        <v>0</v>
      </c>
    </row>
    <row r="55" spans="1:9" ht="16.5" x14ac:dyDescent="0.3">
      <c r="A55" s="27" t="s">
        <v>12</v>
      </c>
      <c r="B55" s="27" t="s">
        <v>101</v>
      </c>
      <c r="C55" s="13">
        <v>1</v>
      </c>
      <c r="D55" s="13">
        <v>1</v>
      </c>
      <c r="E55" s="13">
        <v>0</v>
      </c>
      <c r="F55" s="13">
        <v>1.3969928593411309</v>
      </c>
      <c r="G55" s="13">
        <v>-0.17619997470061097</v>
      </c>
      <c r="H55" s="13">
        <v>7.4646464646464636</v>
      </c>
      <c r="I55" s="13">
        <v>0</v>
      </c>
    </row>
    <row r="56" spans="1:9" ht="16.5" x14ac:dyDescent="0.3">
      <c r="A56" s="27" t="s">
        <v>638</v>
      </c>
      <c r="B56" s="27" t="s">
        <v>751</v>
      </c>
      <c r="C56" s="13">
        <v>0</v>
      </c>
      <c r="D56" s="13">
        <v>0</v>
      </c>
      <c r="E56" s="13">
        <v>0</v>
      </c>
      <c r="F56" s="13">
        <v>-0.36201210884964019</v>
      </c>
      <c r="G56" s="13">
        <v>-0.17619997470061097</v>
      </c>
      <c r="H56" s="13">
        <v>0</v>
      </c>
      <c r="I56" s="13">
        <v>0</v>
      </c>
    </row>
    <row r="57" spans="1:9" ht="16.5" x14ac:dyDescent="0.3">
      <c r="A57" s="27" t="s">
        <v>47</v>
      </c>
      <c r="B57" s="27" t="s">
        <v>66</v>
      </c>
      <c r="C57" s="13">
        <v>1</v>
      </c>
      <c r="D57" s="13">
        <v>1</v>
      </c>
      <c r="E57" s="13">
        <v>0</v>
      </c>
      <c r="F57" s="13">
        <v>-0.36201210884964019</v>
      </c>
      <c r="G57" s="13">
        <v>-4.0894017242429452</v>
      </c>
      <c r="H57" s="13">
        <v>0</v>
      </c>
      <c r="I57" s="13">
        <v>-1</v>
      </c>
    </row>
    <row r="58" spans="1:9" ht="16.5" x14ac:dyDescent="0.3">
      <c r="A58" s="27" t="s">
        <v>639</v>
      </c>
      <c r="B58" s="27" t="s">
        <v>752</v>
      </c>
      <c r="C58" s="13">
        <v>0</v>
      </c>
      <c r="D58" s="13">
        <v>0</v>
      </c>
      <c r="E58" s="13">
        <v>0</v>
      </c>
      <c r="F58" s="13">
        <v>-0.36201210884964019</v>
      </c>
      <c r="G58" s="13">
        <v>-0.17619997470061097</v>
      </c>
      <c r="H58" s="13">
        <v>0</v>
      </c>
      <c r="I58" s="13">
        <v>0</v>
      </c>
    </row>
    <row r="59" spans="1:9" ht="16.5" x14ac:dyDescent="0.3">
      <c r="A59" s="27" t="s">
        <v>640</v>
      </c>
      <c r="B59" s="27" t="s">
        <v>753</v>
      </c>
      <c r="C59" s="13"/>
      <c r="D59" s="13"/>
      <c r="E59" s="13"/>
      <c r="F59" s="13">
        <v>-0.36201210884964019</v>
      </c>
      <c r="G59" s="13">
        <v>-0.17619997470061097</v>
      </c>
      <c r="H59" s="13">
        <v>0</v>
      </c>
      <c r="I59" s="13">
        <v>0</v>
      </c>
    </row>
    <row r="60" spans="1:9" ht="16.5" x14ac:dyDescent="0.3">
      <c r="A60" s="27" t="s">
        <v>13</v>
      </c>
      <c r="B60" s="27" t="s">
        <v>96</v>
      </c>
      <c r="C60" s="13">
        <v>2</v>
      </c>
      <c r="D60" s="13">
        <v>1</v>
      </c>
      <c r="E60" s="13">
        <v>2</v>
      </c>
      <c r="F60" s="13">
        <v>1.817107036453</v>
      </c>
      <c r="G60" s="13">
        <v>2.2952958671156001</v>
      </c>
      <c r="H60" s="13">
        <v>9.2474747474747474</v>
      </c>
      <c r="I60" s="13">
        <v>0.63157894736842102</v>
      </c>
    </row>
    <row r="61" spans="1:9" ht="16.5" x14ac:dyDescent="0.3">
      <c r="A61" s="27" t="s">
        <v>14</v>
      </c>
      <c r="B61" s="27" t="s">
        <v>586</v>
      </c>
      <c r="C61" s="13">
        <v>1</v>
      </c>
      <c r="D61" s="13">
        <v>1</v>
      </c>
      <c r="E61" s="13">
        <v>1</v>
      </c>
      <c r="F61" s="13">
        <v>1.7623612796622183</v>
      </c>
      <c r="G61" s="13">
        <v>0.12481554449495326</v>
      </c>
      <c r="H61" s="13">
        <v>9.0151515151515156</v>
      </c>
      <c r="I61" s="13">
        <v>7.6923076923076927E-2</v>
      </c>
    </row>
    <row r="62" spans="1:9" ht="16.5" x14ac:dyDescent="0.3">
      <c r="A62" s="27" t="s">
        <v>641</v>
      </c>
      <c r="B62" s="27" t="s">
        <v>754</v>
      </c>
      <c r="C62" s="13">
        <v>0</v>
      </c>
      <c r="D62" s="13">
        <v>0</v>
      </c>
      <c r="E62" s="13">
        <v>0</v>
      </c>
      <c r="F62" s="13">
        <v>-0.36201210884964019</v>
      </c>
      <c r="G62" s="13">
        <v>-0.17619997470061097</v>
      </c>
      <c r="H62" s="13">
        <v>0</v>
      </c>
      <c r="I62" s="13">
        <v>0</v>
      </c>
    </row>
    <row r="63" spans="1:9" ht="16.5" x14ac:dyDescent="0.3">
      <c r="A63" s="27" t="s">
        <v>642</v>
      </c>
      <c r="B63" s="27" t="s">
        <v>755</v>
      </c>
      <c r="C63" s="13">
        <v>0</v>
      </c>
      <c r="D63" s="13">
        <v>0</v>
      </c>
      <c r="E63" s="13">
        <v>0</v>
      </c>
      <c r="F63" s="13">
        <v>-0.36201210884964019</v>
      </c>
      <c r="G63" s="13">
        <v>-0.17619997470061097</v>
      </c>
      <c r="H63" s="13">
        <v>0</v>
      </c>
      <c r="I63" s="13">
        <v>0</v>
      </c>
    </row>
    <row r="64" spans="1:9" ht="16.5" x14ac:dyDescent="0.3">
      <c r="A64" s="27" t="s">
        <v>547</v>
      </c>
      <c r="B64" s="27" t="s">
        <v>548</v>
      </c>
      <c r="C64" s="13">
        <v>1</v>
      </c>
      <c r="D64" s="13">
        <v>1</v>
      </c>
      <c r="E64" s="13">
        <v>0</v>
      </c>
      <c r="F64" s="13">
        <v>-0.36201210884964019</v>
      </c>
      <c r="G64" s="13">
        <v>-0.17619997470061097</v>
      </c>
      <c r="H64" s="13">
        <v>0</v>
      </c>
      <c r="I64" s="13">
        <v>0</v>
      </c>
    </row>
    <row r="65" spans="1:9" ht="16.5" x14ac:dyDescent="0.3">
      <c r="A65" s="27" t="s">
        <v>643</v>
      </c>
      <c r="B65" s="27" t="s">
        <v>756</v>
      </c>
      <c r="C65" s="13">
        <v>0</v>
      </c>
      <c r="D65" s="13">
        <v>0</v>
      </c>
      <c r="E65" s="13">
        <v>0</v>
      </c>
      <c r="F65" s="13">
        <v>-0.36201210884964019</v>
      </c>
      <c r="G65" s="13">
        <v>-0.17619997470061097</v>
      </c>
      <c r="H65" s="13">
        <v>0</v>
      </c>
      <c r="I65" s="13">
        <v>0</v>
      </c>
    </row>
    <row r="66" spans="1:9" ht="16.5" x14ac:dyDescent="0.3">
      <c r="A66" s="27" t="s">
        <v>644</v>
      </c>
      <c r="B66" s="27" t="s">
        <v>757</v>
      </c>
      <c r="C66" s="13">
        <v>0</v>
      </c>
      <c r="D66" s="13">
        <v>0</v>
      </c>
      <c r="E66" s="13">
        <v>0</v>
      </c>
      <c r="F66" s="13">
        <v>-0.36201210884964019</v>
      </c>
      <c r="G66" s="13">
        <v>-0.17619997470061097</v>
      </c>
      <c r="H66" s="13">
        <v>0</v>
      </c>
      <c r="I66" s="13">
        <v>0</v>
      </c>
    </row>
    <row r="67" spans="1:9" ht="16.5" x14ac:dyDescent="0.3">
      <c r="A67" s="27" t="s">
        <v>645</v>
      </c>
      <c r="B67" s="27" t="s">
        <v>758</v>
      </c>
      <c r="C67" s="13">
        <v>0</v>
      </c>
      <c r="D67" s="13">
        <v>0</v>
      </c>
      <c r="E67" s="13">
        <v>0</v>
      </c>
      <c r="F67" s="13">
        <v>-0.36201210884964019</v>
      </c>
      <c r="G67" s="13">
        <v>-0.17619997470061097</v>
      </c>
      <c r="H67" s="13">
        <v>0</v>
      </c>
      <c r="I67" s="13">
        <v>0</v>
      </c>
    </row>
    <row r="68" spans="1:9" ht="16.5" x14ac:dyDescent="0.3">
      <c r="A68" s="27" t="s">
        <v>48</v>
      </c>
      <c r="B68" s="27" t="s">
        <v>83</v>
      </c>
      <c r="C68" s="13">
        <v>0</v>
      </c>
      <c r="D68" s="13">
        <v>0</v>
      </c>
      <c r="E68" s="13">
        <v>0</v>
      </c>
      <c r="F68" s="13">
        <v>-0.36201210884964019</v>
      </c>
      <c r="G68" s="13">
        <v>-0.17619997470061097</v>
      </c>
      <c r="H68" s="13">
        <v>0</v>
      </c>
      <c r="I68" s="13">
        <v>0</v>
      </c>
    </row>
    <row r="69" spans="1:9" ht="16.5" x14ac:dyDescent="0.3">
      <c r="A69" s="27" t="s">
        <v>646</v>
      </c>
      <c r="B69" s="27" t="s">
        <v>759</v>
      </c>
      <c r="C69" s="13">
        <v>0</v>
      </c>
      <c r="D69" s="13">
        <v>0</v>
      </c>
      <c r="E69" s="13">
        <v>0</v>
      </c>
      <c r="F69" s="13">
        <v>-0.36201210884964019</v>
      </c>
      <c r="G69" s="13">
        <v>-0.17619997470061097</v>
      </c>
      <c r="H69" s="13">
        <v>0</v>
      </c>
      <c r="I69" s="13">
        <v>0</v>
      </c>
    </row>
    <row r="70" spans="1:9" ht="16.5" x14ac:dyDescent="0.3">
      <c r="A70" s="27" t="s">
        <v>647</v>
      </c>
      <c r="B70" s="27" t="s">
        <v>760</v>
      </c>
      <c r="C70" s="13"/>
      <c r="D70" s="13"/>
      <c r="E70" s="13"/>
      <c r="F70" s="13">
        <v>-0.36201210884964019</v>
      </c>
      <c r="G70" s="13">
        <v>-0.17619997470061097</v>
      </c>
      <c r="H70" s="13">
        <v>0</v>
      </c>
      <c r="I70" s="13">
        <v>0</v>
      </c>
    </row>
    <row r="71" spans="1:9" ht="16.5" x14ac:dyDescent="0.3">
      <c r="A71" s="27" t="s">
        <v>648</v>
      </c>
      <c r="B71" s="27" t="s">
        <v>761</v>
      </c>
      <c r="C71" s="13">
        <v>0</v>
      </c>
      <c r="D71" s="13">
        <v>0</v>
      </c>
      <c r="E71" s="13">
        <v>0</v>
      </c>
      <c r="F71" s="13">
        <v>-0.36201210884964019</v>
      </c>
      <c r="G71" s="13">
        <v>-0.17619997470061097</v>
      </c>
      <c r="H71" s="13">
        <v>0</v>
      </c>
      <c r="I71" s="13">
        <v>0</v>
      </c>
    </row>
    <row r="72" spans="1:9" ht="16.5" x14ac:dyDescent="0.3">
      <c r="A72" s="27" t="s">
        <v>15</v>
      </c>
      <c r="B72" s="27" t="s">
        <v>587</v>
      </c>
      <c r="C72" s="13">
        <v>2</v>
      </c>
      <c r="D72" s="13">
        <v>0</v>
      </c>
      <c r="E72" s="13">
        <v>2</v>
      </c>
      <c r="F72" s="13">
        <v>1.1756295818827529</v>
      </c>
      <c r="G72" s="13">
        <v>2.7587013374561398</v>
      </c>
      <c r="H72" s="13">
        <v>6.525252525252526</v>
      </c>
      <c r="I72" s="13">
        <v>0.75</v>
      </c>
    </row>
    <row r="73" spans="1:9" ht="16.5" x14ac:dyDescent="0.3">
      <c r="A73" s="27" t="s">
        <v>649</v>
      </c>
      <c r="B73" s="27" t="s">
        <v>762</v>
      </c>
      <c r="C73" s="13">
        <v>0</v>
      </c>
      <c r="D73" s="13">
        <v>0</v>
      </c>
      <c r="E73" s="13">
        <v>0</v>
      </c>
      <c r="F73" s="13">
        <v>-0.36201210884964019</v>
      </c>
      <c r="G73" s="13">
        <v>-0.17619997470061097</v>
      </c>
      <c r="H73" s="13">
        <v>0</v>
      </c>
      <c r="I73" s="13">
        <v>0</v>
      </c>
    </row>
    <row r="74" spans="1:9" ht="16.5" x14ac:dyDescent="0.3">
      <c r="A74" s="27" t="s">
        <v>650</v>
      </c>
      <c r="B74" s="27" t="s">
        <v>763</v>
      </c>
      <c r="C74" s="13">
        <v>0</v>
      </c>
      <c r="D74" s="13">
        <v>0</v>
      </c>
      <c r="E74" s="13">
        <v>0</v>
      </c>
      <c r="F74" s="13">
        <v>-0.36201210884964019</v>
      </c>
      <c r="G74" s="13">
        <v>-0.17619997470061097</v>
      </c>
      <c r="H74" s="13">
        <v>0</v>
      </c>
      <c r="I74" s="13">
        <v>0</v>
      </c>
    </row>
    <row r="75" spans="1:9" ht="16.5" x14ac:dyDescent="0.3">
      <c r="A75" s="27" t="s">
        <v>608</v>
      </c>
      <c r="B75" s="27" t="s">
        <v>609</v>
      </c>
      <c r="C75" s="13">
        <v>1</v>
      </c>
      <c r="D75" s="13">
        <v>1</v>
      </c>
      <c r="E75" s="13">
        <v>1</v>
      </c>
      <c r="F75" s="13">
        <v>-0.36201210884964019</v>
      </c>
      <c r="G75" s="13">
        <v>-0.17619997470061097</v>
      </c>
      <c r="H75" s="13">
        <v>0</v>
      </c>
      <c r="I75" s="13">
        <v>0</v>
      </c>
    </row>
    <row r="76" spans="1:9" ht="16.5" x14ac:dyDescent="0.3">
      <c r="A76" s="27" t="s">
        <v>16</v>
      </c>
      <c r="B76" s="27" t="s">
        <v>764</v>
      </c>
      <c r="C76" s="13">
        <v>0</v>
      </c>
      <c r="D76" s="13">
        <v>0</v>
      </c>
      <c r="E76" s="13">
        <v>0</v>
      </c>
      <c r="F76" s="13">
        <v>-0.36201210884964019</v>
      </c>
      <c r="G76" s="13">
        <v>-0.17619997470061097</v>
      </c>
      <c r="H76" s="13">
        <v>0</v>
      </c>
      <c r="I76" s="13">
        <v>0</v>
      </c>
    </row>
    <row r="77" spans="1:9" ht="16.5" x14ac:dyDescent="0.3">
      <c r="A77" s="27" t="s">
        <v>17</v>
      </c>
      <c r="B77" s="27" t="s">
        <v>550</v>
      </c>
      <c r="C77" s="13">
        <v>1</v>
      </c>
      <c r="D77" s="13">
        <v>1</v>
      </c>
      <c r="E77" s="13">
        <v>1</v>
      </c>
      <c r="F77" s="13">
        <v>1.9075565476725527</v>
      </c>
      <c r="G77" s="13">
        <v>-0.17619997470061097</v>
      </c>
      <c r="H77" s="13">
        <v>9.6313131313131315</v>
      </c>
      <c r="I77" s="13">
        <v>0</v>
      </c>
    </row>
    <row r="78" spans="1:9" ht="16.5" x14ac:dyDescent="0.3">
      <c r="A78" s="27" t="s">
        <v>18</v>
      </c>
      <c r="B78" s="27" t="s">
        <v>97</v>
      </c>
      <c r="C78" s="13">
        <v>0</v>
      </c>
      <c r="D78" s="13">
        <v>0</v>
      </c>
      <c r="E78" s="13">
        <v>0</v>
      </c>
      <c r="F78" s="13">
        <v>-0.36201210884964019</v>
      </c>
      <c r="G78" s="13">
        <v>-0.17619997470061097</v>
      </c>
      <c r="H78" s="13">
        <v>0</v>
      </c>
      <c r="I78" s="13">
        <v>0</v>
      </c>
    </row>
    <row r="79" spans="1:9" ht="16.5" x14ac:dyDescent="0.3">
      <c r="A79" s="27" t="s">
        <v>19</v>
      </c>
      <c r="B79" s="27" t="s">
        <v>552</v>
      </c>
      <c r="C79" s="13">
        <v>1</v>
      </c>
      <c r="D79" s="13">
        <v>1</v>
      </c>
      <c r="E79" s="13">
        <v>0</v>
      </c>
      <c r="F79" s="13">
        <v>2.8441850388539711</v>
      </c>
      <c r="G79" s="13">
        <v>-0.17619997470061097</v>
      </c>
      <c r="H79" s="13">
        <v>13.606060606060606</v>
      </c>
      <c r="I79" s="13">
        <v>0</v>
      </c>
    </row>
    <row r="80" spans="1:9" ht="16.5" x14ac:dyDescent="0.3">
      <c r="A80" s="27" t="s">
        <v>20</v>
      </c>
      <c r="B80" s="27" t="s">
        <v>554</v>
      </c>
      <c r="C80" s="13">
        <v>1</v>
      </c>
      <c r="D80" s="13">
        <v>1</v>
      </c>
      <c r="E80" s="13">
        <v>1</v>
      </c>
      <c r="F80" s="13">
        <v>3.5344576244768726</v>
      </c>
      <c r="G80" s="13">
        <v>-0.17619997470061097</v>
      </c>
      <c r="H80" s="13">
        <v>16.535353535353536</v>
      </c>
      <c r="I80" s="13">
        <v>0</v>
      </c>
    </row>
    <row r="81" spans="1:9" ht="16.5" x14ac:dyDescent="0.3">
      <c r="A81" s="27" t="s">
        <v>651</v>
      </c>
      <c r="B81" s="27" t="s">
        <v>765</v>
      </c>
      <c r="C81" s="13">
        <v>0</v>
      </c>
      <c r="D81" s="13">
        <v>0</v>
      </c>
      <c r="E81" s="13">
        <v>0</v>
      </c>
      <c r="F81" s="13">
        <v>-0.36201210884964019</v>
      </c>
      <c r="G81" s="13">
        <v>-0.17619997470061097</v>
      </c>
      <c r="H81" s="13">
        <v>0</v>
      </c>
      <c r="I81" s="13">
        <v>0</v>
      </c>
    </row>
    <row r="82" spans="1:9" ht="16.5" x14ac:dyDescent="0.3">
      <c r="A82" s="27" t="s">
        <v>21</v>
      </c>
      <c r="B82" s="27" t="s">
        <v>766</v>
      </c>
      <c r="C82" s="13">
        <v>0</v>
      </c>
      <c r="D82" s="13">
        <v>0</v>
      </c>
      <c r="E82" s="13">
        <v>0</v>
      </c>
      <c r="F82" s="13">
        <v>-0.36201210884964019</v>
      </c>
      <c r="G82" s="13">
        <v>-0.17619997470061097</v>
      </c>
      <c r="H82" s="13">
        <v>0</v>
      </c>
      <c r="I82" s="13">
        <v>0</v>
      </c>
    </row>
    <row r="83" spans="1:9" ht="16.5" x14ac:dyDescent="0.3">
      <c r="A83" s="27" t="s">
        <v>555</v>
      </c>
      <c r="B83" s="27" t="s">
        <v>556</v>
      </c>
      <c r="C83" s="13">
        <v>1</v>
      </c>
      <c r="D83" s="13">
        <v>1</v>
      </c>
      <c r="E83" s="13">
        <v>0</v>
      </c>
      <c r="F83" s="13">
        <v>-0.36201210884964019</v>
      </c>
      <c r="G83" s="13">
        <v>-0.17619997470061097</v>
      </c>
      <c r="H83" s="13">
        <v>0</v>
      </c>
      <c r="I83" s="13">
        <v>0</v>
      </c>
    </row>
    <row r="84" spans="1:9" ht="16.5" x14ac:dyDescent="0.3">
      <c r="A84" s="27" t="s">
        <v>22</v>
      </c>
      <c r="B84" s="27" t="s">
        <v>82</v>
      </c>
      <c r="C84" s="13">
        <v>0</v>
      </c>
      <c r="D84" s="13">
        <v>0</v>
      </c>
      <c r="E84" s="13">
        <v>0</v>
      </c>
      <c r="F84" s="13">
        <v>0.99116018400077044</v>
      </c>
      <c r="G84" s="13">
        <v>1.1282006084801672</v>
      </c>
      <c r="H84" s="13">
        <v>5.7424242424242422</v>
      </c>
      <c r="I84" s="13">
        <v>0.33333333333333331</v>
      </c>
    </row>
    <row r="85" spans="1:9" ht="16.5" x14ac:dyDescent="0.3">
      <c r="A85" s="27" t="s">
        <v>652</v>
      </c>
      <c r="B85" s="27" t="s">
        <v>767</v>
      </c>
      <c r="C85" s="13"/>
      <c r="D85" s="13"/>
      <c r="E85" s="13"/>
      <c r="F85" s="13">
        <v>-0.36201210884964019</v>
      </c>
      <c r="G85" s="13">
        <v>-0.17619997470061097</v>
      </c>
      <c r="H85" s="13">
        <v>0</v>
      </c>
      <c r="I85" s="13">
        <v>0</v>
      </c>
    </row>
    <row r="86" spans="1:9" ht="16.5" x14ac:dyDescent="0.3">
      <c r="A86" s="27" t="s">
        <v>49</v>
      </c>
      <c r="B86" s="27" t="s">
        <v>558</v>
      </c>
      <c r="C86" s="13">
        <v>2</v>
      </c>
      <c r="D86" s="13">
        <v>2</v>
      </c>
      <c r="E86" s="13">
        <v>0</v>
      </c>
      <c r="F86" s="13">
        <v>-0.36201210884964019</v>
      </c>
      <c r="G86" s="13">
        <v>-0.17619997470061097</v>
      </c>
      <c r="H86" s="13">
        <v>0</v>
      </c>
      <c r="I86" s="13">
        <v>0</v>
      </c>
    </row>
    <row r="87" spans="1:9" ht="16.5" x14ac:dyDescent="0.3">
      <c r="A87" s="27" t="s">
        <v>653</v>
      </c>
      <c r="B87" s="27" t="s">
        <v>768</v>
      </c>
      <c r="C87" s="13">
        <v>0</v>
      </c>
      <c r="D87" s="13">
        <v>0</v>
      </c>
      <c r="E87" s="13">
        <v>0</v>
      </c>
      <c r="F87" s="13">
        <v>-0.36201210884964019</v>
      </c>
      <c r="G87" s="13">
        <v>-0.17619997470061097</v>
      </c>
      <c r="H87" s="13">
        <v>0</v>
      </c>
      <c r="I87" s="13">
        <v>0</v>
      </c>
    </row>
    <row r="88" spans="1:9" ht="16.5" x14ac:dyDescent="0.3">
      <c r="A88" s="27" t="s">
        <v>23</v>
      </c>
      <c r="B88" s="27" t="s">
        <v>70</v>
      </c>
      <c r="C88" s="13">
        <v>2</v>
      </c>
      <c r="D88" s="13">
        <v>2</v>
      </c>
      <c r="E88" s="13">
        <v>2</v>
      </c>
      <c r="F88" s="13">
        <v>1.6481092654901521</v>
      </c>
      <c r="G88" s="13">
        <v>-1.7414806745175448</v>
      </c>
      <c r="H88" s="13">
        <v>8.5303030303030312</v>
      </c>
      <c r="I88" s="13">
        <v>-0.4</v>
      </c>
    </row>
    <row r="89" spans="1:9" ht="16.5" x14ac:dyDescent="0.3">
      <c r="A89" s="27" t="s">
        <v>605</v>
      </c>
      <c r="B89" s="27" t="s">
        <v>606</v>
      </c>
      <c r="C89" s="13">
        <v>1</v>
      </c>
      <c r="D89" s="13">
        <v>1</v>
      </c>
      <c r="E89" s="13">
        <v>0</v>
      </c>
      <c r="F89" s="13">
        <v>-0.36201210884964019</v>
      </c>
      <c r="G89" s="13">
        <v>-0.17619997470061097</v>
      </c>
      <c r="H89" s="13">
        <v>0</v>
      </c>
      <c r="I89" s="13">
        <v>0</v>
      </c>
    </row>
    <row r="90" spans="1:9" ht="16.5" x14ac:dyDescent="0.3">
      <c r="A90" s="27" t="s">
        <v>654</v>
      </c>
      <c r="B90" s="27" t="s">
        <v>769</v>
      </c>
      <c r="C90" s="13">
        <v>0</v>
      </c>
      <c r="D90" s="13">
        <v>0</v>
      </c>
      <c r="E90" s="13">
        <v>0</v>
      </c>
      <c r="F90" s="13">
        <v>-0.36201210884964019</v>
      </c>
      <c r="G90" s="13">
        <v>-0.17619997470061097</v>
      </c>
      <c r="H90" s="13">
        <v>0</v>
      </c>
      <c r="I90" s="13">
        <v>0</v>
      </c>
    </row>
    <row r="91" spans="1:9" ht="16.5" x14ac:dyDescent="0.3">
      <c r="A91" s="27" t="s">
        <v>655</v>
      </c>
      <c r="B91" s="27" t="s">
        <v>770</v>
      </c>
      <c r="C91" s="13">
        <v>0</v>
      </c>
      <c r="D91" s="13">
        <v>0</v>
      </c>
      <c r="E91" s="13">
        <v>0</v>
      </c>
      <c r="F91" s="13">
        <v>-0.36201210884964019</v>
      </c>
      <c r="G91" s="13">
        <v>-0.17619997470061097</v>
      </c>
      <c r="H91" s="13">
        <v>0</v>
      </c>
      <c r="I91" s="13">
        <v>0</v>
      </c>
    </row>
    <row r="92" spans="1:9" ht="16.5" x14ac:dyDescent="0.3">
      <c r="A92" s="27" t="s">
        <v>656</v>
      </c>
      <c r="B92" s="27" t="s">
        <v>771</v>
      </c>
      <c r="C92" s="13">
        <v>0</v>
      </c>
      <c r="D92" s="13">
        <v>0</v>
      </c>
      <c r="E92" s="13">
        <v>0</v>
      </c>
      <c r="F92" s="13">
        <v>-0.36201210884964019</v>
      </c>
      <c r="G92" s="13">
        <v>-0.17619997470061097</v>
      </c>
      <c r="H92" s="13">
        <v>0</v>
      </c>
      <c r="I92" s="13">
        <v>0</v>
      </c>
    </row>
    <row r="93" spans="1:9" ht="16.5" x14ac:dyDescent="0.3">
      <c r="A93" s="27" t="s">
        <v>657</v>
      </c>
      <c r="B93" s="27" t="s">
        <v>772</v>
      </c>
      <c r="C93" s="13">
        <v>0</v>
      </c>
      <c r="D93" s="13">
        <v>0</v>
      </c>
      <c r="E93" s="13">
        <v>0</v>
      </c>
      <c r="F93" s="13">
        <v>-0.36201210884964019</v>
      </c>
      <c r="G93" s="13">
        <v>-0.17619997470061097</v>
      </c>
      <c r="H93" s="13">
        <v>0</v>
      </c>
      <c r="I93" s="13">
        <v>0</v>
      </c>
    </row>
    <row r="94" spans="1:9" ht="16.5" x14ac:dyDescent="0.3">
      <c r="A94" s="27" t="s">
        <v>658</v>
      </c>
      <c r="B94" s="27" t="s">
        <v>773</v>
      </c>
      <c r="C94" s="13">
        <v>0</v>
      </c>
      <c r="D94" s="13">
        <v>0</v>
      </c>
      <c r="E94" s="13">
        <v>0</v>
      </c>
      <c r="F94" s="13">
        <v>-0.36201210884964019</v>
      </c>
      <c r="G94" s="13">
        <v>-0.17619997470061097</v>
      </c>
      <c r="H94" s="13">
        <v>0</v>
      </c>
      <c r="I94" s="13">
        <v>0</v>
      </c>
    </row>
    <row r="95" spans="1:9" ht="16.5" x14ac:dyDescent="0.3">
      <c r="A95" s="27" t="s">
        <v>24</v>
      </c>
      <c r="B95" s="27" t="s">
        <v>597</v>
      </c>
      <c r="C95" s="13">
        <v>2</v>
      </c>
      <c r="D95" s="13">
        <v>2</v>
      </c>
      <c r="E95" s="13">
        <v>0</v>
      </c>
      <c r="F95" s="13">
        <v>0.831683414218928</v>
      </c>
      <c r="G95" s="13">
        <v>3.7370017748417235</v>
      </c>
      <c r="H95" s="13">
        <v>5.0656565656565657</v>
      </c>
      <c r="I95" s="13">
        <v>1</v>
      </c>
    </row>
    <row r="96" spans="1:9" ht="16.5" x14ac:dyDescent="0.3">
      <c r="A96" s="27" t="s">
        <v>59</v>
      </c>
      <c r="B96" s="27" t="s">
        <v>90</v>
      </c>
      <c r="C96" s="13">
        <v>1</v>
      </c>
      <c r="D96" s="13">
        <v>1</v>
      </c>
      <c r="E96" s="13">
        <v>0</v>
      </c>
      <c r="F96" s="13">
        <v>-0.36201210884964019</v>
      </c>
      <c r="G96" s="13">
        <v>3.7370017748417235</v>
      </c>
      <c r="H96" s="13">
        <v>0</v>
      </c>
      <c r="I96" s="13">
        <v>1</v>
      </c>
    </row>
    <row r="97" spans="1:9" ht="16.5" x14ac:dyDescent="0.3">
      <c r="A97" s="27" t="s">
        <v>659</v>
      </c>
      <c r="B97" s="27" t="s">
        <v>774</v>
      </c>
      <c r="C97" s="13">
        <v>0</v>
      </c>
      <c r="D97" s="13">
        <v>0</v>
      </c>
      <c r="E97" s="13">
        <v>0</v>
      </c>
      <c r="F97" s="13">
        <v>-0.36201210884964019</v>
      </c>
      <c r="G97" s="13">
        <v>-0.17619997470061097</v>
      </c>
      <c r="H97" s="13">
        <v>0</v>
      </c>
      <c r="I97" s="13">
        <v>0</v>
      </c>
    </row>
    <row r="98" spans="1:9" ht="16.5" x14ac:dyDescent="0.3">
      <c r="A98" s="27" t="s">
        <v>660</v>
      </c>
      <c r="B98" s="27" t="s">
        <v>775</v>
      </c>
      <c r="C98" s="13">
        <v>0</v>
      </c>
      <c r="D98" s="13">
        <v>0</v>
      </c>
      <c r="E98" s="13">
        <v>0</v>
      </c>
      <c r="F98" s="13">
        <v>-0.36201210884964019</v>
      </c>
      <c r="G98" s="13">
        <v>-0.17619997470061097</v>
      </c>
      <c r="H98" s="13">
        <v>0</v>
      </c>
      <c r="I98" s="13">
        <v>0</v>
      </c>
    </row>
    <row r="99" spans="1:9" ht="16.5" x14ac:dyDescent="0.3">
      <c r="A99" s="27" t="s">
        <v>661</v>
      </c>
      <c r="B99" s="27" t="s">
        <v>776</v>
      </c>
      <c r="C99" s="13">
        <v>0</v>
      </c>
      <c r="D99" s="13">
        <v>0</v>
      </c>
      <c r="E99" s="13">
        <v>0</v>
      </c>
      <c r="F99" s="13">
        <v>-0.36201210884964019</v>
      </c>
      <c r="G99" s="13">
        <v>-0.17619997470061097</v>
      </c>
      <c r="H99" s="13">
        <v>0</v>
      </c>
      <c r="I99" s="13">
        <v>0</v>
      </c>
    </row>
    <row r="100" spans="1:9" ht="16.5" x14ac:dyDescent="0.3">
      <c r="A100" s="27" t="s">
        <v>662</v>
      </c>
      <c r="B100" s="27" t="s">
        <v>777</v>
      </c>
      <c r="C100" s="13">
        <v>0</v>
      </c>
      <c r="D100" s="13">
        <v>0</v>
      </c>
      <c r="E100" s="13">
        <v>0</v>
      </c>
      <c r="F100" s="13">
        <v>-0.36201210884964019</v>
      </c>
      <c r="G100" s="13">
        <v>-0.17619997470061097</v>
      </c>
      <c r="H100" s="13">
        <v>0</v>
      </c>
      <c r="I100" s="13">
        <v>0</v>
      </c>
    </row>
    <row r="101" spans="1:9" ht="16.5" x14ac:dyDescent="0.3">
      <c r="A101" s="27" t="s">
        <v>663</v>
      </c>
      <c r="B101" s="27" t="s">
        <v>778</v>
      </c>
      <c r="C101" s="13"/>
      <c r="D101" s="13"/>
      <c r="E101" s="13"/>
      <c r="F101" s="13">
        <v>-0.36201210884964019</v>
      </c>
      <c r="G101" s="13">
        <v>-0.17619997470061097</v>
      </c>
      <c r="H101" s="13">
        <v>0</v>
      </c>
      <c r="I101" s="13">
        <v>0</v>
      </c>
    </row>
    <row r="102" spans="1:9" ht="16.5" x14ac:dyDescent="0.3">
      <c r="A102" s="27" t="s">
        <v>664</v>
      </c>
      <c r="B102" s="27" t="s">
        <v>779</v>
      </c>
      <c r="C102" s="13">
        <v>0</v>
      </c>
      <c r="D102" s="13">
        <v>0</v>
      </c>
      <c r="E102" s="13">
        <v>0</v>
      </c>
      <c r="F102" s="13">
        <v>-0.36201210884964019</v>
      </c>
      <c r="G102" s="13">
        <v>-0.17619997470061097</v>
      </c>
      <c r="H102" s="13">
        <v>0</v>
      </c>
      <c r="I102" s="13">
        <v>0</v>
      </c>
    </row>
    <row r="103" spans="1:9" ht="16.5" x14ac:dyDescent="0.3">
      <c r="A103" s="27" t="s">
        <v>665</v>
      </c>
      <c r="B103" s="27" t="s">
        <v>780</v>
      </c>
      <c r="C103" s="13">
        <v>0</v>
      </c>
      <c r="D103" s="13">
        <v>0</v>
      </c>
      <c r="E103" s="13">
        <v>0</v>
      </c>
      <c r="F103" s="13">
        <v>-0.36201210884964019</v>
      </c>
      <c r="G103" s="13">
        <v>-0.17619997470061097</v>
      </c>
      <c r="H103" s="13">
        <v>0</v>
      </c>
      <c r="I103" s="13">
        <v>0</v>
      </c>
    </row>
    <row r="104" spans="1:9" ht="16.5" x14ac:dyDescent="0.3">
      <c r="A104" s="27" t="s">
        <v>666</v>
      </c>
      <c r="B104" s="27" t="s">
        <v>781</v>
      </c>
      <c r="C104" s="13">
        <v>0</v>
      </c>
      <c r="D104" s="13">
        <v>0</v>
      </c>
      <c r="E104" s="13">
        <v>0</v>
      </c>
      <c r="F104" s="13">
        <v>-0.36201210884964019</v>
      </c>
      <c r="G104" s="13">
        <v>-0.17619997470061097</v>
      </c>
      <c r="H104" s="13">
        <v>0</v>
      </c>
      <c r="I104" s="13">
        <v>0</v>
      </c>
    </row>
    <row r="105" spans="1:9" ht="16.5" x14ac:dyDescent="0.3">
      <c r="A105" s="27" t="s">
        <v>57</v>
      </c>
      <c r="B105" s="27" t="s">
        <v>81</v>
      </c>
      <c r="C105" s="13">
        <v>1</v>
      </c>
      <c r="D105" s="13">
        <v>1</v>
      </c>
      <c r="E105" s="13">
        <v>0</v>
      </c>
      <c r="F105" s="13">
        <v>-0.36201210884964019</v>
      </c>
      <c r="G105" s="13">
        <v>1.1282006084801672</v>
      </c>
      <c r="H105" s="13">
        <v>0</v>
      </c>
      <c r="I105" s="13">
        <v>0.33333333333333331</v>
      </c>
    </row>
    <row r="106" spans="1:9" ht="16.5" x14ac:dyDescent="0.3">
      <c r="A106" s="27" t="s">
        <v>439</v>
      </c>
      <c r="B106" s="27" t="s">
        <v>440</v>
      </c>
      <c r="C106" s="13">
        <v>0</v>
      </c>
      <c r="D106" s="13">
        <v>0</v>
      </c>
      <c r="E106" s="13">
        <v>0</v>
      </c>
      <c r="F106" s="13">
        <v>-0.36201210884964019</v>
      </c>
      <c r="G106" s="13">
        <v>-0.17619997470061097</v>
      </c>
      <c r="H106" s="13">
        <v>0</v>
      </c>
      <c r="I106" s="13">
        <v>0</v>
      </c>
    </row>
    <row r="107" spans="1:9" ht="16.5" x14ac:dyDescent="0.3">
      <c r="A107" s="27" t="s">
        <v>441</v>
      </c>
      <c r="B107" s="27" t="s">
        <v>442</v>
      </c>
      <c r="C107" s="13">
        <v>0</v>
      </c>
      <c r="D107" s="13">
        <v>0</v>
      </c>
      <c r="E107" s="13">
        <v>0</v>
      </c>
      <c r="F107" s="13">
        <v>-0.36201210884964019</v>
      </c>
      <c r="G107" s="13">
        <v>-0.17619997470061097</v>
      </c>
      <c r="H107" s="13">
        <v>0</v>
      </c>
      <c r="I107" s="13">
        <v>0</v>
      </c>
    </row>
    <row r="108" spans="1:9" ht="16.5" x14ac:dyDescent="0.3">
      <c r="A108" s="27" t="s">
        <v>667</v>
      </c>
      <c r="B108" s="27" t="s">
        <v>782</v>
      </c>
      <c r="C108" s="13">
        <v>0</v>
      </c>
      <c r="D108" s="13">
        <v>0</v>
      </c>
      <c r="E108" s="13">
        <v>0</v>
      </c>
      <c r="F108" s="13">
        <v>-0.36201210884964019</v>
      </c>
      <c r="G108" s="13">
        <v>-0.17619997470061097</v>
      </c>
      <c r="H108" s="13">
        <v>0</v>
      </c>
      <c r="I108" s="13">
        <v>0</v>
      </c>
    </row>
    <row r="109" spans="1:9" ht="16.5" x14ac:dyDescent="0.3">
      <c r="A109" s="27" t="s">
        <v>598</v>
      </c>
      <c r="B109" s="27" t="s">
        <v>599</v>
      </c>
      <c r="C109" s="13">
        <v>1</v>
      </c>
      <c r="D109" s="13">
        <v>1</v>
      </c>
      <c r="E109" s="13">
        <v>0</v>
      </c>
      <c r="F109" s="13">
        <v>-0.36201210884964019</v>
      </c>
      <c r="G109" s="13">
        <v>-0.17619997470061097</v>
      </c>
      <c r="H109" s="13">
        <v>0</v>
      </c>
      <c r="I109" s="13">
        <v>0</v>
      </c>
    </row>
    <row r="110" spans="1:9" ht="16.5" x14ac:dyDescent="0.3">
      <c r="A110" s="27" t="s">
        <v>668</v>
      </c>
      <c r="B110" s="27" t="s">
        <v>783</v>
      </c>
      <c r="C110" s="13"/>
      <c r="D110" s="13"/>
      <c r="E110" s="13"/>
      <c r="F110" s="13">
        <v>-0.36201210884964019</v>
      </c>
      <c r="G110" s="13">
        <v>-0.17619997470061097</v>
      </c>
      <c r="H110" s="13">
        <v>0</v>
      </c>
      <c r="I110" s="13">
        <v>0</v>
      </c>
    </row>
    <row r="111" spans="1:9" ht="16.5" x14ac:dyDescent="0.3">
      <c r="A111" s="27" t="s">
        <v>669</v>
      </c>
      <c r="B111" s="27" t="s">
        <v>784</v>
      </c>
      <c r="C111" s="13">
        <v>0</v>
      </c>
      <c r="D111" s="13">
        <v>0</v>
      </c>
      <c r="E111" s="13">
        <v>0</v>
      </c>
      <c r="F111" s="13">
        <v>-0.36201210884964019</v>
      </c>
      <c r="G111" s="13">
        <v>-0.17619997470061097</v>
      </c>
      <c r="H111" s="13">
        <v>0</v>
      </c>
      <c r="I111" s="13">
        <v>0</v>
      </c>
    </row>
    <row r="112" spans="1:9" ht="16.5" x14ac:dyDescent="0.3">
      <c r="A112" s="27" t="s">
        <v>670</v>
      </c>
      <c r="B112" s="27" t="s">
        <v>785</v>
      </c>
      <c r="C112" s="13"/>
      <c r="D112" s="13"/>
      <c r="E112" s="13"/>
      <c r="F112" s="13">
        <v>-0.36201210884964019</v>
      </c>
      <c r="G112" s="13">
        <v>-0.17619997470061097</v>
      </c>
      <c r="H112" s="13">
        <v>0</v>
      </c>
      <c r="I112" s="13">
        <v>0</v>
      </c>
    </row>
    <row r="113" spans="1:9" ht="16.5" x14ac:dyDescent="0.3">
      <c r="A113" s="27" t="s">
        <v>560</v>
      </c>
      <c r="B113" s="27" t="s">
        <v>561</v>
      </c>
      <c r="C113" s="13">
        <v>1</v>
      </c>
      <c r="D113" s="13">
        <v>1</v>
      </c>
      <c r="E113" s="13">
        <v>0</v>
      </c>
      <c r="F113" s="13">
        <v>-0.36201210884964019</v>
      </c>
      <c r="G113" s="13">
        <v>-0.17619997470061097</v>
      </c>
      <c r="H113" s="13">
        <v>0</v>
      </c>
      <c r="I113" s="13">
        <v>0</v>
      </c>
    </row>
    <row r="114" spans="1:9" ht="16.5" x14ac:dyDescent="0.3">
      <c r="A114" s="27" t="s">
        <v>671</v>
      </c>
      <c r="B114" s="27" t="s">
        <v>786</v>
      </c>
      <c r="C114" s="13"/>
      <c r="D114" s="13"/>
      <c r="E114" s="13"/>
      <c r="F114" s="13">
        <v>-0.36201210884964019</v>
      </c>
      <c r="G114" s="13">
        <v>-0.17619997470061097</v>
      </c>
      <c r="H114" s="13">
        <v>0</v>
      </c>
      <c r="I114" s="13">
        <v>0</v>
      </c>
    </row>
    <row r="115" spans="1:9" ht="16.5" x14ac:dyDescent="0.3">
      <c r="A115" s="27" t="s">
        <v>672</v>
      </c>
      <c r="B115" s="27" t="s">
        <v>787</v>
      </c>
      <c r="C115" s="13">
        <v>0</v>
      </c>
      <c r="D115" s="13">
        <v>0</v>
      </c>
      <c r="E115" s="13">
        <v>0</v>
      </c>
      <c r="F115" s="13">
        <v>-0.36201210884964019</v>
      </c>
      <c r="G115" s="13">
        <v>-0.17619997470061097</v>
      </c>
      <c r="H115" s="13">
        <v>0</v>
      </c>
      <c r="I115" s="13">
        <v>0</v>
      </c>
    </row>
    <row r="116" spans="1:9" ht="16.5" x14ac:dyDescent="0.3">
      <c r="A116" s="27" t="s">
        <v>673</v>
      </c>
      <c r="B116" s="27" t="s">
        <v>788</v>
      </c>
      <c r="C116" s="13">
        <v>0</v>
      </c>
      <c r="D116" s="13">
        <v>0</v>
      </c>
      <c r="E116" s="13">
        <v>0</v>
      </c>
      <c r="F116" s="13">
        <v>-0.36201210884964019</v>
      </c>
      <c r="G116" s="13">
        <v>-0.17619997470061097</v>
      </c>
      <c r="H116" s="13">
        <v>0</v>
      </c>
      <c r="I116" s="13">
        <v>0</v>
      </c>
    </row>
    <row r="117" spans="1:9" ht="16.5" x14ac:dyDescent="0.3">
      <c r="A117" s="27" t="s">
        <v>674</v>
      </c>
      <c r="B117" s="27" t="s">
        <v>789</v>
      </c>
      <c r="C117" s="13">
        <v>0</v>
      </c>
      <c r="D117" s="13">
        <v>0</v>
      </c>
      <c r="E117" s="13">
        <v>0</v>
      </c>
      <c r="F117" s="13">
        <v>-0.36201210884964019</v>
      </c>
      <c r="G117" s="13">
        <v>-0.17619997470061097</v>
      </c>
      <c r="H117" s="13">
        <v>0</v>
      </c>
      <c r="I117" s="13">
        <v>0</v>
      </c>
    </row>
    <row r="118" spans="1:9" ht="16.5" x14ac:dyDescent="0.3">
      <c r="A118" s="27" t="s">
        <v>675</v>
      </c>
      <c r="B118" s="27" t="s">
        <v>790</v>
      </c>
      <c r="C118" s="13">
        <v>0</v>
      </c>
      <c r="D118" s="13">
        <v>0</v>
      </c>
      <c r="E118" s="13">
        <v>0</v>
      </c>
      <c r="F118" s="13">
        <v>-0.36201210884964019</v>
      </c>
      <c r="G118" s="13">
        <v>-0.17619997470061097</v>
      </c>
      <c r="H118" s="13">
        <v>0</v>
      </c>
      <c r="I118" s="13">
        <v>0</v>
      </c>
    </row>
    <row r="119" spans="1:9" ht="16.5" x14ac:dyDescent="0.3">
      <c r="A119" s="27" t="s">
        <v>676</v>
      </c>
      <c r="B119" s="27" t="s">
        <v>791</v>
      </c>
      <c r="C119" s="13"/>
      <c r="D119" s="13"/>
      <c r="E119" s="13"/>
      <c r="F119" s="13">
        <v>-0.36201210884964019</v>
      </c>
      <c r="G119" s="13">
        <v>-0.17619997470061097</v>
      </c>
      <c r="H119" s="13">
        <v>0</v>
      </c>
      <c r="I119" s="13">
        <v>0</v>
      </c>
    </row>
    <row r="120" spans="1:9" ht="16.5" x14ac:dyDescent="0.3">
      <c r="A120" s="27" t="s">
        <v>677</v>
      </c>
      <c r="B120" s="27" t="s">
        <v>792</v>
      </c>
      <c r="C120" s="13">
        <v>0</v>
      </c>
      <c r="D120" s="13">
        <v>0</v>
      </c>
      <c r="E120" s="13">
        <v>0</v>
      </c>
      <c r="F120" s="13">
        <v>-0.36201210884964019</v>
      </c>
      <c r="G120" s="13">
        <v>-0.17619997470061097</v>
      </c>
      <c r="H120" s="13">
        <v>0</v>
      </c>
      <c r="I120" s="13">
        <v>0</v>
      </c>
    </row>
    <row r="121" spans="1:9" ht="16.5" x14ac:dyDescent="0.3">
      <c r="A121" s="27" t="s">
        <v>443</v>
      </c>
      <c r="B121" s="27" t="s">
        <v>444</v>
      </c>
      <c r="C121" s="13">
        <v>0</v>
      </c>
      <c r="D121" s="13">
        <v>0</v>
      </c>
      <c r="E121" s="13">
        <v>0</v>
      </c>
      <c r="F121" s="13">
        <v>-0.36201210884964019</v>
      </c>
      <c r="G121" s="13">
        <v>-0.17619997470061097</v>
      </c>
      <c r="H121" s="13">
        <v>0</v>
      </c>
      <c r="I121" s="13">
        <v>0</v>
      </c>
    </row>
    <row r="122" spans="1:9" ht="16.5" x14ac:dyDescent="0.3">
      <c r="A122" s="27" t="s">
        <v>62</v>
      </c>
      <c r="B122" s="27" t="s">
        <v>98</v>
      </c>
      <c r="C122" s="13">
        <v>0</v>
      </c>
      <c r="D122" s="13">
        <v>0</v>
      </c>
      <c r="E122" s="13">
        <v>0</v>
      </c>
      <c r="F122" s="13">
        <v>-0.36201210884964019</v>
      </c>
      <c r="G122" s="13">
        <v>3.7370017748417235</v>
      </c>
      <c r="H122" s="13">
        <v>0</v>
      </c>
      <c r="I122" s="13">
        <v>1</v>
      </c>
    </row>
    <row r="123" spans="1:9" ht="16.5" x14ac:dyDescent="0.3">
      <c r="A123" s="27" t="s">
        <v>678</v>
      </c>
      <c r="B123" s="27" t="s">
        <v>793</v>
      </c>
      <c r="C123" s="13">
        <v>0</v>
      </c>
      <c r="D123" s="13">
        <v>0</v>
      </c>
      <c r="E123" s="13">
        <v>0</v>
      </c>
      <c r="F123" s="13">
        <v>-0.36201210884964019</v>
      </c>
      <c r="G123" s="13">
        <v>-0.17619997470061097</v>
      </c>
      <c r="H123" s="13">
        <v>0</v>
      </c>
      <c r="I123" s="13">
        <v>0</v>
      </c>
    </row>
    <row r="124" spans="1:9" ht="16.5" x14ac:dyDescent="0.3">
      <c r="A124" s="27" t="s">
        <v>679</v>
      </c>
      <c r="B124" s="27" t="s">
        <v>794</v>
      </c>
      <c r="C124" s="13">
        <v>0</v>
      </c>
      <c r="D124" s="13">
        <v>0</v>
      </c>
      <c r="E124" s="13">
        <v>0</v>
      </c>
      <c r="F124" s="13">
        <v>-0.36201210884964019</v>
      </c>
      <c r="G124" s="13">
        <v>-0.17619997470061097</v>
      </c>
      <c r="H124" s="13">
        <v>0</v>
      </c>
      <c r="I124" s="13">
        <v>0</v>
      </c>
    </row>
    <row r="125" spans="1:9" ht="16.5" x14ac:dyDescent="0.3">
      <c r="A125" s="27" t="s">
        <v>25</v>
      </c>
      <c r="B125" s="27" t="s">
        <v>95</v>
      </c>
      <c r="C125" s="13">
        <v>0</v>
      </c>
      <c r="D125" s="13">
        <v>0</v>
      </c>
      <c r="E125" s="13">
        <v>0</v>
      </c>
      <c r="F125" s="13">
        <v>1.0732788191869431</v>
      </c>
      <c r="G125" s="13">
        <v>-0.17619997470061097</v>
      </c>
      <c r="H125" s="13">
        <v>6.0909090909090908</v>
      </c>
      <c r="I125" s="13">
        <v>0</v>
      </c>
    </row>
    <row r="126" spans="1:9" ht="16.5" x14ac:dyDescent="0.3">
      <c r="A126" s="27" t="s">
        <v>26</v>
      </c>
      <c r="B126" s="27" t="s">
        <v>72</v>
      </c>
      <c r="C126" s="13">
        <v>1</v>
      </c>
      <c r="D126" s="13">
        <v>1</v>
      </c>
      <c r="E126" s="13">
        <v>0</v>
      </c>
      <c r="F126" s="13">
        <v>-0.36201210884964019</v>
      </c>
      <c r="G126" s="13">
        <v>1.1282006084801672</v>
      </c>
      <c r="H126" s="13">
        <v>0</v>
      </c>
      <c r="I126" s="13">
        <v>0.33333333333333331</v>
      </c>
    </row>
    <row r="127" spans="1:9" ht="16.5" x14ac:dyDescent="0.3">
      <c r="A127" s="27" t="s">
        <v>680</v>
      </c>
      <c r="B127" s="27" t="s">
        <v>795</v>
      </c>
      <c r="C127" s="13">
        <v>0</v>
      </c>
      <c r="D127" s="13">
        <v>0</v>
      </c>
      <c r="E127" s="13">
        <v>0</v>
      </c>
      <c r="F127" s="13">
        <v>-0.36201210884964019</v>
      </c>
      <c r="G127" s="13">
        <v>-0.17619997470061097</v>
      </c>
      <c r="H127" s="13">
        <v>0</v>
      </c>
      <c r="I127" s="13">
        <v>0</v>
      </c>
    </row>
    <row r="128" spans="1:9" ht="16.5" x14ac:dyDescent="0.3">
      <c r="A128" s="27" t="s">
        <v>681</v>
      </c>
      <c r="B128" s="27" t="s">
        <v>796</v>
      </c>
      <c r="C128" s="13">
        <v>0</v>
      </c>
      <c r="D128" s="13">
        <v>0</v>
      </c>
      <c r="E128" s="13">
        <v>0</v>
      </c>
      <c r="F128" s="13">
        <v>-0.36201210884964019</v>
      </c>
      <c r="G128" s="13">
        <v>-0.17619997470061097</v>
      </c>
      <c r="H128" s="13">
        <v>0</v>
      </c>
      <c r="I128" s="13">
        <v>0</v>
      </c>
    </row>
    <row r="129" spans="1:9" ht="16.5" x14ac:dyDescent="0.3">
      <c r="A129" s="27" t="s">
        <v>50</v>
      </c>
      <c r="B129" s="27" t="s">
        <v>797</v>
      </c>
      <c r="C129" s="13">
        <v>0</v>
      </c>
      <c r="D129" s="13">
        <v>0</v>
      </c>
      <c r="E129" s="13">
        <v>0</v>
      </c>
      <c r="F129" s="13">
        <v>-0.36201210884964019</v>
      </c>
      <c r="G129" s="13">
        <v>-0.17619997470061097</v>
      </c>
      <c r="H129" s="13">
        <v>0</v>
      </c>
      <c r="I129" s="13">
        <v>0</v>
      </c>
    </row>
    <row r="130" spans="1:9" ht="16.5" x14ac:dyDescent="0.3">
      <c r="A130" s="27" t="s">
        <v>682</v>
      </c>
      <c r="B130" s="27" t="s">
        <v>798</v>
      </c>
      <c r="C130" s="13">
        <v>0</v>
      </c>
      <c r="D130" s="13">
        <v>0</v>
      </c>
      <c r="E130" s="13">
        <v>0</v>
      </c>
      <c r="F130" s="13">
        <v>-0.36201210884964019</v>
      </c>
      <c r="G130" s="13">
        <v>-0.17619997470061097</v>
      </c>
      <c r="H130" s="13">
        <v>0</v>
      </c>
      <c r="I130" s="13">
        <v>0</v>
      </c>
    </row>
    <row r="131" spans="1:9" ht="16.5" x14ac:dyDescent="0.3">
      <c r="A131" s="27" t="s">
        <v>27</v>
      </c>
      <c r="B131" s="27" t="s">
        <v>445</v>
      </c>
      <c r="C131" s="13">
        <v>1</v>
      </c>
      <c r="D131" s="13">
        <v>1</v>
      </c>
      <c r="E131" s="13">
        <v>0</v>
      </c>
      <c r="F131" s="13">
        <v>1.3374866019598468</v>
      </c>
      <c r="G131" s="13">
        <v>-0.17619997470061097</v>
      </c>
      <c r="H131" s="13">
        <v>7.2121212121212128</v>
      </c>
      <c r="I131" s="13">
        <v>0</v>
      </c>
    </row>
    <row r="132" spans="1:9" ht="16.5" x14ac:dyDescent="0.3">
      <c r="A132" s="27" t="s">
        <v>28</v>
      </c>
      <c r="B132" s="27" t="s">
        <v>88</v>
      </c>
      <c r="C132" s="13">
        <v>1</v>
      </c>
      <c r="D132" s="13">
        <v>1</v>
      </c>
      <c r="E132" s="13">
        <v>0</v>
      </c>
      <c r="F132" s="13">
        <v>-0.36201210884964019</v>
      </c>
      <c r="G132" s="13">
        <v>-0.17619997470061097</v>
      </c>
      <c r="H132" s="13">
        <v>0</v>
      </c>
      <c r="I132" s="13">
        <v>0</v>
      </c>
    </row>
    <row r="133" spans="1:9" ht="16.5" x14ac:dyDescent="0.3">
      <c r="A133" s="27" t="s">
        <v>683</v>
      </c>
      <c r="B133" s="27" t="s">
        <v>799</v>
      </c>
      <c r="C133" s="13">
        <v>0</v>
      </c>
      <c r="D133" s="13">
        <v>0</v>
      </c>
      <c r="E133" s="13">
        <v>0</v>
      </c>
      <c r="F133" s="13">
        <v>-0.36201210884964019</v>
      </c>
      <c r="G133" s="13">
        <v>-0.17619997470061097</v>
      </c>
      <c r="H133" s="13">
        <v>0</v>
      </c>
      <c r="I133" s="13">
        <v>0</v>
      </c>
    </row>
    <row r="134" spans="1:9" ht="16.5" x14ac:dyDescent="0.3">
      <c r="A134" s="27" t="s">
        <v>684</v>
      </c>
      <c r="B134" s="27" t="s">
        <v>800</v>
      </c>
      <c r="C134" s="13">
        <v>0</v>
      </c>
      <c r="D134" s="13">
        <v>0</v>
      </c>
      <c r="E134" s="13">
        <v>0</v>
      </c>
      <c r="F134" s="13">
        <v>-0.36201210884964019</v>
      </c>
      <c r="G134" s="13">
        <v>-0.17619997470061097</v>
      </c>
      <c r="H134" s="13">
        <v>0</v>
      </c>
      <c r="I134" s="13">
        <v>0</v>
      </c>
    </row>
    <row r="135" spans="1:9" ht="16.5" x14ac:dyDescent="0.3">
      <c r="A135" s="27" t="s">
        <v>685</v>
      </c>
      <c r="B135" s="27" t="s">
        <v>801</v>
      </c>
      <c r="C135" s="13">
        <v>0</v>
      </c>
      <c r="D135" s="13">
        <v>0</v>
      </c>
      <c r="E135" s="13">
        <v>0</v>
      </c>
      <c r="F135" s="13">
        <v>-0.36201210884964019</v>
      </c>
      <c r="G135" s="13">
        <v>-0.17619997470061097</v>
      </c>
      <c r="H135" s="13">
        <v>0</v>
      </c>
      <c r="I135" s="13">
        <v>0</v>
      </c>
    </row>
    <row r="136" spans="1:9" ht="16.5" x14ac:dyDescent="0.3">
      <c r="A136" s="27" t="s">
        <v>51</v>
      </c>
      <c r="B136" s="27" t="s">
        <v>84</v>
      </c>
      <c r="C136" s="13">
        <v>1</v>
      </c>
      <c r="D136" s="13">
        <v>1</v>
      </c>
      <c r="E136" s="13">
        <v>0</v>
      </c>
      <c r="F136" s="13">
        <v>-0.36201210884964019</v>
      </c>
      <c r="G136" s="13">
        <v>-2.1328008494717783</v>
      </c>
      <c r="H136" s="13">
        <v>0</v>
      </c>
      <c r="I136" s="13">
        <v>-0.5</v>
      </c>
    </row>
    <row r="137" spans="1:9" ht="16.5" x14ac:dyDescent="0.3">
      <c r="A137" s="27" t="s">
        <v>686</v>
      </c>
      <c r="B137" s="27" t="s">
        <v>802</v>
      </c>
      <c r="C137" s="13">
        <v>0</v>
      </c>
      <c r="D137" s="13">
        <v>0</v>
      </c>
      <c r="E137" s="13">
        <v>0</v>
      </c>
      <c r="F137" s="13">
        <v>-0.36201210884964019</v>
      </c>
      <c r="G137" s="13">
        <v>-0.17619997470061097</v>
      </c>
      <c r="H137" s="13">
        <v>0</v>
      </c>
      <c r="I137" s="13">
        <v>0</v>
      </c>
    </row>
    <row r="138" spans="1:9" ht="16.5" x14ac:dyDescent="0.3">
      <c r="A138" s="27" t="s">
        <v>687</v>
      </c>
      <c r="B138" s="27" t="s">
        <v>803</v>
      </c>
      <c r="C138" s="13">
        <v>0</v>
      </c>
      <c r="D138" s="13">
        <v>0</v>
      </c>
      <c r="E138" s="13">
        <v>0</v>
      </c>
      <c r="F138" s="13">
        <v>-0.36201210884964019</v>
      </c>
      <c r="G138" s="13">
        <v>-0.17619997470061097</v>
      </c>
      <c r="H138" s="13">
        <v>0</v>
      </c>
      <c r="I138" s="13">
        <v>0</v>
      </c>
    </row>
    <row r="139" spans="1:9" ht="16.5" x14ac:dyDescent="0.3">
      <c r="A139" s="27" t="s">
        <v>688</v>
      </c>
      <c r="B139" s="27" t="s">
        <v>804</v>
      </c>
      <c r="C139" s="13">
        <v>0</v>
      </c>
      <c r="D139" s="13">
        <v>0</v>
      </c>
      <c r="E139" s="13">
        <v>0</v>
      </c>
      <c r="F139" s="13">
        <v>-0.36201210884964019</v>
      </c>
      <c r="G139" s="13">
        <v>-0.17619997470061097</v>
      </c>
      <c r="H139" s="13">
        <v>0</v>
      </c>
      <c r="I139" s="13">
        <v>0</v>
      </c>
    </row>
    <row r="140" spans="1:9" ht="16.5" x14ac:dyDescent="0.3">
      <c r="A140" s="27" t="s">
        <v>689</v>
      </c>
      <c r="B140" s="27" t="s">
        <v>805</v>
      </c>
      <c r="C140" s="13">
        <v>0</v>
      </c>
      <c r="D140" s="13">
        <v>0</v>
      </c>
      <c r="E140" s="13">
        <v>0</v>
      </c>
      <c r="F140" s="13">
        <v>-0.36201210884964019</v>
      </c>
      <c r="G140" s="13">
        <v>-0.17619997470061097</v>
      </c>
      <c r="H140" s="13">
        <v>0</v>
      </c>
      <c r="I140" s="13">
        <v>0</v>
      </c>
    </row>
    <row r="141" spans="1:9" ht="16.5" x14ac:dyDescent="0.3">
      <c r="A141" s="27" t="s">
        <v>29</v>
      </c>
      <c r="B141" s="27" t="s">
        <v>600</v>
      </c>
      <c r="C141" s="13">
        <v>1</v>
      </c>
      <c r="D141" s="13">
        <v>1</v>
      </c>
      <c r="E141" s="13">
        <v>0</v>
      </c>
      <c r="F141" s="13">
        <v>-0.36201210884964019</v>
      </c>
      <c r="G141" s="13">
        <v>3.7370017748417235</v>
      </c>
      <c r="H141" s="13">
        <v>0</v>
      </c>
      <c r="I141" s="13">
        <v>1</v>
      </c>
    </row>
    <row r="142" spans="1:9" ht="16.5" x14ac:dyDescent="0.3">
      <c r="A142" s="27" t="s">
        <v>30</v>
      </c>
      <c r="B142" s="27" t="s">
        <v>79</v>
      </c>
      <c r="C142" s="13">
        <v>0</v>
      </c>
      <c r="D142" s="13">
        <v>0</v>
      </c>
      <c r="E142" s="13">
        <v>0</v>
      </c>
      <c r="F142" s="13">
        <v>1.3922323587506285</v>
      </c>
      <c r="G142" s="13">
        <v>-0.17619997470061097</v>
      </c>
      <c r="H142" s="13">
        <v>7.4444444444444446</v>
      </c>
      <c r="I142" s="13">
        <v>0</v>
      </c>
    </row>
    <row r="143" spans="1:9" ht="16.5" x14ac:dyDescent="0.3">
      <c r="A143" s="27" t="s">
        <v>31</v>
      </c>
      <c r="B143" s="27" t="s">
        <v>806</v>
      </c>
      <c r="C143" s="13">
        <v>0</v>
      </c>
      <c r="D143" s="13">
        <v>0</v>
      </c>
      <c r="E143" s="13">
        <v>0</v>
      </c>
      <c r="F143" s="13">
        <v>1.3291557259264668</v>
      </c>
      <c r="G143" s="13">
        <v>-0.17619997470061097</v>
      </c>
      <c r="H143" s="13">
        <v>7.1767676767676765</v>
      </c>
      <c r="I143" s="13">
        <v>0</v>
      </c>
    </row>
    <row r="144" spans="1:9" ht="16.5" x14ac:dyDescent="0.3">
      <c r="A144" s="27" t="s">
        <v>690</v>
      </c>
      <c r="B144" s="27" t="s">
        <v>807</v>
      </c>
      <c r="C144" s="13"/>
      <c r="D144" s="13"/>
      <c r="E144" s="13"/>
      <c r="F144" s="13">
        <v>-0.36201210884964019</v>
      </c>
      <c r="G144" s="13">
        <v>-0.17619997470061097</v>
      </c>
      <c r="H144" s="13">
        <v>0</v>
      </c>
      <c r="I144" s="13">
        <v>0</v>
      </c>
    </row>
    <row r="145" spans="1:9" ht="16.5" x14ac:dyDescent="0.3">
      <c r="A145" s="27" t="s">
        <v>691</v>
      </c>
      <c r="B145" s="27" t="s">
        <v>808</v>
      </c>
      <c r="C145" s="13"/>
      <c r="D145" s="13"/>
      <c r="E145" s="13"/>
      <c r="F145" s="13">
        <v>-0.36201210884964019</v>
      </c>
      <c r="G145" s="13">
        <v>-0.17619997470061097</v>
      </c>
      <c r="H145" s="13">
        <v>0</v>
      </c>
      <c r="I145" s="13">
        <v>0</v>
      </c>
    </row>
    <row r="146" spans="1:9" ht="16.5" x14ac:dyDescent="0.3">
      <c r="A146" s="27" t="s">
        <v>32</v>
      </c>
      <c r="B146" s="27" t="s">
        <v>446</v>
      </c>
      <c r="C146" s="13">
        <v>0</v>
      </c>
      <c r="D146" s="13">
        <v>0</v>
      </c>
      <c r="E146" s="13">
        <v>0</v>
      </c>
      <c r="F146" s="13">
        <v>-0.36201210884964019</v>
      </c>
      <c r="G146" s="13">
        <v>-0.17619997470061097</v>
      </c>
      <c r="H146" s="13">
        <v>0</v>
      </c>
      <c r="I146" s="13">
        <v>0</v>
      </c>
    </row>
    <row r="147" spans="1:9" ht="16.5" x14ac:dyDescent="0.3">
      <c r="A147" s="27" t="s">
        <v>692</v>
      </c>
      <c r="B147" s="27" t="s">
        <v>809</v>
      </c>
      <c r="C147" s="13"/>
      <c r="D147" s="13"/>
      <c r="E147" s="13"/>
      <c r="F147" s="13">
        <v>-0.36201210884964019</v>
      </c>
      <c r="G147" s="13">
        <v>-0.17619997470061097</v>
      </c>
      <c r="H147" s="13">
        <v>0</v>
      </c>
      <c r="I147" s="13">
        <v>0</v>
      </c>
    </row>
    <row r="148" spans="1:9" ht="16.5" x14ac:dyDescent="0.3">
      <c r="A148" s="27" t="s">
        <v>693</v>
      </c>
      <c r="B148" s="27" t="s">
        <v>810</v>
      </c>
      <c r="C148" s="13">
        <v>0</v>
      </c>
      <c r="D148" s="13">
        <v>0</v>
      </c>
      <c r="E148" s="13">
        <v>0</v>
      </c>
      <c r="F148" s="13">
        <v>-0.36201210884964019</v>
      </c>
      <c r="G148" s="13">
        <v>-0.17619997470061097</v>
      </c>
      <c r="H148" s="13">
        <v>0</v>
      </c>
      <c r="I148" s="13">
        <v>0</v>
      </c>
    </row>
    <row r="149" spans="1:9" ht="16.5" x14ac:dyDescent="0.3">
      <c r="A149" s="27" t="s">
        <v>694</v>
      </c>
      <c r="B149" s="27" t="s">
        <v>811</v>
      </c>
      <c r="C149" s="13">
        <v>0</v>
      </c>
      <c r="D149" s="13">
        <v>0</v>
      </c>
      <c r="E149" s="13">
        <v>0</v>
      </c>
      <c r="F149" s="13">
        <v>-0.36201210884964019</v>
      </c>
      <c r="G149" s="13">
        <v>-0.17619997470061097</v>
      </c>
      <c r="H149" s="13">
        <v>0</v>
      </c>
      <c r="I149" s="13">
        <v>0</v>
      </c>
    </row>
    <row r="150" spans="1:9" ht="16.5" x14ac:dyDescent="0.3">
      <c r="A150" s="27" t="s">
        <v>695</v>
      </c>
      <c r="B150" s="27" t="s">
        <v>812</v>
      </c>
      <c r="C150" s="13">
        <v>0</v>
      </c>
      <c r="D150" s="13">
        <v>0</v>
      </c>
      <c r="E150" s="13">
        <v>0</v>
      </c>
      <c r="F150" s="13">
        <v>-0.36201210884964019</v>
      </c>
      <c r="G150" s="13">
        <v>-0.17619997470061097</v>
      </c>
      <c r="H150" s="13">
        <v>0</v>
      </c>
      <c r="I150" s="13">
        <v>0</v>
      </c>
    </row>
    <row r="151" spans="1:9" ht="16.5" x14ac:dyDescent="0.3">
      <c r="A151" s="27" t="s">
        <v>33</v>
      </c>
      <c r="B151" s="27" t="s">
        <v>813</v>
      </c>
      <c r="C151" s="13">
        <v>0</v>
      </c>
      <c r="D151" s="13">
        <v>0</v>
      </c>
      <c r="E151" s="13">
        <v>0</v>
      </c>
      <c r="F151" s="13">
        <v>2.8727480423969878</v>
      </c>
      <c r="G151" s="13">
        <v>-0.17619997470061097</v>
      </c>
      <c r="H151" s="13">
        <v>13.727272727272727</v>
      </c>
      <c r="I151" s="13">
        <v>0</v>
      </c>
    </row>
    <row r="152" spans="1:9" ht="16.5" x14ac:dyDescent="0.3">
      <c r="A152" s="27" t="s">
        <v>696</v>
      </c>
      <c r="B152" s="27" t="s">
        <v>814</v>
      </c>
      <c r="C152" s="13">
        <v>0</v>
      </c>
      <c r="D152" s="13">
        <v>0</v>
      </c>
      <c r="E152" s="13">
        <v>0</v>
      </c>
      <c r="F152" s="13">
        <v>-0.36201210884964019</v>
      </c>
      <c r="G152" s="13">
        <v>-0.17619997470061097</v>
      </c>
      <c r="H152" s="13">
        <v>0</v>
      </c>
      <c r="I152" s="13">
        <v>0</v>
      </c>
    </row>
    <row r="153" spans="1:9" ht="16.5" x14ac:dyDescent="0.3">
      <c r="A153" s="27" t="s">
        <v>34</v>
      </c>
      <c r="B153" s="27" t="s">
        <v>601</v>
      </c>
      <c r="C153" s="13">
        <v>1</v>
      </c>
      <c r="D153" s="13">
        <v>1</v>
      </c>
      <c r="E153" s="13">
        <v>0</v>
      </c>
      <c r="F153" s="13">
        <v>0.95307617927674859</v>
      </c>
      <c r="G153" s="13">
        <v>-0.17619997470061097</v>
      </c>
      <c r="H153" s="13">
        <v>5.5808080808080813</v>
      </c>
      <c r="I153" s="13">
        <v>0</v>
      </c>
    </row>
    <row r="154" spans="1:9" ht="16.5" x14ac:dyDescent="0.3">
      <c r="A154" s="27" t="s">
        <v>590</v>
      </c>
      <c r="B154" s="27" t="s">
        <v>591</v>
      </c>
      <c r="C154" s="13">
        <v>2</v>
      </c>
      <c r="D154" s="13">
        <v>0</v>
      </c>
      <c r="E154" s="13">
        <v>2</v>
      </c>
      <c r="F154" s="13">
        <v>-0.36201210884964019</v>
      </c>
      <c r="G154" s="13">
        <v>-0.17619997470061097</v>
      </c>
      <c r="H154" s="13">
        <v>0</v>
      </c>
      <c r="I154" s="13">
        <v>0</v>
      </c>
    </row>
    <row r="155" spans="1:9" ht="16.5" x14ac:dyDescent="0.3">
      <c r="A155" s="27" t="s">
        <v>697</v>
      </c>
      <c r="B155" s="27" t="s">
        <v>815</v>
      </c>
      <c r="C155" s="13">
        <v>0</v>
      </c>
      <c r="D155" s="13">
        <v>0</v>
      </c>
      <c r="E155" s="13">
        <v>0</v>
      </c>
      <c r="F155" s="13">
        <v>-0.36201210884964019</v>
      </c>
      <c r="G155" s="13">
        <v>-0.17619997470061097</v>
      </c>
      <c r="H155" s="13">
        <v>0</v>
      </c>
      <c r="I155" s="13">
        <v>0</v>
      </c>
    </row>
    <row r="156" spans="1:9" ht="16.5" x14ac:dyDescent="0.3">
      <c r="A156" s="27" t="s">
        <v>698</v>
      </c>
      <c r="B156" s="27" t="s">
        <v>816</v>
      </c>
      <c r="C156" s="13">
        <v>0</v>
      </c>
      <c r="D156" s="13">
        <v>0</v>
      </c>
      <c r="E156" s="13">
        <v>0</v>
      </c>
      <c r="F156" s="13">
        <v>-0.36201210884964019</v>
      </c>
      <c r="G156" s="13">
        <v>-0.17619997470061097</v>
      </c>
      <c r="H156" s="13">
        <v>0</v>
      </c>
      <c r="I156" s="13">
        <v>0</v>
      </c>
    </row>
    <row r="157" spans="1:9" ht="16.5" x14ac:dyDescent="0.3">
      <c r="A157" s="27" t="s">
        <v>699</v>
      </c>
      <c r="B157" s="27" t="s">
        <v>817</v>
      </c>
      <c r="C157" s="13">
        <v>0</v>
      </c>
      <c r="D157" s="13">
        <v>0</v>
      </c>
      <c r="E157" s="13">
        <v>0</v>
      </c>
      <c r="F157" s="13">
        <v>-0.36201210884964019</v>
      </c>
      <c r="G157" s="13">
        <v>-0.17619997470061097</v>
      </c>
      <c r="H157" s="13">
        <v>0</v>
      </c>
      <c r="I157" s="13">
        <v>0</v>
      </c>
    </row>
    <row r="158" spans="1:9" ht="16.5" x14ac:dyDescent="0.3">
      <c r="A158" s="27" t="s">
        <v>35</v>
      </c>
      <c r="B158" s="27" t="s">
        <v>69</v>
      </c>
      <c r="C158" s="13">
        <v>2</v>
      </c>
      <c r="D158" s="13">
        <v>2</v>
      </c>
      <c r="E158" s="13">
        <v>0</v>
      </c>
      <c r="F158" s="13">
        <v>-0.36201210884964019</v>
      </c>
      <c r="G158" s="13">
        <v>2.7587013374561398</v>
      </c>
      <c r="H158" s="13">
        <v>0</v>
      </c>
      <c r="I158" s="13">
        <v>0.75</v>
      </c>
    </row>
    <row r="159" spans="1:9" ht="16.5" x14ac:dyDescent="0.3">
      <c r="A159" s="27" t="s">
        <v>36</v>
      </c>
      <c r="B159" s="27" t="s">
        <v>68</v>
      </c>
      <c r="C159" s="13">
        <v>2</v>
      </c>
      <c r="D159" s="13">
        <v>0</v>
      </c>
      <c r="E159" s="13">
        <v>2</v>
      </c>
      <c r="F159" s="13">
        <v>1.1292147011253508</v>
      </c>
      <c r="G159" s="13">
        <v>2.1717210750247897</v>
      </c>
      <c r="H159" s="13">
        <v>6.3282828282828287</v>
      </c>
      <c r="I159" s="13">
        <v>0.6</v>
      </c>
    </row>
    <row r="160" spans="1:9" ht="16.5" x14ac:dyDescent="0.3">
      <c r="A160" s="27" t="s">
        <v>447</v>
      </c>
      <c r="B160" s="27" t="s">
        <v>448</v>
      </c>
      <c r="C160" s="13">
        <v>0</v>
      </c>
      <c r="D160" s="13">
        <v>0</v>
      </c>
      <c r="E160" s="13">
        <v>0</v>
      </c>
      <c r="F160" s="13">
        <v>-0.36201210884964019</v>
      </c>
      <c r="G160" s="13">
        <v>-0.17619997470061097</v>
      </c>
      <c r="H160" s="13">
        <v>0</v>
      </c>
      <c r="I160" s="13">
        <v>0</v>
      </c>
    </row>
    <row r="161" spans="1:9" ht="16.5" x14ac:dyDescent="0.3">
      <c r="A161" s="27" t="s">
        <v>449</v>
      </c>
      <c r="B161" s="27" t="s">
        <v>450</v>
      </c>
      <c r="C161" s="13">
        <v>0</v>
      </c>
      <c r="D161" s="13">
        <v>0</v>
      </c>
      <c r="E161" s="13">
        <v>0</v>
      </c>
      <c r="F161" s="13">
        <v>-0.36201210884964019</v>
      </c>
      <c r="G161" s="13">
        <v>-0.17619997470061097</v>
      </c>
      <c r="H161" s="13">
        <v>0</v>
      </c>
      <c r="I161" s="13">
        <v>0</v>
      </c>
    </row>
    <row r="162" spans="1:9" ht="16.5" x14ac:dyDescent="0.3">
      <c r="A162" s="27" t="s">
        <v>700</v>
      </c>
      <c r="B162" s="27" t="s">
        <v>818</v>
      </c>
      <c r="C162" s="13">
        <v>0</v>
      </c>
      <c r="D162" s="13">
        <v>0</v>
      </c>
      <c r="E162" s="13">
        <v>0</v>
      </c>
      <c r="F162" s="13">
        <v>-0.36201210884964019</v>
      </c>
      <c r="G162" s="13">
        <v>-0.17619997470061097</v>
      </c>
      <c r="H162" s="13">
        <v>0</v>
      </c>
      <c r="I162" s="13">
        <v>0</v>
      </c>
    </row>
    <row r="163" spans="1:9" ht="16.5" x14ac:dyDescent="0.3">
      <c r="A163" s="27" t="s">
        <v>701</v>
      </c>
      <c r="B163" s="27" t="s">
        <v>819</v>
      </c>
      <c r="C163" s="13"/>
      <c r="D163" s="13"/>
      <c r="E163" s="13"/>
      <c r="F163" s="13">
        <v>-0.36201210884964019</v>
      </c>
      <c r="G163" s="13">
        <v>-0.17619997470061097</v>
      </c>
      <c r="H163" s="13">
        <v>0</v>
      </c>
      <c r="I163" s="13">
        <v>0</v>
      </c>
    </row>
    <row r="164" spans="1:9" ht="16.5" x14ac:dyDescent="0.3">
      <c r="A164" s="27" t="s">
        <v>702</v>
      </c>
      <c r="B164" s="27" t="s">
        <v>820</v>
      </c>
      <c r="C164" s="13">
        <v>0</v>
      </c>
      <c r="D164" s="13">
        <v>0</v>
      </c>
      <c r="E164" s="13">
        <v>0</v>
      </c>
      <c r="F164" s="13">
        <v>-0.36201210884964019</v>
      </c>
      <c r="G164" s="13">
        <v>-0.17619997470061097</v>
      </c>
      <c r="H164" s="13">
        <v>0</v>
      </c>
      <c r="I164" s="13">
        <v>0</v>
      </c>
    </row>
    <row r="165" spans="1:9" ht="16.5" x14ac:dyDescent="0.3">
      <c r="A165" s="27" t="s">
        <v>703</v>
      </c>
      <c r="B165" s="27" t="s">
        <v>821</v>
      </c>
      <c r="C165" s="13">
        <v>0</v>
      </c>
      <c r="D165" s="13">
        <v>0</v>
      </c>
      <c r="E165" s="13">
        <v>0</v>
      </c>
      <c r="F165" s="13">
        <v>-0.36201210884964019</v>
      </c>
      <c r="G165" s="13">
        <v>-0.17619997470061097</v>
      </c>
      <c r="H165" s="13">
        <v>0</v>
      </c>
      <c r="I165" s="13">
        <v>0</v>
      </c>
    </row>
    <row r="166" spans="1:9" ht="16.5" x14ac:dyDescent="0.3">
      <c r="A166" s="27" t="s">
        <v>704</v>
      </c>
      <c r="B166" s="27" t="s">
        <v>822</v>
      </c>
      <c r="C166" s="13">
        <v>0</v>
      </c>
      <c r="D166" s="13">
        <v>0</v>
      </c>
      <c r="E166" s="13">
        <v>0</v>
      </c>
      <c r="F166" s="13">
        <v>-0.36201210884964019</v>
      </c>
      <c r="G166" s="13">
        <v>-0.17619997470061097</v>
      </c>
      <c r="H166" s="13">
        <v>0</v>
      </c>
      <c r="I166" s="13">
        <v>0</v>
      </c>
    </row>
    <row r="167" spans="1:9" ht="16.5" x14ac:dyDescent="0.3">
      <c r="A167" s="27" t="s">
        <v>705</v>
      </c>
      <c r="B167" s="27" t="s">
        <v>823</v>
      </c>
      <c r="C167" s="13">
        <v>0</v>
      </c>
      <c r="D167" s="13">
        <v>0</v>
      </c>
      <c r="E167" s="13">
        <v>0</v>
      </c>
      <c r="F167" s="13">
        <v>-0.36201210884964019</v>
      </c>
      <c r="G167" s="13">
        <v>-0.17619997470061097</v>
      </c>
      <c r="H167" s="13">
        <v>0</v>
      </c>
      <c r="I167" s="13">
        <v>0</v>
      </c>
    </row>
    <row r="168" spans="1:9" ht="16.5" x14ac:dyDescent="0.3">
      <c r="A168" s="27" t="s">
        <v>706</v>
      </c>
      <c r="B168" s="27" t="s">
        <v>824</v>
      </c>
      <c r="C168" s="13">
        <v>0</v>
      </c>
      <c r="D168" s="13">
        <v>0</v>
      </c>
      <c r="E168" s="13">
        <v>0</v>
      </c>
      <c r="F168" s="13">
        <v>-0.36201210884964019</v>
      </c>
      <c r="G168" s="13">
        <v>-0.17619997470061097</v>
      </c>
      <c r="H168" s="13">
        <v>0</v>
      </c>
      <c r="I168" s="13">
        <v>0</v>
      </c>
    </row>
    <row r="169" spans="1:9" ht="16.5" x14ac:dyDescent="0.3">
      <c r="A169" s="27" t="s">
        <v>566</v>
      </c>
      <c r="B169" s="27" t="s">
        <v>602</v>
      </c>
      <c r="C169" s="13">
        <v>1</v>
      </c>
      <c r="D169" s="13">
        <v>1</v>
      </c>
      <c r="E169" s="13">
        <v>1</v>
      </c>
      <c r="F169" s="13">
        <v>-0.36201210884964019</v>
      </c>
      <c r="G169" s="13">
        <v>-0.17619997470061097</v>
      </c>
      <c r="H169" s="13">
        <v>0</v>
      </c>
      <c r="I169" s="13">
        <v>0</v>
      </c>
    </row>
    <row r="170" spans="1:9" ht="16.5" x14ac:dyDescent="0.3">
      <c r="A170" s="27" t="s">
        <v>38</v>
      </c>
      <c r="B170" s="27" t="s">
        <v>80</v>
      </c>
      <c r="C170" s="13">
        <v>2</v>
      </c>
      <c r="D170" s="13">
        <v>1</v>
      </c>
      <c r="E170" s="13">
        <v>2</v>
      </c>
      <c r="F170" s="13">
        <v>1.1185035747967196</v>
      </c>
      <c r="G170" s="13">
        <v>1.3890807251163231</v>
      </c>
      <c r="H170" s="13">
        <v>6.2828282828282829</v>
      </c>
      <c r="I170" s="13">
        <v>0.4</v>
      </c>
    </row>
    <row r="171" spans="1:9" ht="16.5" x14ac:dyDescent="0.3">
      <c r="A171" s="27" t="s">
        <v>707</v>
      </c>
      <c r="B171" s="27" t="s">
        <v>825</v>
      </c>
      <c r="C171" s="13">
        <v>0</v>
      </c>
      <c r="D171" s="13">
        <v>0</v>
      </c>
      <c r="E171" s="13">
        <v>0</v>
      </c>
      <c r="F171" s="13">
        <v>-0.36201210884964019</v>
      </c>
      <c r="G171" s="13">
        <v>-0.17619997470061097</v>
      </c>
      <c r="H171" s="13">
        <v>0</v>
      </c>
      <c r="I171" s="13">
        <v>0</v>
      </c>
    </row>
    <row r="172" spans="1:9" ht="16.5" x14ac:dyDescent="0.3">
      <c r="A172" s="27" t="s">
        <v>708</v>
      </c>
      <c r="B172" s="27" t="s">
        <v>826</v>
      </c>
      <c r="C172" s="13"/>
      <c r="D172" s="13"/>
      <c r="E172" s="13"/>
      <c r="F172" s="13">
        <v>-0.36201210884964019</v>
      </c>
      <c r="G172" s="13">
        <v>-0.17619997470061097</v>
      </c>
      <c r="H172" s="13">
        <v>0</v>
      </c>
      <c r="I172" s="13">
        <v>0</v>
      </c>
    </row>
    <row r="173" spans="1:9" ht="16.5" x14ac:dyDescent="0.3">
      <c r="A173" s="27" t="s">
        <v>709</v>
      </c>
      <c r="B173" s="27" t="s">
        <v>827</v>
      </c>
      <c r="C173" s="13">
        <v>0</v>
      </c>
      <c r="D173" s="13">
        <v>0</v>
      </c>
      <c r="E173" s="13">
        <v>0</v>
      </c>
      <c r="F173" s="13">
        <v>-0.36201210884964019</v>
      </c>
      <c r="G173" s="13">
        <v>-0.17619997470061097</v>
      </c>
      <c r="H173" s="13">
        <v>0</v>
      </c>
      <c r="I173" s="13">
        <v>0</v>
      </c>
    </row>
    <row r="174" spans="1:9" ht="16.5" x14ac:dyDescent="0.3">
      <c r="A174" s="27" t="s">
        <v>39</v>
      </c>
      <c r="B174" s="27" t="s">
        <v>569</v>
      </c>
      <c r="C174" s="13">
        <v>1</v>
      </c>
      <c r="D174" s="13">
        <v>1</v>
      </c>
      <c r="E174" s="13">
        <v>0</v>
      </c>
      <c r="F174" s="13">
        <v>0.10332682387200504</v>
      </c>
      <c r="G174" s="13">
        <v>-0.17619997470061097</v>
      </c>
      <c r="H174" s="13">
        <v>1.9747474747474749</v>
      </c>
      <c r="I174" s="13">
        <v>0</v>
      </c>
    </row>
    <row r="175" spans="1:9" ht="16.5" x14ac:dyDescent="0.3">
      <c r="A175" s="27" t="s">
        <v>710</v>
      </c>
      <c r="B175" s="27" t="s">
        <v>828</v>
      </c>
      <c r="C175" s="13">
        <v>0</v>
      </c>
      <c r="D175" s="13">
        <v>0</v>
      </c>
      <c r="E175" s="13">
        <v>0</v>
      </c>
      <c r="F175" s="13">
        <v>-0.36201210884964019</v>
      </c>
      <c r="G175" s="13">
        <v>-0.17619997470061097</v>
      </c>
      <c r="H175" s="13">
        <v>0</v>
      </c>
      <c r="I175" s="13">
        <v>0</v>
      </c>
    </row>
    <row r="176" spans="1:9" ht="16.5" x14ac:dyDescent="0.3">
      <c r="A176" s="27" t="s">
        <v>40</v>
      </c>
      <c r="B176" s="27" t="s">
        <v>603</v>
      </c>
      <c r="C176" s="13">
        <v>1</v>
      </c>
      <c r="D176" s="13">
        <v>1</v>
      </c>
      <c r="E176" s="13">
        <v>0</v>
      </c>
      <c r="F176" s="13">
        <v>0.7495647790327552</v>
      </c>
      <c r="G176" s="13">
        <v>-0.17619997470061097</v>
      </c>
      <c r="H176" s="13">
        <v>4.7171717171717171</v>
      </c>
      <c r="I176" s="13">
        <v>0</v>
      </c>
    </row>
    <row r="177" spans="1:9" ht="16.5" x14ac:dyDescent="0.3">
      <c r="A177" s="27" t="s">
        <v>571</v>
      </c>
      <c r="B177" s="27" t="s">
        <v>572</v>
      </c>
      <c r="C177" s="13">
        <v>1</v>
      </c>
      <c r="D177" s="13">
        <v>1</v>
      </c>
      <c r="E177" s="13">
        <v>0</v>
      </c>
      <c r="F177" s="13">
        <v>-0.36201210884964019</v>
      </c>
      <c r="G177" s="13">
        <v>-0.17619997470061097</v>
      </c>
      <c r="H177" s="13">
        <v>0</v>
      </c>
      <c r="I177" s="13">
        <v>0</v>
      </c>
    </row>
    <row r="178" spans="1:9" ht="16.5" x14ac:dyDescent="0.3">
      <c r="A178" s="27" t="s">
        <v>711</v>
      </c>
      <c r="B178" s="27" t="s">
        <v>829</v>
      </c>
      <c r="C178" s="13">
        <v>0</v>
      </c>
      <c r="D178" s="13">
        <v>0</v>
      </c>
      <c r="E178" s="13">
        <v>0</v>
      </c>
      <c r="F178" s="13">
        <v>-0.36201210884964019</v>
      </c>
      <c r="G178" s="13">
        <v>-0.17619997470061097</v>
      </c>
      <c r="H178" s="13">
        <v>0</v>
      </c>
      <c r="I178" s="13">
        <v>0</v>
      </c>
    </row>
    <row r="179" spans="1:9" ht="16.5" x14ac:dyDescent="0.3">
      <c r="A179" s="27" t="s">
        <v>41</v>
      </c>
      <c r="B179" s="27" t="s">
        <v>830</v>
      </c>
      <c r="C179" s="13">
        <v>0</v>
      </c>
      <c r="D179" s="13">
        <v>0</v>
      </c>
      <c r="E179" s="13">
        <v>0</v>
      </c>
      <c r="F179" s="13">
        <v>1.475541119084427</v>
      </c>
      <c r="G179" s="13">
        <v>-0.17619997470061097</v>
      </c>
      <c r="H179" s="13">
        <v>7.7979797979797985</v>
      </c>
      <c r="I179" s="13">
        <v>0</v>
      </c>
    </row>
    <row r="180" spans="1:9" ht="16.5" x14ac:dyDescent="0.3">
      <c r="A180" s="27" t="s">
        <v>712</v>
      </c>
      <c r="B180" s="27" t="s">
        <v>831</v>
      </c>
      <c r="C180" s="13">
        <v>0</v>
      </c>
      <c r="D180" s="13">
        <v>0</v>
      </c>
      <c r="E180" s="13">
        <v>0</v>
      </c>
      <c r="F180" s="13">
        <v>-0.36201210884964019</v>
      </c>
      <c r="G180" s="13">
        <v>-0.17619997470061097</v>
      </c>
      <c r="H180" s="13">
        <v>0</v>
      </c>
      <c r="I180" s="13">
        <v>0</v>
      </c>
    </row>
    <row r="181" spans="1:9" ht="16.5" x14ac:dyDescent="0.3">
      <c r="A181" s="27" t="s">
        <v>42</v>
      </c>
      <c r="B181" s="27" t="s">
        <v>573</v>
      </c>
      <c r="C181" s="13">
        <v>2</v>
      </c>
      <c r="D181" s="13">
        <v>2</v>
      </c>
      <c r="E181" s="13">
        <v>0</v>
      </c>
      <c r="F181" s="13">
        <v>0.72100177548973865</v>
      </c>
      <c r="G181" s="13">
        <v>-0.17619997470061097</v>
      </c>
      <c r="H181" s="13">
        <v>4.595959595959596</v>
      </c>
      <c r="I181" s="13">
        <v>0</v>
      </c>
    </row>
    <row r="182" spans="1:9" ht="16.5" x14ac:dyDescent="0.3">
      <c r="A182" s="27" t="s">
        <v>713</v>
      </c>
      <c r="B182" s="27" t="s">
        <v>832</v>
      </c>
      <c r="C182" s="13">
        <v>0</v>
      </c>
      <c r="D182" s="13">
        <v>0</v>
      </c>
      <c r="E182" s="13">
        <v>0</v>
      </c>
      <c r="F182" s="13">
        <v>-0.36201210884964019</v>
      </c>
      <c r="G182" s="13">
        <v>-0.17619997470061097</v>
      </c>
      <c r="H182" s="13">
        <v>0</v>
      </c>
      <c r="I182" s="13">
        <v>0</v>
      </c>
    </row>
    <row r="183" spans="1:9" ht="16.5" x14ac:dyDescent="0.3">
      <c r="A183" s="27" t="s">
        <v>43</v>
      </c>
      <c r="B183" s="27" t="s">
        <v>604</v>
      </c>
      <c r="C183" s="13">
        <v>1</v>
      </c>
      <c r="D183" s="13">
        <v>1</v>
      </c>
      <c r="E183" s="13">
        <v>0</v>
      </c>
      <c r="F183" s="13">
        <v>1.8956552961962954</v>
      </c>
      <c r="G183" s="13">
        <v>-1.1545004120861946</v>
      </c>
      <c r="H183" s="13">
        <v>9.5808080808080796</v>
      </c>
      <c r="I183" s="13">
        <v>-0.25</v>
      </c>
    </row>
    <row r="184" spans="1:9" ht="16.5" x14ac:dyDescent="0.3">
      <c r="A184" s="27" t="s">
        <v>575</v>
      </c>
      <c r="B184" s="27" t="s">
        <v>576</v>
      </c>
      <c r="C184" s="13">
        <v>2</v>
      </c>
      <c r="D184" s="13">
        <v>2</v>
      </c>
      <c r="E184" s="13">
        <v>0</v>
      </c>
      <c r="F184" s="13">
        <v>-0.36201210884964019</v>
      </c>
      <c r="G184" s="13">
        <v>-0.17619997470061097</v>
      </c>
      <c r="H184" s="13">
        <v>0</v>
      </c>
      <c r="I184" s="13">
        <v>0</v>
      </c>
    </row>
    <row r="185" spans="1:9" ht="16.5" x14ac:dyDescent="0.3">
      <c r="A185" s="27" t="s">
        <v>714</v>
      </c>
      <c r="B185" s="27" t="s">
        <v>833</v>
      </c>
      <c r="C185" s="13">
        <v>0</v>
      </c>
      <c r="D185" s="13">
        <v>0</v>
      </c>
      <c r="E185" s="13">
        <v>0</v>
      </c>
      <c r="F185" s="13">
        <v>-0.36201210884964019</v>
      </c>
      <c r="G185" s="13">
        <v>-0.17619997470061097</v>
      </c>
      <c r="H185" s="13">
        <v>0</v>
      </c>
      <c r="I185" s="13">
        <v>0</v>
      </c>
    </row>
    <row r="186" spans="1:9" ht="16.5" x14ac:dyDescent="0.3">
      <c r="A186" s="27" t="s">
        <v>715</v>
      </c>
      <c r="B186" s="27" t="s">
        <v>834</v>
      </c>
      <c r="C186" s="13">
        <v>0</v>
      </c>
      <c r="D186" s="13">
        <v>0</v>
      </c>
      <c r="E186" s="13">
        <v>0</v>
      </c>
      <c r="F186" s="13">
        <v>-0.36201210884964019</v>
      </c>
      <c r="G186" s="13">
        <v>-0.17619997470061097</v>
      </c>
      <c r="H186" s="13">
        <v>0</v>
      </c>
      <c r="I186" s="13">
        <v>0</v>
      </c>
    </row>
    <row r="187" spans="1:9" ht="16.5" x14ac:dyDescent="0.3">
      <c r="A187" s="27" t="s">
        <v>716</v>
      </c>
      <c r="B187" s="27" t="s">
        <v>835</v>
      </c>
      <c r="C187" s="13">
        <v>0</v>
      </c>
      <c r="D187" s="13">
        <v>0</v>
      </c>
      <c r="E187" s="13">
        <v>0</v>
      </c>
      <c r="F187" s="13">
        <v>-0.36201210884964019</v>
      </c>
      <c r="G187" s="13">
        <v>-0.17619997470061097</v>
      </c>
      <c r="H187" s="13">
        <v>0</v>
      </c>
      <c r="I187" s="13">
        <v>0</v>
      </c>
    </row>
    <row r="188" spans="1:9" ht="16.5" x14ac:dyDescent="0.3">
      <c r="A188" s="27" t="s">
        <v>44</v>
      </c>
      <c r="B188" s="27" t="s">
        <v>836</v>
      </c>
      <c r="C188" s="13">
        <v>0</v>
      </c>
      <c r="D188" s="13">
        <v>0</v>
      </c>
      <c r="E188" s="13">
        <v>0</v>
      </c>
      <c r="F188" s="13">
        <v>0.94712555353861994</v>
      </c>
      <c r="G188" s="13">
        <v>-0.17619997470061097</v>
      </c>
      <c r="H188" s="13">
        <v>5.5555555555555554</v>
      </c>
      <c r="I188" s="13">
        <v>0</v>
      </c>
    </row>
    <row r="189" spans="1:9" ht="16.5" x14ac:dyDescent="0.3">
      <c r="A189" s="27" t="s">
        <v>717</v>
      </c>
      <c r="B189" s="27" t="s">
        <v>837</v>
      </c>
      <c r="C189" s="13">
        <v>0</v>
      </c>
      <c r="D189" s="13">
        <v>0</v>
      </c>
      <c r="E189" s="13">
        <v>0</v>
      </c>
      <c r="F189" s="13">
        <v>-0.36201210884964019</v>
      </c>
      <c r="G189" s="13">
        <v>-0.17619997470061097</v>
      </c>
      <c r="H189" s="13">
        <v>0</v>
      </c>
      <c r="I189" s="13">
        <v>0</v>
      </c>
    </row>
    <row r="190" spans="1:9" ht="16.5" x14ac:dyDescent="0.3">
      <c r="A190" s="27" t="s">
        <v>718</v>
      </c>
      <c r="B190" s="27" t="s">
        <v>838</v>
      </c>
      <c r="C190" s="13">
        <v>0</v>
      </c>
      <c r="D190" s="13">
        <v>0</v>
      </c>
      <c r="E190" s="13">
        <v>0</v>
      </c>
      <c r="F190" s="13">
        <v>-0.36201210884964019</v>
      </c>
      <c r="G190" s="13">
        <v>-0.17619997470061097</v>
      </c>
      <c r="H190" s="13">
        <v>0</v>
      </c>
      <c r="I190" s="13">
        <v>0</v>
      </c>
    </row>
    <row r="191" spans="1:9" ht="16.5" x14ac:dyDescent="0.3">
      <c r="A191" s="27" t="s">
        <v>719</v>
      </c>
      <c r="B191" s="27" t="s">
        <v>839</v>
      </c>
      <c r="C191" s="13">
        <v>0</v>
      </c>
      <c r="D191" s="13">
        <v>0</v>
      </c>
      <c r="E191" s="13">
        <v>0</v>
      </c>
      <c r="F191" s="13">
        <v>-0.36201210884964019</v>
      </c>
      <c r="G191" s="13">
        <v>-0.17619997470061097</v>
      </c>
      <c r="H191" s="13">
        <v>0</v>
      </c>
      <c r="I191" s="13">
        <v>0</v>
      </c>
    </row>
    <row r="192" spans="1:9" ht="16.5" x14ac:dyDescent="0.3">
      <c r="A192" s="27" t="s">
        <v>720</v>
      </c>
      <c r="B192" s="27" t="s">
        <v>840</v>
      </c>
      <c r="C192" s="13">
        <v>0</v>
      </c>
      <c r="D192" s="13">
        <v>0</v>
      </c>
      <c r="E192" s="13">
        <v>0</v>
      </c>
      <c r="F192" s="13">
        <v>-0.36201210884964019</v>
      </c>
      <c r="G192" s="13">
        <v>-0.17619997470061097</v>
      </c>
      <c r="H192" s="13">
        <v>0</v>
      </c>
      <c r="I192" s="13">
        <v>0</v>
      </c>
    </row>
    <row r="193" spans="1:9" ht="16.5" x14ac:dyDescent="0.3">
      <c r="A193" s="27" t="s">
        <v>45</v>
      </c>
      <c r="B193" s="27" t="s">
        <v>89</v>
      </c>
      <c r="C193" s="13">
        <v>2</v>
      </c>
      <c r="D193" s="13">
        <v>1</v>
      </c>
      <c r="E193" s="13">
        <v>2</v>
      </c>
      <c r="F193" s="13">
        <v>-0.36201210884964019</v>
      </c>
      <c r="G193" s="13">
        <v>-0.17619997470061097</v>
      </c>
      <c r="H193" s="13">
        <v>0</v>
      </c>
      <c r="I193" s="13">
        <v>0</v>
      </c>
    </row>
    <row r="194" spans="1:9" ht="16.5" x14ac:dyDescent="0.3">
      <c r="A194" s="27" t="s">
        <v>721</v>
      </c>
      <c r="B194" s="27" t="s">
        <v>841</v>
      </c>
      <c r="C194" s="13">
        <v>0</v>
      </c>
      <c r="D194" s="13">
        <v>0</v>
      </c>
      <c r="E194" s="13">
        <v>0</v>
      </c>
      <c r="F194" s="13">
        <v>-0.36201210884964019</v>
      </c>
      <c r="G194" s="13">
        <v>-0.17619997470061097</v>
      </c>
      <c r="H194" s="13">
        <v>0</v>
      </c>
      <c r="I194" s="13">
        <v>0</v>
      </c>
    </row>
    <row r="195" spans="1:9" ht="16.5" x14ac:dyDescent="0.3">
      <c r="A195" s="27" t="s">
        <v>722</v>
      </c>
      <c r="B195" s="27" t="s">
        <v>842</v>
      </c>
      <c r="C195" s="13">
        <v>0</v>
      </c>
      <c r="D195" s="13">
        <v>0</v>
      </c>
      <c r="E195" s="13">
        <v>0</v>
      </c>
      <c r="F195" s="13">
        <v>-0.36201210884964019</v>
      </c>
      <c r="G195" s="13">
        <v>-0.17619997470061097</v>
      </c>
      <c r="H195" s="13">
        <v>0</v>
      </c>
      <c r="I195" s="13">
        <v>0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selection activeCell="C10" sqref="C10"/>
    </sheetView>
  </sheetViews>
  <sheetFormatPr defaultColWidth="9.140625" defaultRowHeight="16.5" x14ac:dyDescent="0.3"/>
  <cols>
    <col min="1" max="1" width="6" style="4" bestFit="1" customWidth="1"/>
    <col min="2" max="2" width="33.5703125" style="4" bestFit="1" customWidth="1"/>
    <col min="3" max="3" width="45" style="4" bestFit="1" customWidth="1"/>
    <col min="4" max="4" width="40.85546875" style="4" customWidth="1"/>
    <col min="5" max="5" width="19.140625" style="4" bestFit="1" customWidth="1"/>
    <col min="6" max="7" width="9.140625" style="4"/>
    <col min="8" max="8" width="7.28515625" style="4" bestFit="1" customWidth="1"/>
    <col min="9" max="9" width="13" style="4" bestFit="1" customWidth="1"/>
    <col min="10" max="10" width="44.85546875" style="4" bestFit="1" customWidth="1"/>
    <col min="11" max="11" width="9.140625" style="5"/>
    <col min="12" max="12" width="12.42578125" style="5" bestFit="1" customWidth="1"/>
    <col min="13" max="14" width="9.140625" style="4"/>
    <col min="15" max="15" width="13.5703125" style="4" customWidth="1"/>
    <col min="16" max="17" width="9.140625" style="4"/>
    <col min="18" max="18" width="7.28515625" style="4" bestFit="1" customWidth="1"/>
    <col min="19" max="20" width="9.140625" style="4"/>
    <col min="21" max="21" width="13.140625" style="4" bestFit="1" customWidth="1"/>
    <col min="22" max="16384" width="9.140625" style="4"/>
  </cols>
  <sheetData>
    <row r="1" spans="1:22" ht="20.25" x14ac:dyDescent="0.35">
      <c r="A1" s="46" t="s">
        <v>429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4" spans="1:22" x14ac:dyDescent="0.3">
      <c r="A4" s="15" t="s">
        <v>52</v>
      </c>
      <c r="B4" s="15" t="s">
        <v>63</v>
      </c>
      <c r="C4" s="16" t="s">
        <v>512</v>
      </c>
      <c r="D4" s="16" t="s">
        <v>852</v>
      </c>
      <c r="E4" s="17" t="s">
        <v>513</v>
      </c>
      <c r="F4" s="18" t="s">
        <v>514</v>
      </c>
      <c r="G4" s="19" t="s">
        <v>515</v>
      </c>
      <c r="H4" s="20" t="s">
        <v>516</v>
      </c>
      <c r="I4" s="21" t="s">
        <v>517</v>
      </c>
      <c r="J4" s="14"/>
      <c r="K4" s="22"/>
      <c r="L4" s="18" t="s">
        <v>514</v>
      </c>
      <c r="M4" s="14"/>
      <c r="N4" s="22"/>
      <c r="O4" s="19" t="s">
        <v>515</v>
      </c>
      <c r="P4" s="14"/>
      <c r="Q4" s="22"/>
      <c r="R4" s="20" t="s">
        <v>516</v>
      </c>
      <c r="S4" s="14"/>
      <c r="T4" s="22"/>
      <c r="U4" s="21" t="s">
        <v>518</v>
      </c>
    </row>
    <row r="5" spans="1:22" x14ac:dyDescent="0.3">
      <c r="A5" s="13" t="s">
        <v>3</v>
      </c>
      <c r="B5" s="13" t="s">
        <v>78</v>
      </c>
      <c r="C5" s="10" t="s">
        <v>519</v>
      </c>
      <c r="D5" s="10"/>
      <c r="E5" s="13">
        <v>1</v>
      </c>
      <c r="F5" s="13" t="s">
        <v>520</v>
      </c>
      <c r="G5" s="13" t="s">
        <v>521</v>
      </c>
      <c r="H5" s="13" t="s">
        <v>521</v>
      </c>
      <c r="I5" s="13" t="s">
        <v>521</v>
      </c>
      <c r="J5" s="14"/>
      <c r="K5" s="22" t="s">
        <v>522</v>
      </c>
      <c r="L5" s="22">
        <v>2</v>
      </c>
      <c r="M5" s="14"/>
      <c r="N5" s="22" t="s">
        <v>523</v>
      </c>
      <c r="O5" s="22">
        <v>6</v>
      </c>
      <c r="P5" s="14"/>
      <c r="Q5" s="22" t="s">
        <v>524</v>
      </c>
      <c r="R5" s="22">
        <v>5</v>
      </c>
      <c r="S5" s="14"/>
      <c r="T5" s="22" t="s">
        <v>525</v>
      </c>
      <c r="U5" s="22">
        <v>11</v>
      </c>
    </row>
    <row r="6" spans="1:22" x14ac:dyDescent="0.3">
      <c r="A6" s="13" t="s">
        <v>5</v>
      </c>
      <c r="B6" s="13" t="s">
        <v>526</v>
      </c>
      <c r="C6" s="10" t="s">
        <v>527</v>
      </c>
      <c r="D6" s="10"/>
      <c r="E6" s="13">
        <v>1</v>
      </c>
      <c r="F6" s="13" t="s">
        <v>528</v>
      </c>
      <c r="G6" s="13" t="s">
        <v>522</v>
      </c>
      <c r="H6" s="13" t="s">
        <v>529</v>
      </c>
      <c r="I6" s="13" t="s">
        <v>530</v>
      </c>
      <c r="J6" s="14"/>
      <c r="K6" s="22" t="s">
        <v>528</v>
      </c>
      <c r="L6" s="22">
        <v>15</v>
      </c>
      <c r="M6" s="14"/>
      <c r="N6" s="22" t="s">
        <v>522</v>
      </c>
      <c r="O6" s="22">
        <v>5</v>
      </c>
      <c r="P6" s="14"/>
      <c r="Q6" s="22" t="s">
        <v>531</v>
      </c>
      <c r="R6" s="22">
        <v>7</v>
      </c>
      <c r="S6" s="14"/>
      <c r="T6" s="22" t="s">
        <v>530</v>
      </c>
      <c r="U6" s="22">
        <v>19</v>
      </c>
    </row>
    <row r="7" spans="1:22" x14ac:dyDescent="0.3">
      <c r="A7" s="13" t="s">
        <v>61</v>
      </c>
      <c r="B7" s="13" t="s">
        <v>595</v>
      </c>
      <c r="C7" s="10" t="s">
        <v>532</v>
      </c>
      <c r="D7" s="11" t="s">
        <v>854</v>
      </c>
      <c r="E7" s="13">
        <v>3</v>
      </c>
      <c r="F7" s="13" t="s">
        <v>533</v>
      </c>
      <c r="G7" s="13" t="s">
        <v>534</v>
      </c>
      <c r="H7" s="13" t="s">
        <v>531</v>
      </c>
      <c r="I7" s="13" t="s">
        <v>530</v>
      </c>
      <c r="J7" s="14"/>
      <c r="K7" s="22" t="s">
        <v>535</v>
      </c>
      <c r="L7" s="22">
        <v>4</v>
      </c>
      <c r="M7" s="14"/>
      <c r="N7" s="22" t="s">
        <v>534</v>
      </c>
      <c r="O7" s="22">
        <v>6</v>
      </c>
      <c r="P7" s="14"/>
      <c r="Q7" s="22" t="s">
        <v>529</v>
      </c>
      <c r="R7" s="22">
        <v>4</v>
      </c>
      <c r="S7" s="14"/>
      <c r="T7" s="22" t="s">
        <v>521</v>
      </c>
      <c r="U7" s="22">
        <v>17</v>
      </c>
    </row>
    <row r="8" spans="1:22" x14ac:dyDescent="0.3">
      <c r="A8" s="13" t="s">
        <v>6</v>
      </c>
      <c r="B8" s="13" t="s">
        <v>67</v>
      </c>
      <c r="C8" s="11" t="s">
        <v>536</v>
      </c>
      <c r="D8" s="10"/>
      <c r="E8" s="13">
        <v>1</v>
      </c>
      <c r="F8" s="13" t="s">
        <v>528</v>
      </c>
      <c r="G8" s="13" t="s">
        <v>534</v>
      </c>
      <c r="H8" s="13" t="s">
        <v>531</v>
      </c>
      <c r="I8" s="13" t="s">
        <v>530</v>
      </c>
      <c r="J8" s="14"/>
      <c r="K8" s="22" t="s">
        <v>521</v>
      </c>
      <c r="L8" s="22">
        <v>26</v>
      </c>
      <c r="M8" s="14"/>
      <c r="N8" s="22" t="s">
        <v>521</v>
      </c>
      <c r="O8" s="22">
        <v>30</v>
      </c>
      <c r="P8" s="14"/>
      <c r="Q8" s="22" t="s">
        <v>521</v>
      </c>
      <c r="R8" s="22">
        <v>31</v>
      </c>
      <c r="S8" s="14"/>
      <c r="T8" s="14"/>
      <c r="U8" s="14"/>
    </row>
    <row r="9" spans="1:22" x14ac:dyDescent="0.3">
      <c r="A9" s="13" t="s">
        <v>58</v>
      </c>
      <c r="B9" s="13" t="s">
        <v>87</v>
      </c>
      <c r="C9" s="10" t="s">
        <v>537</v>
      </c>
      <c r="D9" s="10"/>
      <c r="E9" s="13">
        <v>1</v>
      </c>
      <c r="F9" s="13" t="s">
        <v>525</v>
      </c>
      <c r="G9" s="13" t="s">
        <v>523</v>
      </c>
      <c r="H9" s="13" t="s">
        <v>529</v>
      </c>
      <c r="I9" s="13" t="s">
        <v>525</v>
      </c>
    </row>
    <row r="10" spans="1:22" x14ac:dyDescent="0.3">
      <c r="A10" s="13" t="s">
        <v>7</v>
      </c>
      <c r="B10" s="13" t="s">
        <v>99</v>
      </c>
      <c r="C10" s="11" t="s">
        <v>538</v>
      </c>
      <c r="D10" s="10"/>
      <c r="E10" s="13">
        <v>1</v>
      </c>
      <c r="F10" s="13" t="s">
        <v>521</v>
      </c>
      <c r="G10" s="13" t="s">
        <v>521</v>
      </c>
      <c r="H10" s="13" t="s">
        <v>521</v>
      </c>
      <c r="I10" s="13" t="s">
        <v>521</v>
      </c>
    </row>
    <row r="11" spans="1:22" x14ac:dyDescent="0.3">
      <c r="A11" s="13" t="s">
        <v>8</v>
      </c>
      <c r="B11" s="13" t="s">
        <v>92</v>
      </c>
      <c r="C11" s="11" t="s">
        <v>594</v>
      </c>
      <c r="D11" s="10"/>
      <c r="E11" s="13">
        <v>2</v>
      </c>
      <c r="F11" s="13" t="s">
        <v>528</v>
      </c>
      <c r="G11" s="13" t="s">
        <v>534</v>
      </c>
      <c r="H11" s="13" t="s">
        <v>524</v>
      </c>
      <c r="I11" s="13" t="s">
        <v>530</v>
      </c>
    </row>
    <row r="12" spans="1:22" x14ac:dyDescent="0.3">
      <c r="A12" s="13" t="s">
        <v>10</v>
      </c>
      <c r="B12" s="13" t="s">
        <v>596</v>
      </c>
      <c r="C12" s="11" t="s">
        <v>859</v>
      </c>
      <c r="D12" s="10"/>
      <c r="E12" s="13">
        <v>1</v>
      </c>
      <c r="F12" s="13" t="s">
        <v>521</v>
      </c>
      <c r="G12" s="13" t="s">
        <v>521</v>
      </c>
      <c r="H12" s="13" t="s">
        <v>521</v>
      </c>
      <c r="I12" s="13" t="s">
        <v>521</v>
      </c>
    </row>
    <row r="13" spans="1:22" x14ac:dyDescent="0.3">
      <c r="A13" s="13" t="s">
        <v>55</v>
      </c>
      <c r="B13" s="13" t="s">
        <v>76</v>
      </c>
      <c r="C13" s="11" t="s">
        <v>869</v>
      </c>
      <c r="D13" s="10"/>
      <c r="E13" s="13">
        <v>1</v>
      </c>
      <c r="F13" s="13" t="s">
        <v>522</v>
      </c>
      <c r="G13" s="13" t="s">
        <v>521</v>
      </c>
      <c r="H13" s="13" t="s">
        <v>531</v>
      </c>
      <c r="I13" s="13" t="s">
        <v>530</v>
      </c>
    </row>
    <row r="14" spans="1:22" x14ac:dyDescent="0.3">
      <c r="A14" s="13" t="s">
        <v>53</v>
      </c>
      <c r="B14" s="13" t="s">
        <v>539</v>
      </c>
      <c r="C14" s="11" t="s">
        <v>860</v>
      </c>
      <c r="D14" s="10"/>
      <c r="E14" s="13">
        <v>1</v>
      </c>
      <c r="F14" s="13" t="s">
        <v>528</v>
      </c>
      <c r="G14" s="13" t="s">
        <v>534</v>
      </c>
      <c r="H14" s="13" t="s">
        <v>531</v>
      </c>
      <c r="I14" s="13" t="s">
        <v>525</v>
      </c>
    </row>
    <row r="15" spans="1:22" x14ac:dyDescent="0.3">
      <c r="A15" s="13" t="s">
        <v>540</v>
      </c>
      <c r="B15" s="13" t="s">
        <v>541</v>
      </c>
      <c r="C15" s="10" t="s">
        <v>542</v>
      </c>
      <c r="D15" s="10"/>
      <c r="E15" s="13">
        <v>2</v>
      </c>
      <c r="F15" s="13" t="s">
        <v>521</v>
      </c>
      <c r="G15" s="13" t="s">
        <v>523</v>
      </c>
      <c r="H15" s="13" t="s">
        <v>524</v>
      </c>
      <c r="I15" s="13" t="s">
        <v>530</v>
      </c>
    </row>
    <row r="16" spans="1:22" x14ac:dyDescent="0.3">
      <c r="A16" s="13" t="s">
        <v>543</v>
      </c>
      <c r="B16" s="13" t="s">
        <v>544</v>
      </c>
      <c r="C16" s="10" t="s">
        <v>545</v>
      </c>
      <c r="D16" s="11" t="s">
        <v>855</v>
      </c>
      <c r="E16" s="13">
        <v>3</v>
      </c>
      <c r="F16" s="13" t="s">
        <v>528</v>
      </c>
      <c r="G16" s="13" t="s">
        <v>522</v>
      </c>
      <c r="H16" s="13" t="s">
        <v>531</v>
      </c>
      <c r="I16" s="13" t="s">
        <v>525</v>
      </c>
    </row>
    <row r="17" spans="1:9" x14ac:dyDescent="0.3">
      <c r="A17" s="13" t="s">
        <v>437</v>
      </c>
      <c r="B17" s="13" t="s">
        <v>438</v>
      </c>
      <c r="C17" s="11" t="s">
        <v>860</v>
      </c>
      <c r="D17" s="10"/>
      <c r="E17" s="13">
        <v>1</v>
      </c>
      <c r="F17" s="13" t="s">
        <v>520</v>
      </c>
      <c r="G17" s="13" t="s">
        <v>522</v>
      </c>
      <c r="H17" s="13" t="s">
        <v>521</v>
      </c>
      <c r="I17" s="13" t="s">
        <v>525</v>
      </c>
    </row>
    <row r="18" spans="1:9" x14ac:dyDescent="0.3">
      <c r="A18" s="13" t="s">
        <v>12</v>
      </c>
      <c r="B18" s="13" t="s">
        <v>101</v>
      </c>
      <c r="C18" s="11" t="s">
        <v>860</v>
      </c>
      <c r="D18" s="10"/>
      <c r="E18" s="13">
        <v>1</v>
      </c>
      <c r="F18" s="13" t="s">
        <v>521</v>
      </c>
      <c r="G18" s="13" t="s">
        <v>521</v>
      </c>
      <c r="H18" s="13" t="s">
        <v>521</v>
      </c>
      <c r="I18" s="13" t="s">
        <v>525</v>
      </c>
    </row>
    <row r="19" spans="1:9" x14ac:dyDescent="0.3">
      <c r="A19" s="13" t="s">
        <v>47</v>
      </c>
      <c r="B19" s="13" t="s">
        <v>66</v>
      </c>
      <c r="C19" s="11" t="s">
        <v>860</v>
      </c>
      <c r="D19" s="10"/>
      <c r="E19" s="13">
        <v>1</v>
      </c>
      <c r="F19" s="13" t="s">
        <v>521</v>
      </c>
      <c r="G19" s="13" t="s">
        <v>523</v>
      </c>
      <c r="H19" s="13" t="s">
        <v>521</v>
      </c>
      <c r="I19" s="13" t="s">
        <v>525</v>
      </c>
    </row>
    <row r="20" spans="1:9" x14ac:dyDescent="0.3">
      <c r="A20" s="13" t="s">
        <v>13</v>
      </c>
      <c r="B20" s="13" t="s">
        <v>96</v>
      </c>
      <c r="C20" s="11" t="s">
        <v>860</v>
      </c>
      <c r="D20" s="10"/>
      <c r="E20" s="13">
        <v>1</v>
      </c>
      <c r="F20" s="13" t="s">
        <v>521</v>
      </c>
      <c r="G20" s="13" t="s">
        <v>521</v>
      </c>
      <c r="H20" s="13" t="s">
        <v>521</v>
      </c>
      <c r="I20" s="13" t="s">
        <v>525</v>
      </c>
    </row>
    <row r="21" spans="1:9" x14ac:dyDescent="0.3">
      <c r="A21" s="13" t="s">
        <v>14</v>
      </c>
      <c r="B21" s="13" t="s">
        <v>586</v>
      </c>
      <c r="C21" s="10" t="s">
        <v>546</v>
      </c>
      <c r="D21" s="10"/>
      <c r="E21" s="13">
        <v>1</v>
      </c>
      <c r="F21" s="13" t="s">
        <v>528</v>
      </c>
      <c r="G21" s="13" t="s">
        <v>521</v>
      </c>
      <c r="H21" s="13" t="s">
        <v>521</v>
      </c>
      <c r="I21" s="13" t="s">
        <v>521</v>
      </c>
    </row>
    <row r="22" spans="1:9" x14ac:dyDescent="0.3">
      <c r="A22" s="13" t="s">
        <v>547</v>
      </c>
      <c r="B22" s="13" t="s">
        <v>548</v>
      </c>
      <c r="C22" s="10" t="s">
        <v>549</v>
      </c>
      <c r="D22" s="10"/>
      <c r="E22" s="13">
        <v>1</v>
      </c>
      <c r="F22" s="13" t="s">
        <v>521</v>
      </c>
      <c r="G22" s="13" t="s">
        <v>521</v>
      </c>
      <c r="H22" s="13" t="s">
        <v>521</v>
      </c>
      <c r="I22" s="13" t="s">
        <v>521</v>
      </c>
    </row>
    <row r="23" spans="1:9" x14ac:dyDescent="0.3">
      <c r="A23" s="13" t="s">
        <v>608</v>
      </c>
      <c r="B23" s="13" t="s">
        <v>609</v>
      </c>
      <c r="C23" s="10" t="s">
        <v>610</v>
      </c>
      <c r="D23" s="10"/>
      <c r="E23" s="13">
        <v>1</v>
      </c>
      <c r="F23" s="13" t="s">
        <v>528</v>
      </c>
      <c r="G23" s="13" t="s">
        <v>534</v>
      </c>
      <c r="H23" s="13" t="s">
        <v>521</v>
      </c>
      <c r="I23" s="13" t="s">
        <v>521</v>
      </c>
    </row>
    <row r="24" spans="1:9" x14ac:dyDescent="0.3">
      <c r="A24" s="13" t="s">
        <v>17</v>
      </c>
      <c r="B24" s="13" t="s">
        <v>550</v>
      </c>
      <c r="C24" s="10" t="s">
        <v>551</v>
      </c>
      <c r="D24" s="10"/>
      <c r="E24" s="13">
        <v>1</v>
      </c>
      <c r="F24" s="13" t="s">
        <v>521</v>
      </c>
      <c r="G24" s="13" t="s">
        <v>521</v>
      </c>
      <c r="H24" s="13" t="s">
        <v>521</v>
      </c>
      <c r="I24" s="13" t="s">
        <v>530</v>
      </c>
    </row>
    <row r="25" spans="1:9" x14ac:dyDescent="0.3">
      <c r="A25" s="13" t="s">
        <v>19</v>
      </c>
      <c r="B25" s="13" t="s">
        <v>552</v>
      </c>
      <c r="C25" s="10" t="s">
        <v>553</v>
      </c>
      <c r="D25" s="10"/>
      <c r="E25" s="13">
        <v>1</v>
      </c>
      <c r="F25" s="13" t="s">
        <v>521</v>
      </c>
      <c r="G25" s="13" t="s">
        <v>521</v>
      </c>
      <c r="H25" s="13" t="s">
        <v>521</v>
      </c>
      <c r="I25" s="13" t="s">
        <v>530</v>
      </c>
    </row>
    <row r="26" spans="1:9" x14ac:dyDescent="0.3">
      <c r="A26" s="13" t="s">
        <v>20</v>
      </c>
      <c r="B26" s="13" t="s">
        <v>554</v>
      </c>
      <c r="C26" s="11" t="s">
        <v>861</v>
      </c>
      <c r="D26" s="11" t="s">
        <v>873</v>
      </c>
      <c r="E26" s="13">
        <v>1</v>
      </c>
      <c r="F26" s="13" t="s">
        <v>521</v>
      </c>
      <c r="G26" s="13" t="s">
        <v>521</v>
      </c>
      <c r="H26" s="13" t="s">
        <v>521</v>
      </c>
      <c r="I26" s="13" t="s">
        <v>521</v>
      </c>
    </row>
    <row r="27" spans="1:9" x14ac:dyDescent="0.3">
      <c r="A27" s="13" t="s">
        <v>555</v>
      </c>
      <c r="B27" s="13" t="s">
        <v>556</v>
      </c>
      <c r="C27" s="10" t="s">
        <v>557</v>
      </c>
      <c r="D27" s="10"/>
      <c r="E27" s="13">
        <v>1</v>
      </c>
      <c r="F27" s="13" t="s">
        <v>522</v>
      </c>
      <c r="G27" s="13" t="s">
        <v>521</v>
      </c>
      <c r="H27" s="13" t="s">
        <v>531</v>
      </c>
      <c r="I27" s="13" t="s">
        <v>530</v>
      </c>
    </row>
    <row r="28" spans="1:9" x14ac:dyDescent="0.3">
      <c r="A28" s="13" t="s">
        <v>49</v>
      </c>
      <c r="B28" s="13" t="s">
        <v>558</v>
      </c>
      <c r="C28" s="10" t="s">
        <v>559</v>
      </c>
      <c r="D28" s="11" t="s">
        <v>856</v>
      </c>
      <c r="E28" s="13">
        <v>2</v>
      </c>
      <c r="F28" s="13" t="s">
        <v>533</v>
      </c>
      <c r="G28" s="13" t="s">
        <v>523</v>
      </c>
      <c r="H28" s="13" t="s">
        <v>524</v>
      </c>
      <c r="I28" s="13" t="s">
        <v>530</v>
      </c>
    </row>
    <row r="29" spans="1:9" x14ac:dyDescent="0.3">
      <c r="A29" s="13" t="s">
        <v>23</v>
      </c>
      <c r="B29" s="13" t="s">
        <v>70</v>
      </c>
      <c r="C29" s="11" t="s">
        <v>862</v>
      </c>
      <c r="D29" s="12" t="s">
        <v>853</v>
      </c>
      <c r="E29" s="13">
        <v>2</v>
      </c>
      <c r="F29" s="13" t="s">
        <v>528</v>
      </c>
      <c r="G29" s="13" t="s">
        <v>521</v>
      </c>
      <c r="H29" s="13" t="s">
        <v>521</v>
      </c>
      <c r="I29" s="13" t="s">
        <v>525</v>
      </c>
    </row>
    <row r="30" spans="1:9" x14ac:dyDescent="0.3">
      <c r="A30" s="13" t="s">
        <v>605</v>
      </c>
      <c r="B30" s="13" t="s">
        <v>606</v>
      </c>
      <c r="C30" s="10" t="s">
        <v>607</v>
      </c>
      <c r="D30" s="10"/>
      <c r="E30" s="13">
        <v>1</v>
      </c>
      <c r="F30" s="13" t="s">
        <v>521</v>
      </c>
      <c r="G30" s="13" t="s">
        <v>521</v>
      </c>
      <c r="H30" s="13" t="s">
        <v>521</v>
      </c>
      <c r="I30" s="13" t="s">
        <v>521</v>
      </c>
    </row>
    <row r="31" spans="1:9" x14ac:dyDescent="0.3">
      <c r="A31" s="13" t="s">
        <v>24</v>
      </c>
      <c r="B31" s="13" t="s">
        <v>597</v>
      </c>
      <c r="C31" s="11" t="s">
        <v>868</v>
      </c>
      <c r="D31" s="11" t="s">
        <v>857</v>
      </c>
      <c r="E31" s="13">
        <v>2</v>
      </c>
      <c r="F31" s="13" t="s">
        <v>521</v>
      </c>
      <c r="G31" s="13" t="s">
        <v>521</v>
      </c>
      <c r="H31" s="13" t="s">
        <v>521</v>
      </c>
      <c r="I31" s="13" t="s">
        <v>521</v>
      </c>
    </row>
    <row r="32" spans="1:9" x14ac:dyDescent="0.3">
      <c r="A32" s="13" t="s">
        <v>59</v>
      </c>
      <c r="B32" s="13" t="s">
        <v>90</v>
      </c>
      <c r="C32" s="11" t="s">
        <v>870</v>
      </c>
      <c r="D32" s="10"/>
      <c r="E32" s="13">
        <v>1</v>
      </c>
      <c r="F32" s="13" t="s">
        <v>521</v>
      </c>
      <c r="G32" s="13" t="s">
        <v>521</v>
      </c>
      <c r="H32" s="13" t="s">
        <v>521</v>
      </c>
      <c r="I32" s="13" t="s">
        <v>521</v>
      </c>
    </row>
    <row r="33" spans="1:21" x14ac:dyDescent="0.3">
      <c r="A33" s="13" t="s">
        <v>57</v>
      </c>
      <c r="B33" s="13" t="s">
        <v>81</v>
      </c>
      <c r="C33" s="11" t="s">
        <v>860</v>
      </c>
      <c r="D33" s="10"/>
      <c r="E33" s="13">
        <v>1</v>
      </c>
      <c r="F33" s="13" t="s">
        <v>521</v>
      </c>
      <c r="G33" s="13" t="s">
        <v>521</v>
      </c>
      <c r="H33" s="13" t="s">
        <v>521</v>
      </c>
      <c r="I33" s="13" t="s">
        <v>525</v>
      </c>
    </row>
    <row r="34" spans="1:21" x14ac:dyDescent="0.3">
      <c r="A34" s="13" t="s">
        <v>598</v>
      </c>
      <c r="B34" s="13" t="s">
        <v>599</v>
      </c>
      <c r="C34" s="11" t="s">
        <v>863</v>
      </c>
      <c r="D34" s="10"/>
      <c r="E34" s="13">
        <v>1</v>
      </c>
      <c r="F34" s="13" t="s">
        <v>521</v>
      </c>
      <c r="G34" s="13" t="s">
        <v>521</v>
      </c>
      <c r="H34" s="13" t="s">
        <v>521</v>
      </c>
      <c r="I34" s="13" t="s">
        <v>521</v>
      </c>
    </row>
    <row r="35" spans="1:21" x14ac:dyDescent="0.3">
      <c r="A35" s="13" t="s">
        <v>560</v>
      </c>
      <c r="B35" s="13" t="s">
        <v>561</v>
      </c>
      <c r="C35" s="10" t="s">
        <v>562</v>
      </c>
      <c r="D35" s="10"/>
      <c r="E35" s="13">
        <v>1</v>
      </c>
      <c r="F35" s="13" t="s">
        <v>520</v>
      </c>
      <c r="G35" s="13" t="s">
        <v>521</v>
      </c>
      <c r="H35" s="13" t="s">
        <v>521</v>
      </c>
      <c r="I35" s="13" t="s">
        <v>530</v>
      </c>
    </row>
    <row r="36" spans="1:21" x14ac:dyDescent="0.3">
      <c r="A36" s="13" t="s">
        <v>26</v>
      </c>
      <c r="B36" s="13" t="s">
        <v>72</v>
      </c>
      <c r="C36" s="10" t="s">
        <v>563</v>
      </c>
      <c r="D36" s="10"/>
      <c r="E36" s="13">
        <v>1</v>
      </c>
      <c r="F36" s="13" t="s">
        <v>521</v>
      </c>
      <c r="G36" s="13" t="s">
        <v>521</v>
      </c>
      <c r="H36" s="13" t="s">
        <v>521</v>
      </c>
      <c r="I36" s="13" t="s">
        <v>530</v>
      </c>
      <c r="U36" s="6"/>
    </row>
    <row r="37" spans="1:21" x14ac:dyDescent="0.3">
      <c r="A37" s="13" t="s">
        <v>27</v>
      </c>
      <c r="B37" s="13" t="s">
        <v>445</v>
      </c>
      <c r="C37" s="11" t="s">
        <v>860</v>
      </c>
      <c r="D37" s="10"/>
      <c r="E37" s="13">
        <v>1</v>
      </c>
      <c r="F37" s="13" t="s">
        <v>528</v>
      </c>
      <c r="G37" s="13" t="s">
        <v>523</v>
      </c>
      <c r="H37" s="13" t="s">
        <v>524</v>
      </c>
      <c r="I37" s="13" t="s">
        <v>525</v>
      </c>
    </row>
    <row r="38" spans="1:21" x14ac:dyDescent="0.3">
      <c r="A38" s="13" t="s">
        <v>28</v>
      </c>
      <c r="B38" s="13" t="s">
        <v>88</v>
      </c>
      <c r="C38" s="11" t="s">
        <v>869</v>
      </c>
      <c r="D38" s="10"/>
      <c r="E38" s="13">
        <v>1</v>
      </c>
      <c r="F38" s="13" t="s">
        <v>520</v>
      </c>
      <c r="G38" s="13" t="s">
        <v>521</v>
      </c>
      <c r="H38" s="13" t="s">
        <v>521</v>
      </c>
      <c r="I38" s="13" t="s">
        <v>530</v>
      </c>
      <c r="M38" s="6"/>
    </row>
    <row r="39" spans="1:21" x14ac:dyDescent="0.3">
      <c r="A39" s="13" t="s">
        <v>51</v>
      </c>
      <c r="B39" s="13" t="s">
        <v>84</v>
      </c>
      <c r="C39" s="11" t="s">
        <v>858</v>
      </c>
      <c r="D39" s="10"/>
      <c r="E39" s="13">
        <v>1</v>
      </c>
      <c r="F39" s="13" t="s">
        <v>521</v>
      </c>
      <c r="G39" s="13" t="s">
        <v>521</v>
      </c>
      <c r="H39" s="13" t="s">
        <v>521</v>
      </c>
      <c r="I39" s="13" t="s">
        <v>530</v>
      </c>
      <c r="M39" s="6"/>
    </row>
    <row r="40" spans="1:21" x14ac:dyDescent="0.3">
      <c r="A40" s="13" t="s">
        <v>29</v>
      </c>
      <c r="B40" s="13" t="s">
        <v>600</v>
      </c>
      <c r="C40" s="10" t="s">
        <v>564</v>
      </c>
      <c r="D40" s="10"/>
      <c r="E40" s="13">
        <v>1</v>
      </c>
      <c r="F40" s="13" t="s">
        <v>521</v>
      </c>
      <c r="G40" s="13" t="s">
        <v>521</v>
      </c>
      <c r="H40" s="13" t="s">
        <v>521</v>
      </c>
      <c r="I40" s="13" t="s">
        <v>521</v>
      </c>
      <c r="M40" s="6"/>
    </row>
    <row r="41" spans="1:21" x14ac:dyDescent="0.3">
      <c r="A41" s="13" t="s">
        <v>34</v>
      </c>
      <c r="B41" s="13" t="s">
        <v>601</v>
      </c>
      <c r="C41" s="11" t="s">
        <v>864</v>
      </c>
      <c r="D41" s="11" t="s">
        <v>875</v>
      </c>
      <c r="E41" s="13">
        <v>1</v>
      </c>
      <c r="F41" s="41" t="s">
        <v>533</v>
      </c>
      <c r="G41" s="13" t="s">
        <v>534</v>
      </c>
      <c r="H41" s="41" t="s">
        <v>524</v>
      </c>
      <c r="I41" s="13" t="s">
        <v>525</v>
      </c>
      <c r="M41" s="6"/>
    </row>
    <row r="42" spans="1:21" x14ac:dyDescent="0.3">
      <c r="A42" s="13" t="s">
        <v>35</v>
      </c>
      <c r="B42" s="13" t="s">
        <v>69</v>
      </c>
      <c r="C42" s="10" t="s">
        <v>565</v>
      </c>
      <c r="D42" s="10"/>
      <c r="E42" s="13">
        <v>2</v>
      </c>
      <c r="F42" s="13" t="s">
        <v>528</v>
      </c>
      <c r="G42" s="13" t="s">
        <v>522</v>
      </c>
      <c r="H42" s="13" t="s">
        <v>531</v>
      </c>
      <c r="I42" s="13" t="s">
        <v>530</v>
      </c>
    </row>
    <row r="43" spans="1:21" x14ac:dyDescent="0.3">
      <c r="A43" s="13" t="s">
        <v>566</v>
      </c>
      <c r="B43" s="13" t="s">
        <v>602</v>
      </c>
      <c r="C43" s="11" t="s">
        <v>568</v>
      </c>
      <c r="D43" s="10"/>
      <c r="E43" s="13">
        <v>1</v>
      </c>
      <c r="F43" s="13" t="s">
        <v>521</v>
      </c>
      <c r="G43" s="13" t="s">
        <v>521</v>
      </c>
      <c r="H43" s="13" t="s">
        <v>521</v>
      </c>
      <c r="I43" s="13" t="s">
        <v>530</v>
      </c>
    </row>
    <row r="44" spans="1:21" x14ac:dyDescent="0.3">
      <c r="A44" s="13" t="s">
        <v>38</v>
      </c>
      <c r="B44" s="13" t="s">
        <v>80</v>
      </c>
      <c r="C44" s="11" t="s">
        <v>865</v>
      </c>
      <c r="D44" s="10"/>
      <c r="E44" s="13">
        <v>1</v>
      </c>
      <c r="F44" s="13" t="s">
        <v>521</v>
      </c>
      <c r="G44" s="13" t="s">
        <v>521</v>
      </c>
      <c r="H44" s="13" t="s">
        <v>521</v>
      </c>
      <c r="I44" s="13" t="s">
        <v>521</v>
      </c>
    </row>
    <row r="45" spans="1:21" x14ac:dyDescent="0.3">
      <c r="A45" s="13" t="s">
        <v>39</v>
      </c>
      <c r="B45" s="13" t="s">
        <v>569</v>
      </c>
      <c r="C45" s="10" t="s">
        <v>570</v>
      </c>
      <c r="D45" s="10"/>
      <c r="E45" s="13">
        <v>1</v>
      </c>
      <c r="F45" s="13" t="s">
        <v>521</v>
      </c>
      <c r="G45" s="13" t="s">
        <v>521</v>
      </c>
      <c r="H45" s="13" t="s">
        <v>521</v>
      </c>
      <c r="I45" s="13" t="s">
        <v>521</v>
      </c>
    </row>
    <row r="46" spans="1:21" x14ac:dyDescent="0.3">
      <c r="A46" s="13" t="s">
        <v>40</v>
      </c>
      <c r="B46" s="13" t="s">
        <v>603</v>
      </c>
      <c r="C46" s="11" t="s">
        <v>871</v>
      </c>
      <c r="D46" s="10"/>
      <c r="E46" s="13">
        <v>1</v>
      </c>
      <c r="F46" s="13" t="s">
        <v>521</v>
      </c>
      <c r="G46" s="13" t="s">
        <v>521</v>
      </c>
      <c r="H46" s="13" t="s">
        <v>521</v>
      </c>
      <c r="I46" s="13" t="s">
        <v>521</v>
      </c>
      <c r="M46" s="6"/>
    </row>
    <row r="47" spans="1:21" x14ac:dyDescent="0.3">
      <c r="A47" s="13" t="s">
        <v>571</v>
      </c>
      <c r="B47" s="13" t="s">
        <v>572</v>
      </c>
      <c r="C47" s="10" t="s">
        <v>536</v>
      </c>
      <c r="D47" s="10"/>
      <c r="E47" s="13">
        <v>1</v>
      </c>
      <c r="F47" s="13" t="s">
        <v>521</v>
      </c>
      <c r="G47" s="13" t="s">
        <v>521</v>
      </c>
      <c r="H47" s="13" t="s">
        <v>521</v>
      </c>
      <c r="I47" s="13" t="s">
        <v>521</v>
      </c>
      <c r="M47" s="6"/>
    </row>
    <row r="48" spans="1:21" x14ac:dyDescent="0.3">
      <c r="A48" s="13" t="s">
        <v>42</v>
      </c>
      <c r="B48" s="13" t="s">
        <v>573</v>
      </c>
      <c r="C48" s="10" t="s">
        <v>574</v>
      </c>
      <c r="D48" s="10"/>
      <c r="E48" s="13">
        <v>2</v>
      </c>
      <c r="F48" s="13" t="s">
        <v>521</v>
      </c>
      <c r="G48" s="13" t="s">
        <v>522</v>
      </c>
      <c r="H48" s="13" t="s">
        <v>521</v>
      </c>
      <c r="I48" s="13" t="s">
        <v>530</v>
      </c>
    </row>
    <row r="49" spans="1:9" x14ac:dyDescent="0.3">
      <c r="A49" s="13" t="s">
        <v>43</v>
      </c>
      <c r="B49" s="13" t="s">
        <v>604</v>
      </c>
      <c r="C49" s="11" t="s">
        <v>866</v>
      </c>
      <c r="D49" s="10"/>
      <c r="E49" s="13">
        <v>1</v>
      </c>
      <c r="F49" s="13" t="s">
        <v>521</v>
      </c>
      <c r="G49" s="13" t="s">
        <v>521</v>
      </c>
      <c r="H49" s="13" t="s">
        <v>521</v>
      </c>
      <c r="I49" s="13" t="s">
        <v>521</v>
      </c>
    </row>
    <row r="50" spans="1:9" x14ac:dyDescent="0.3">
      <c r="A50" s="13" t="s">
        <v>575</v>
      </c>
      <c r="B50" s="13" t="s">
        <v>576</v>
      </c>
      <c r="C50" s="10" t="s">
        <v>577</v>
      </c>
      <c r="D50" s="10"/>
      <c r="E50" s="13">
        <v>2</v>
      </c>
      <c r="F50" s="13" t="s">
        <v>533</v>
      </c>
      <c r="G50" s="13" t="s">
        <v>523</v>
      </c>
      <c r="H50" s="13" t="s">
        <v>529</v>
      </c>
      <c r="I50" s="13" t="s">
        <v>530</v>
      </c>
    </row>
    <row r="51" spans="1:9" x14ac:dyDescent="0.3">
      <c r="A51" s="13" t="s">
        <v>45</v>
      </c>
      <c r="B51" s="13" t="s">
        <v>89</v>
      </c>
      <c r="C51" s="10" t="s">
        <v>578</v>
      </c>
      <c r="D51" s="10"/>
      <c r="E51" s="13">
        <v>1</v>
      </c>
      <c r="F51" s="13" t="s">
        <v>521</v>
      </c>
      <c r="G51" s="13" t="s">
        <v>521</v>
      </c>
      <c r="H51" s="13" t="s">
        <v>529</v>
      </c>
      <c r="I51" s="13" t="s">
        <v>530</v>
      </c>
    </row>
    <row r="53" spans="1:9" x14ac:dyDescent="0.3">
      <c r="C53" s="40" t="s">
        <v>867</v>
      </c>
    </row>
  </sheetData>
  <mergeCells count="1">
    <mergeCell ref="A1:V1"/>
  </mergeCells>
  <hyperlinks>
    <hyperlink ref="C39" r:id="rId1"/>
    <hyperlink ref="C27" r:id="rId2" display="https://www.cb.is/publications/publications/publication/2018/10/15/Special-publication-no.-12-Rafkrona-Interim-report/"/>
    <hyperlink ref="C7" r:id="rId3" display="https://www.centralbankbahamas.com/download/022598600.pdf"/>
    <hyperlink ref="C13" r:id="rId4"/>
    <hyperlink ref="C38" r:id="rId5"/>
    <hyperlink ref="C11" r:id="rId6"/>
    <hyperlink ref="C37" r:id="rId7"/>
    <hyperlink ref="C21" r:id="rId8" display="https://www.bankofengland.co.uk/-/media/boe/files/paper/2020/central-bank-digital-currency-opportunities-challenges-and-design.pdf?la=en&amp;hash=DFAD18646A77C00772AF1C5B18E63E71F68E4593"/>
    <hyperlink ref="C6" r:id="rId9" display="https://www.bcb.gov.br/htms/public/inovtec/Currency-in-the-Digital-Era.pdf"/>
    <hyperlink ref="C42" r:id="rId10" display="https://www.riksbank.se/en-gb/payments--cash/e-krona"/>
    <hyperlink ref="C15" r:id="rId11" display="https://www.bce.fin.ec/index.php/boletines-de-prensa-archivo/item/769-produbanco-grupo-prom%C3%A9rica-suscribe-acuerdo-para-sumar-1197-puntos-de-servicio-financiero-al-sistema-de-dinero-electr%C3%B3nico"/>
    <hyperlink ref="C16" r:id="rId12"/>
    <hyperlink ref="C48" r:id="rId13" display="https://bank.gov.ua/admin_uploads/article/Analytical Report on E-hryvnia.pdf?v=4"/>
    <hyperlink ref="C8" r:id="rId14"/>
    <hyperlink ref="C51" r:id="rId15"/>
    <hyperlink ref="C50" r:id="rId16" display="https://www.bcu.gub.uy/Comunicaciones/Paginas/Billete_Digital_Piloto.aspx"/>
    <hyperlink ref="C31" r:id="rId17"/>
    <hyperlink ref="C25" r:id="rId18" display="https://www.boi.org.il/en/NewsAndPublications/PressReleases/Documents/Digital currency.pdf"/>
    <hyperlink ref="C20" r:id="rId19"/>
    <hyperlink ref="C41" r:id="rId20"/>
    <hyperlink ref="C10" r:id="rId21"/>
    <hyperlink ref="C18" r:id="rId22"/>
    <hyperlink ref="C43" r:id="rId23"/>
    <hyperlink ref="C24" r:id="rId24"/>
    <hyperlink ref="C29" r:id="rId25"/>
    <hyperlink ref="C5" r:id="rId26"/>
    <hyperlink ref="C14" r:id="rId27"/>
    <hyperlink ref="C28" r:id="rId28"/>
    <hyperlink ref="C17" r:id="rId29"/>
    <hyperlink ref="C35" r:id="rId30"/>
    <hyperlink ref="C32" r:id="rId31"/>
    <hyperlink ref="C33" r:id="rId32"/>
    <hyperlink ref="C19" r:id="rId33"/>
    <hyperlink ref="C26" r:id="rId34"/>
    <hyperlink ref="C9" r:id="rId35"/>
    <hyperlink ref="C40" r:id="rId36"/>
    <hyperlink ref="C22" r:id="rId37"/>
    <hyperlink ref="C47" r:id="rId38"/>
    <hyperlink ref="C46" r:id="rId39"/>
    <hyperlink ref="C49" r:id="rId40"/>
    <hyperlink ref="C45" r:id="rId41"/>
    <hyperlink ref="C12" r:id="rId42"/>
    <hyperlink ref="C44" r:id="rId43"/>
    <hyperlink ref="C34" r:id="rId44"/>
    <hyperlink ref="C36" r:id="rId45"/>
    <hyperlink ref="C30" r:id="rId46"/>
    <hyperlink ref="C23" r:id="rId47"/>
    <hyperlink ref="D29" r:id="rId48" display="https://www.boj.or.jp/en/announcements/release_2021/rel210405b.pdf"/>
    <hyperlink ref="D7" r:id="rId49"/>
    <hyperlink ref="D16" r:id="rId50"/>
    <hyperlink ref="D28" r:id="rId51"/>
    <hyperlink ref="D31" r:id="rId52"/>
    <hyperlink ref="D26" r:id="rId53"/>
    <hyperlink ref="D41" r:id="rId54"/>
  </hyperlinks>
  <pageMargins left="0.7" right="0.7" top="0.75" bottom="0.75" header="0.3" footer="0.3"/>
  <pageSetup orientation="portrait" r:id="rId5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A3" workbookViewId="0">
      <selection activeCell="C7" sqref="C7"/>
    </sheetView>
  </sheetViews>
  <sheetFormatPr defaultColWidth="9.140625" defaultRowHeight="12.75" x14ac:dyDescent="0.2"/>
  <cols>
    <col min="1" max="1" width="9.140625" style="5"/>
    <col min="2" max="2" width="49.85546875" style="5" bestFit="1" customWidth="1"/>
    <col min="3" max="3" width="48.85546875" style="5" bestFit="1" customWidth="1"/>
    <col min="4" max="4" width="25.5703125" style="5" bestFit="1" customWidth="1"/>
    <col min="5" max="16384" width="9.140625" style="5"/>
  </cols>
  <sheetData>
    <row r="1" spans="1:21" ht="20.25" x14ac:dyDescent="0.35">
      <c r="A1" s="46" t="s">
        <v>429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4" spans="1:21" ht="16.5" x14ac:dyDescent="0.3">
      <c r="A4" s="15" t="s">
        <v>52</v>
      </c>
      <c r="B4" s="15" t="s">
        <v>63</v>
      </c>
      <c r="C4" s="16" t="s">
        <v>512</v>
      </c>
      <c r="D4" s="17" t="s">
        <v>579</v>
      </c>
    </row>
    <row r="5" spans="1:21" ht="16.5" x14ac:dyDescent="0.3">
      <c r="A5" s="14" t="s">
        <v>0</v>
      </c>
      <c r="B5" s="30" t="s">
        <v>580</v>
      </c>
      <c r="C5" s="10" t="s">
        <v>581</v>
      </c>
      <c r="D5" s="14">
        <v>2</v>
      </c>
      <c r="G5"/>
    </row>
    <row r="6" spans="1:21" ht="16.5" x14ac:dyDescent="0.3">
      <c r="A6" s="14" t="s">
        <v>3</v>
      </c>
      <c r="B6" s="30" t="s">
        <v>78</v>
      </c>
      <c r="C6" s="10" t="s">
        <v>582</v>
      </c>
      <c r="D6" s="14">
        <v>1</v>
      </c>
      <c r="G6"/>
    </row>
    <row r="7" spans="1:21" ht="16.5" x14ac:dyDescent="0.3">
      <c r="A7" s="14" t="s">
        <v>6</v>
      </c>
      <c r="B7" s="30" t="s">
        <v>67</v>
      </c>
      <c r="C7" s="10" t="s">
        <v>583</v>
      </c>
      <c r="D7" s="14">
        <v>2</v>
      </c>
      <c r="G7"/>
    </row>
    <row r="8" spans="1:21" ht="16.5" x14ac:dyDescent="0.3">
      <c r="A8" s="14" t="s">
        <v>7</v>
      </c>
      <c r="B8" s="30" t="s">
        <v>99</v>
      </c>
      <c r="C8" s="10" t="s">
        <v>584</v>
      </c>
      <c r="D8" s="14">
        <v>2</v>
      </c>
      <c r="G8"/>
    </row>
    <row r="9" spans="1:21" ht="16.5" x14ac:dyDescent="0.3">
      <c r="A9" s="22" t="s">
        <v>8</v>
      </c>
      <c r="B9" s="22" t="s">
        <v>92</v>
      </c>
      <c r="C9" s="10" t="s">
        <v>594</v>
      </c>
      <c r="D9" s="22">
        <v>1</v>
      </c>
      <c r="G9"/>
    </row>
    <row r="10" spans="1:21" ht="16.5" x14ac:dyDescent="0.3">
      <c r="A10" s="14" t="s">
        <v>53</v>
      </c>
      <c r="B10" s="30" t="s">
        <v>539</v>
      </c>
      <c r="C10" s="10" t="s">
        <v>585</v>
      </c>
      <c r="D10" s="14">
        <v>2</v>
      </c>
      <c r="G10"/>
    </row>
    <row r="11" spans="1:21" ht="16.5" x14ac:dyDescent="0.3">
      <c r="A11" s="14" t="s">
        <v>13</v>
      </c>
      <c r="B11" s="30" t="s">
        <v>96</v>
      </c>
      <c r="C11" s="10" t="s">
        <v>878</v>
      </c>
      <c r="D11" s="14">
        <v>2</v>
      </c>
      <c r="G11"/>
    </row>
    <row r="12" spans="1:21" ht="16.5" x14ac:dyDescent="0.3">
      <c r="A12" s="14" t="s">
        <v>14</v>
      </c>
      <c r="B12" s="30" t="s">
        <v>586</v>
      </c>
      <c r="C12" s="10" t="s">
        <v>876</v>
      </c>
      <c r="D12" s="14">
        <v>1</v>
      </c>
      <c r="G12"/>
    </row>
    <row r="13" spans="1:21" ht="16.5" x14ac:dyDescent="0.3">
      <c r="A13" s="14" t="s">
        <v>15</v>
      </c>
      <c r="B13" s="30" t="s">
        <v>587</v>
      </c>
      <c r="C13" s="10" t="s">
        <v>588</v>
      </c>
      <c r="D13" s="14">
        <v>2</v>
      </c>
      <c r="G13"/>
    </row>
    <row r="14" spans="1:21" ht="16.5" x14ac:dyDescent="0.3">
      <c r="A14" s="42" t="s">
        <v>608</v>
      </c>
      <c r="B14" s="42" t="s">
        <v>609</v>
      </c>
      <c r="C14" s="10" t="s">
        <v>610</v>
      </c>
      <c r="D14" s="42">
        <v>1</v>
      </c>
      <c r="G14"/>
    </row>
    <row r="15" spans="1:21" ht="16.5" x14ac:dyDescent="0.3">
      <c r="A15" s="14" t="s">
        <v>17</v>
      </c>
      <c r="B15" s="30" t="s">
        <v>550</v>
      </c>
      <c r="C15" s="10" t="s">
        <v>589</v>
      </c>
      <c r="D15" s="14">
        <v>1</v>
      </c>
      <c r="G15"/>
    </row>
    <row r="16" spans="1:21" ht="16.5" x14ac:dyDescent="0.3">
      <c r="A16" s="14" t="s">
        <v>20</v>
      </c>
      <c r="B16" s="30" t="s">
        <v>554</v>
      </c>
      <c r="C16" s="10" t="s">
        <v>877</v>
      </c>
      <c r="D16" s="14">
        <v>1</v>
      </c>
      <c r="G16"/>
    </row>
    <row r="17" spans="1:7" ht="16.5" x14ac:dyDescent="0.3">
      <c r="A17" s="14" t="s">
        <v>23</v>
      </c>
      <c r="B17" s="30" t="s">
        <v>70</v>
      </c>
      <c r="C17" s="10" t="s">
        <v>585</v>
      </c>
      <c r="D17" s="14">
        <v>2</v>
      </c>
      <c r="G17"/>
    </row>
    <row r="18" spans="1:7" ht="16.5" x14ac:dyDescent="0.3">
      <c r="A18" s="14" t="s">
        <v>590</v>
      </c>
      <c r="B18" s="30" t="s">
        <v>591</v>
      </c>
      <c r="C18" s="10" t="s">
        <v>581</v>
      </c>
      <c r="D18" s="14">
        <v>2</v>
      </c>
      <c r="G18"/>
    </row>
    <row r="19" spans="1:7" ht="16.5" x14ac:dyDescent="0.3">
      <c r="A19" s="14" t="s">
        <v>36</v>
      </c>
      <c r="B19" s="30" t="s">
        <v>68</v>
      </c>
      <c r="C19" s="10" t="s">
        <v>592</v>
      </c>
      <c r="D19" s="14">
        <v>2</v>
      </c>
      <c r="G19"/>
    </row>
    <row r="20" spans="1:7" ht="16.5" x14ac:dyDescent="0.3">
      <c r="A20" s="14" t="s">
        <v>566</v>
      </c>
      <c r="B20" s="30" t="s">
        <v>567</v>
      </c>
      <c r="C20" s="11" t="s">
        <v>872</v>
      </c>
      <c r="D20" s="14">
        <v>1</v>
      </c>
      <c r="G20"/>
    </row>
    <row r="21" spans="1:7" ht="16.5" x14ac:dyDescent="0.3">
      <c r="A21" s="14" t="s">
        <v>38</v>
      </c>
      <c r="B21" s="30" t="s">
        <v>80</v>
      </c>
      <c r="C21" s="10" t="s">
        <v>588</v>
      </c>
      <c r="D21" s="14">
        <v>2</v>
      </c>
      <c r="G21"/>
    </row>
    <row r="22" spans="1:7" ht="16.5" x14ac:dyDescent="0.3">
      <c r="A22" s="43" t="s">
        <v>45</v>
      </c>
      <c r="B22" s="44" t="s">
        <v>89</v>
      </c>
      <c r="C22" s="10" t="s">
        <v>593</v>
      </c>
      <c r="D22" s="43">
        <v>2</v>
      </c>
    </row>
    <row r="24" spans="1:7" ht="16.5" x14ac:dyDescent="0.3">
      <c r="C24" s="40" t="s">
        <v>867</v>
      </c>
    </row>
  </sheetData>
  <sortState ref="A5:D22">
    <sortCondition ref="A5:A22"/>
  </sortState>
  <mergeCells count="1">
    <mergeCell ref="A1:U1"/>
  </mergeCells>
  <hyperlinks>
    <hyperlink ref="C11" r:id="rId1" display="Digital-euro* (wholesale)"/>
    <hyperlink ref="C10" r:id="rId2"/>
    <hyperlink ref="C17" r:id="rId3"/>
    <hyperlink ref="C19" r:id="rId4"/>
    <hyperlink ref="C12" r:id="rId5" display="Cross-border interbank payments ans settlements"/>
    <hyperlink ref="C7" r:id="rId6"/>
    <hyperlink ref="C6" r:id="rId7"/>
    <hyperlink ref="C13" r:id="rId8"/>
    <hyperlink ref="C21" r:id="rId9"/>
    <hyperlink ref="C20" r:id="rId10"/>
    <hyperlink ref="C15" r:id="rId11"/>
    <hyperlink ref="C22" r:id="rId12"/>
    <hyperlink ref="C8" r:id="rId13"/>
    <hyperlink ref="C5" r:id="rId14"/>
    <hyperlink ref="C16" r:id="rId15" display="Digital-rupee* (wholesale)"/>
    <hyperlink ref="C18" r:id="rId16"/>
    <hyperlink ref="C9" r:id="rId17"/>
    <hyperlink ref="C14" r:id="rId18"/>
  </hyperlink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workbookViewId="0">
      <selection activeCell="A4" sqref="A4:G176"/>
    </sheetView>
  </sheetViews>
  <sheetFormatPr defaultRowHeight="12.75" x14ac:dyDescent="0.2"/>
  <cols>
    <col min="1" max="1" width="6.42578125" customWidth="1"/>
    <col min="2" max="2" width="22.85546875" customWidth="1"/>
    <col min="3" max="3" width="30.85546875" customWidth="1"/>
    <col min="4" max="4" width="82" customWidth="1"/>
    <col min="5" max="5" width="15.5703125" customWidth="1"/>
    <col min="6" max="176" width="15.42578125" customWidth="1"/>
  </cols>
  <sheetData>
    <row r="1" spans="1:19" ht="20.25" x14ac:dyDescent="0.35">
      <c r="A1" s="45" t="s">
        <v>429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</row>
    <row r="4" spans="1:19" ht="16.5" x14ac:dyDescent="0.3">
      <c r="A4" s="15" t="s">
        <v>52</v>
      </c>
      <c r="B4" s="15" t="s">
        <v>63</v>
      </c>
      <c r="C4" s="16" t="s">
        <v>426</v>
      </c>
      <c r="D4" s="16" t="s">
        <v>427</v>
      </c>
      <c r="E4" s="16" t="s">
        <v>428</v>
      </c>
      <c r="F4" s="16" t="s">
        <v>424</v>
      </c>
      <c r="G4" s="31" t="s">
        <v>425</v>
      </c>
    </row>
    <row r="5" spans="1:19" ht="16.5" x14ac:dyDescent="0.3">
      <c r="A5" s="32" t="s">
        <v>14</v>
      </c>
      <c r="B5" s="32" t="s">
        <v>64</v>
      </c>
      <c r="C5" s="32" t="s">
        <v>104</v>
      </c>
      <c r="D5" s="32" t="s">
        <v>263</v>
      </c>
      <c r="E5" s="33" t="str">
        <f t="shared" ref="E5:E36" si="0">HYPERLINK(D5)</f>
        <v>https://www.bis.org/review/r160303e.pdf</v>
      </c>
      <c r="F5" s="34">
        <v>42430</v>
      </c>
      <c r="G5" s="13">
        <v>0</v>
      </c>
    </row>
    <row r="6" spans="1:19" ht="16.5" x14ac:dyDescent="0.3">
      <c r="A6" s="32" t="s">
        <v>53</v>
      </c>
      <c r="B6" s="32" t="s">
        <v>65</v>
      </c>
      <c r="C6" s="32" t="s">
        <v>105</v>
      </c>
      <c r="D6" s="32" t="s">
        <v>264</v>
      </c>
      <c r="E6" s="33" t="str">
        <f t="shared" si="0"/>
        <v>https://www.bis.org/review/r160426b.htm</v>
      </c>
      <c r="F6" s="34">
        <v>42461</v>
      </c>
      <c r="G6" s="13">
        <v>0</v>
      </c>
    </row>
    <row r="7" spans="1:19" ht="16.5" x14ac:dyDescent="0.3">
      <c r="A7" s="32" t="s">
        <v>47</v>
      </c>
      <c r="B7" s="32" t="s">
        <v>66</v>
      </c>
      <c r="C7" s="32" t="s">
        <v>106</v>
      </c>
      <c r="D7" s="32" t="s">
        <v>265</v>
      </c>
      <c r="E7" s="33" t="str">
        <f t="shared" si="0"/>
        <v>https://www.bis.org/review/r160616e.htm</v>
      </c>
      <c r="F7" s="34">
        <v>42522</v>
      </c>
      <c r="G7" s="13">
        <v>-1</v>
      </c>
    </row>
    <row r="8" spans="1:19" ht="16.5" x14ac:dyDescent="0.3">
      <c r="A8" s="32" t="s">
        <v>14</v>
      </c>
      <c r="B8" s="32" t="s">
        <v>64</v>
      </c>
      <c r="C8" s="32" t="s">
        <v>107</v>
      </c>
      <c r="D8" s="32" t="s">
        <v>266</v>
      </c>
      <c r="E8" s="33" t="str">
        <f t="shared" si="0"/>
        <v>https://www.bis.org/review/r160621e.htm</v>
      </c>
      <c r="F8" s="34">
        <v>42522</v>
      </c>
      <c r="G8" s="13">
        <v>-1</v>
      </c>
    </row>
    <row r="9" spans="1:19" ht="16.5" x14ac:dyDescent="0.3">
      <c r="A9" s="32" t="s">
        <v>6</v>
      </c>
      <c r="B9" s="32" t="s">
        <v>67</v>
      </c>
      <c r="C9" s="32" t="s">
        <v>108</v>
      </c>
      <c r="D9" s="32" t="s">
        <v>267</v>
      </c>
      <c r="E9" s="33" t="str">
        <f t="shared" si="0"/>
        <v>https://www.bis.org/review/r160622a.htm</v>
      </c>
      <c r="F9" s="34">
        <v>42522</v>
      </c>
      <c r="G9" s="13">
        <v>0</v>
      </c>
    </row>
    <row r="10" spans="1:19" ht="16.5" x14ac:dyDescent="0.3">
      <c r="A10" s="32" t="s">
        <v>14</v>
      </c>
      <c r="B10" s="32" t="s">
        <v>64</v>
      </c>
      <c r="C10" s="32" t="s">
        <v>109</v>
      </c>
      <c r="D10" s="32" t="s">
        <v>268</v>
      </c>
      <c r="E10" s="33" t="str">
        <f t="shared" si="0"/>
        <v>https://www.bis.org/review/r160921d.pdf</v>
      </c>
      <c r="F10" s="34">
        <v>42614</v>
      </c>
      <c r="G10" s="13">
        <v>0</v>
      </c>
    </row>
    <row r="11" spans="1:19" ht="16.5" x14ac:dyDescent="0.3">
      <c r="A11" s="32" t="s">
        <v>36</v>
      </c>
      <c r="B11" s="32" t="s">
        <v>68</v>
      </c>
      <c r="C11" s="32" t="s">
        <v>110</v>
      </c>
      <c r="D11" s="32" t="s">
        <v>269</v>
      </c>
      <c r="E11" s="33" t="str">
        <f t="shared" si="0"/>
        <v>https://www.bis.org/review/r161118a.htm</v>
      </c>
      <c r="F11" s="34">
        <v>42675</v>
      </c>
      <c r="G11" s="13">
        <v>1</v>
      </c>
    </row>
    <row r="12" spans="1:19" ht="16.5" x14ac:dyDescent="0.3">
      <c r="A12" s="32" t="s">
        <v>35</v>
      </c>
      <c r="B12" s="32" t="s">
        <v>69</v>
      </c>
      <c r="C12" s="32" t="s">
        <v>111</v>
      </c>
      <c r="D12" s="32" t="s">
        <v>270</v>
      </c>
      <c r="E12" s="33" t="str">
        <f t="shared" si="0"/>
        <v>https://www.bis.org/review/r161128a.htm</v>
      </c>
      <c r="F12" s="34">
        <v>42675</v>
      </c>
      <c r="G12" s="13">
        <v>1</v>
      </c>
    </row>
    <row r="13" spans="1:19" ht="16.5" x14ac:dyDescent="0.3">
      <c r="A13" s="32" t="s">
        <v>23</v>
      </c>
      <c r="B13" s="32" t="s">
        <v>70</v>
      </c>
      <c r="C13" s="32" t="s">
        <v>112</v>
      </c>
      <c r="D13" s="32" t="s">
        <v>271</v>
      </c>
      <c r="E13" s="33" t="str">
        <f t="shared" si="0"/>
        <v>https://www.bis.org/review/r161214a.htm</v>
      </c>
      <c r="F13" s="34">
        <v>42705</v>
      </c>
      <c r="G13" s="13">
        <v>-1</v>
      </c>
    </row>
    <row r="14" spans="1:19" ht="16.5" x14ac:dyDescent="0.3">
      <c r="A14" s="32" t="s">
        <v>53</v>
      </c>
      <c r="B14" s="32" t="s">
        <v>65</v>
      </c>
      <c r="C14" s="32" t="s">
        <v>113</v>
      </c>
      <c r="D14" s="32" t="s">
        <v>272</v>
      </c>
      <c r="E14" s="33" t="str">
        <f t="shared" si="0"/>
        <v>https://www.bis.org/review/r170117b.htm</v>
      </c>
      <c r="F14" s="34">
        <v>42736</v>
      </c>
      <c r="G14" s="13">
        <v>0</v>
      </c>
    </row>
    <row r="15" spans="1:19" ht="16.5" x14ac:dyDescent="0.3">
      <c r="A15" s="32" t="s">
        <v>43</v>
      </c>
      <c r="B15" s="32" t="s">
        <v>71</v>
      </c>
      <c r="C15" s="32" t="s">
        <v>114</v>
      </c>
      <c r="D15" s="32" t="s">
        <v>273</v>
      </c>
      <c r="E15" s="33" t="str">
        <f t="shared" si="0"/>
        <v>https://www.bis.org/review/r170309b.htm</v>
      </c>
      <c r="F15" s="34">
        <v>42795</v>
      </c>
      <c r="G15" s="13">
        <v>-1</v>
      </c>
    </row>
    <row r="16" spans="1:19" ht="16.5" x14ac:dyDescent="0.3">
      <c r="A16" s="32" t="s">
        <v>23</v>
      </c>
      <c r="B16" s="32" t="s">
        <v>70</v>
      </c>
      <c r="C16" s="32" t="s">
        <v>115</v>
      </c>
      <c r="D16" s="32" t="s">
        <v>274</v>
      </c>
      <c r="E16" s="33" t="str">
        <f t="shared" si="0"/>
        <v>https://www.bis.org/review/r170425h.htm</v>
      </c>
      <c r="F16" s="34">
        <v>42826</v>
      </c>
      <c r="G16" s="13">
        <v>0</v>
      </c>
    </row>
    <row r="17" spans="1:7" ht="16.5" x14ac:dyDescent="0.3">
      <c r="A17" s="32" t="s">
        <v>26</v>
      </c>
      <c r="B17" s="32" t="s">
        <v>72</v>
      </c>
      <c r="C17" s="32" t="s">
        <v>116</v>
      </c>
      <c r="D17" s="32" t="s">
        <v>275</v>
      </c>
      <c r="E17" s="33" t="str">
        <f t="shared" si="0"/>
        <v>https://www.bis.org/review/r170609c.htm</v>
      </c>
      <c r="F17" s="34">
        <v>42887</v>
      </c>
      <c r="G17" s="13">
        <v>0</v>
      </c>
    </row>
    <row r="18" spans="1:7" ht="16.5" x14ac:dyDescent="0.3">
      <c r="A18" s="32" t="s">
        <v>11</v>
      </c>
      <c r="B18" s="32" t="s">
        <v>73</v>
      </c>
      <c r="C18" s="32" t="s">
        <v>117</v>
      </c>
      <c r="D18" s="32" t="s">
        <v>276</v>
      </c>
      <c r="E18" s="33" t="str">
        <f t="shared" si="0"/>
        <v>https://www.bis.org/review/r170621b.htm</v>
      </c>
      <c r="F18" s="34">
        <v>42887</v>
      </c>
      <c r="G18" s="13">
        <v>0</v>
      </c>
    </row>
    <row r="19" spans="1:7" ht="16.5" x14ac:dyDescent="0.3">
      <c r="A19" s="32" t="s">
        <v>10</v>
      </c>
      <c r="B19" s="32" t="s">
        <v>74</v>
      </c>
      <c r="C19" s="32" t="s">
        <v>118</v>
      </c>
      <c r="D19" s="32" t="s">
        <v>277</v>
      </c>
      <c r="E19" s="33" t="str">
        <f t="shared" si="0"/>
        <v>https://www.bis.org/review/r170720b.htm</v>
      </c>
      <c r="F19" s="34">
        <v>42917</v>
      </c>
      <c r="G19" s="13">
        <v>0</v>
      </c>
    </row>
    <row r="20" spans="1:7" ht="16.5" x14ac:dyDescent="0.3">
      <c r="A20" s="32" t="s">
        <v>54</v>
      </c>
      <c r="B20" s="32" t="s">
        <v>75</v>
      </c>
      <c r="C20" s="32" t="s">
        <v>119</v>
      </c>
      <c r="D20" s="32" t="s">
        <v>278</v>
      </c>
      <c r="E20" s="33" t="str">
        <f t="shared" si="0"/>
        <v>https://www.bis.org/review/r170731e.htm</v>
      </c>
      <c r="F20" s="34">
        <v>42917</v>
      </c>
      <c r="G20" s="13">
        <v>-1</v>
      </c>
    </row>
    <row r="21" spans="1:7" ht="16.5" x14ac:dyDescent="0.3">
      <c r="A21" s="32" t="s">
        <v>53</v>
      </c>
      <c r="B21" s="32" t="s">
        <v>65</v>
      </c>
      <c r="C21" s="32" t="s">
        <v>120</v>
      </c>
      <c r="D21" s="32" t="s">
        <v>279</v>
      </c>
      <c r="E21" s="33" t="str">
        <f t="shared" si="0"/>
        <v>https://www.bis.org/review/r170904d.htm</v>
      </c>
      <c r="F21" s="34">
        <v>42979</v>
      </c>
      <c r="G21" s="13">
        <v>-1</v>
      </c>
    </row>
    <row r="22" spans="1:7" ht="16.5" x14ac:dyDescent="0.3">
      <c r="A22" s="32" t="s">
        <v>11</v>
      </c>
      <c r="B22" s="32" t="s">
        <v>73</v>
      </c>
      <c r="C22" s="32" t="s">
        <v>121</v>
      </c>
      <c r="D22" s="32" t="s">
        <v>280</v>
      </c>
      <c r="E22" s="33" t="str">
        <f t="shared" si="0"/>
        <v>https://www.bis.org/review/r170921d.htm</v>
      </c>
      <c r="F22" s="34">
        <v>42979</v>
      </c>
      <c r="G22" s="13">
        <v>-1</v>
      </c>
    </row>
    <row r="23" spans="1:7" ht="16.5" x14ac:dyDescent="0.3">
      <c r="A23" s="32" t="s">
        <v>14</v>
      </c>
      <c r="B23" s="32" t="s">
        <v>64</v>
      </c>
      <c r="C23" s="32" t="s">
        <v>122</v>
      </c>
      <c r="D23" s="32" t="s">
        <v>281</v>
      </c>
      <c r="E23" s="33" t="str">
        <f t="shared" si="0"/>
        <v>https://www.bis.org/review/r171009f.htm</v>
      </c>
      <c r="F23" s="34">
        <v>43009</v>
      </c>
      <c r="G23" s="13">
        <v>0</v>
      </c>
    </row>
    <row r="24" spans="1:7" ht="16.5" x14ac:dyDescent="0.3">
      <c r="A24" s="32" t="s">
        <v>36</v>
      </c>
      <c r="B24" s="32" t="s">
        <v>68</v>
      </c>
      <c r="C24" s="32" t="s">
        <v>123</v>
      </c>
      <c r="D24" s="32" t="s">
        <v>282</v>
      </c>
      <c r="E24" s="33" t="str">
        <f t="shared" si="0"/>
        <v>https://www.bis.org/review/r171010b.htm</v>
      </c>
      <c r="F24" s="34">
        <v>43009</v>
      </c>
      <c r="G24" s="13">
        <v>1</v>
      </c>
    </row>
    <row r="25" spans="1:7" ht="16.5" x14ac:dyDescent="0.3">
      <c r="A25" s="32" t="s">
        <v>55</v>
      </c>
      <c r="B25" s="32" t="s">
        <v>76</v>
      </c>
      <c r="C25" s="32" t="s">
        <v>124</v>
      </c>
      <c r="D25" s="32" t="s">
        <v>283</v>
      </c>
      <c r="E25" s="33" t="str">
        <f t="shared" si="0"/>
        <v>https://www.bis.org/review/r171031c.htm</v>
      </c>
      <c r="F25" s="34">
        <v>43009</v>
      </c>
      <c r="G25" s="13">
        <v>-1</v>
      </c>
    </row>
    <row r="26" spans="1:7" ht="16.5" x14ac:dyDescent="0.3">
      <c r="A26" s="32" t="s">
        <v>56</v>
      </c>
      <c r="B26" s="32" t="s">
        <v>77</v>
      </c>
      <c r="C26" s="32" t="s">
        <v>125</v>
      </c>
      <c r="D26" s="32" t="s">
        <v>284</v>
      </c>
      <c r="E26" s="33" t="str">
        <f t="shared" si="0"/>
        <v>https://www.bis.org/review/r171102h.htm</v>
      </c>
      <c r="F26" s="34">
        <v>43040</v>
      </c>
      <c r="G26" s="13">
        <v>0</v>
      </c>
    </row>
    <row r="27" spans="1:7" ht="16.5" x14ac:dyDescent="0.3">
      <c r="A27" s="32" t="s">
        <v>55</v>
      </c>
      <c r="B27" s="32" t="s">
        <v>76</v>
      </c>
      <c r="C27" s="32" t="s">
        <v>126</v>
      </c>
      <c r="D27" s="32" t="s">
        <v>285</v>
      </c>
      <c r="E27" s="33" t="str">
        <f t="shared" si="0"/>
        <v>https://www.bis.org/review/r171109e.htm</v>
      </c>
      <c r="F27" s="34">
        <v>43040</v>
      </c>
      <c r="G27" s="13">
        <v>-1</v>
      </c>
    </row>
    <row r="28" spans="1:7" ht="16.5" x14ac:dyDescent="0.3">
      <c r="A28" s="32" t="s">
        <v>53</v>
      </c>
      <c r="B28" s="32" t="s">
        <v>65</v>
      </c>
      <c r="C28" s="32" t="s">
        <v>127</v>
      </c>
      <c r="D28" s="32" t="s">
        <v>286</v>
      </c>
      <c r="E28" s="33" t="str">
        <f t="shared" si="0"/>
        <v>https://www.bis.org/review/r171110e.htm</v>
      </c>
      <c r="F28" s="34">
        <v>43040</v>
      </c>
      <c r="G28" s="13">
        <v>-1</v>
      </c>
    </row>
    <row r="29" spans="1:7" ht="16.5" x14ac:dyDescent="0.3">
      <c r="A29" s="32" t="s">
        <v>53</v>
      </c>
      <c r="B29" s="32" t="s">
        <v>65</v>
      </c>
      <c r="C29" s="32" t="s">
        <v>128</v>
      </c>
      <c r="D29" s="32" t="s">
        <v>287</v>
      </c>
      <c r="E29" s="33" t="str">
        <f t="shared" si="0"/>
        <v>https://www.bis.org/review/r171123c.htm</v>
      </c>
      <c r="F29" s="34">
        <v>43040</v>
      </c>
      <c r="G29" s="13">
        <v>0</v>
      </c>
    </row>
    <row r="30" spans="1:7" ht="16.5" x14ac:dyDescent="0.3">
      <c r="A30" s="32" t="s">
        <v>6</v>
      </c>
      <c r="B30" s="32" t="s">
        <v>67</v>
      </c>
      <c r="C30" s="32" t="s">
        <v>129</v>
      </c>
      <c r="D30" s="32" t="s">
        <v>288</v>
      </c>
      <c r="E30" s="33" t="str">
        <f t="shared" si="0"/>
        <v>https://www.bis.org/review/r180102b.htm</v>
      </c>
      <c r="F30" s="34">
        <v>43101</v>
      </c>
      <c r="G30" s="13">
        <v>0</v>
      </c>
    </row>
    <row r="31" spans="1:7" ht="16.5" x14ac:dyDescent="0.3">
      <c r="A31" s="32" t="s">
        <v>43</v>
      </c>
      <c r="B31" s="32" t="s">
        <v>71</v>
      </c>
      <c r="C31" s="32" t="s">
        <v>130</v>
      </c>
      <c r="D31" s="32" t="s">
        <v>289</v>
      </c>
      <c r="E31" s="33" t="str">
        <f t="shared" si="0"/>
        <v>https://www.bis.org/review/r180102c.htm</v>
      </c>
      <c r="F31" s="34">
        <v>43101</v>
      </c>
      <c r="G31" s="13">
        <v>-1</v>
      </c>
    </row>
    <row r="32" spans="1:7" ht="16.5" x14ac:dyDescent="0.3">
      <c r="A32" s="32" t="s">
        <v>3</v>
      </c>
      <c r="B32" s="32" t="s">
        <v>78</v>
      </c>
      <c r="C32" s="32" t="s">
        <v>131</v>
      </c>
      <c r="D32" s="32" t="s">
        <v>290</v>
      </c>
      <c r="E32" s="33" t="str">
        <f t="shared" si="0"/>
        <v>https://www.bis.org/review/r180109c.htm</v>
      </c>
      <c r="F32" s="34">
        <v>43101</v>
      </c>
      <c r="G32" s="13">
        <v>0</v>
      </c>
    </row>
    <row r="33" spans="1:7" ht="16.5" x14ac:dyDescent="0.3">
      <c r="A33" s="32" t="s">
        <v>55</v>
      </c>
      <c r="B33" s="32" t="s">
        <v>76</v>
      </c>
      <c r="C33" s="32" t="s">
        <v>132</v>
      </c>
      <c r="D33" s="32" t="s">
        <v>291</v>
      </c>
      <c r="E33" s="33" t="str">
        <f t="shared" si="0"/>
        <v>https://www.bis.org/review/r180110e.htm</v>
      </c>
      <c r="F33" s="34">
        <v>43101</v>
      </c>
      <c r="G33" s="13">
        <v>-1</v>
      </c>
    </row>
    <row r="34" spans="1:7" ht="16.5" x14ac:dyDescent="0.3">
      <c r="A34" s="32" t="s">
        <v>53</v>
      </c>
      <c r="B34" s="32" t="s">
        <v>65</v>
      </c>
      <c r="C34" s="32" t="s">
        <v>133</v>
      </c>
      <c r="D34" s="32" t="s">
        <v>292</v>
      </c>
      <c r="E34" s="33" t="str">
        <f t="shared" si="0"/>
        <v>https://www.bis.org/review/r180112f.htm</v>
      </c>
      <c r="F34" s="34">
        <v>43101</v>
      </c>
      <c r="G34" s="13">
        <v>0</v>
      </c>
    </row>
    <row r="35" spans="1:7" ht="16.5" x14ac:dyDescent="0.3">
      <c r="A35" s="32" t="s">
        <v>53</v>
      </c>
      <c r="B35" s="32" t="s">
        <v>65</v>
      </c>
      <c r="C35" s="32" t="s">
        <v>133</v>
      </c>
      <c r="D35" s="32" t="s">
        <v>292</v>
      </c>
      <c r="E35" s="33" t="str">
        <f t="shared" si="0"/>
        <v>https://www.bis.org/review/r180112f.htm</v>
      </c>
      <c r="F35" s="34">
        <v>43101</v>
      </c>
      <c r="G35" s="13">
        <v>1</v>
      </c>
    </row>
    <row r="36" spans="1:7" ht="16.5" x14ac:dyDescent="0.3">
      <c r="A36" s="32" t="s">
        <v>30</v>
      </c>
      <c r="B36" s="32" t="s">
        <v>79</v>
      </c>
      <c r="C36" s="32" t="s">
        <v>134</v>
      </c>
      <c r="D36" s="32" t="s">
        <v>293</v>
      </c>
      <c r="E36" s="33" t="str">
        <f t="shared" si="0"/>
        <v>https://www.bis.org/review/r180119b.htm</v>
      </c>
      <c r="F36" s="34">
        <v>43101</v>
      </c>
      <c r="G36" s="13">
        <v>0</v>
      </c>
    </row>
    <row r="37" spans="1:7" ht="16.5" x14ac:dyDescent="0.3">
      <c r="A37" s="32" t="s">
        <v>35</v>
      </c>
      <c r="B37" s="32" t="s">
        <v>69</v>
      </c>
      <c r="C37" s="32" t="s">
        <v>135</v>
      </c>
      <c r="D37" s="32" t="s">
        <v>294</v>
      </c>
      <c r="E37" s="33" t="str">
        <f t="shared" ref="E37:E68" si="1">HYPERLINK(D37)</f>
        <v>https://www.bis.org/review/r180123c.htm</v>
      </c>
      <c r="F37" s="34">
        <v>43101</v>
      </c>
      <c r="G37" s="13">
        <v>1</v>
      </c>
    </row>
    <row r="38" spans="1:7" ht="16.5" x14ac:dyDescent="0.3">
      <c r="A38" s="32" t="s">
        <v>35</v>
      </c>
      <c r="B38" s="32" t="s">
        <v>69</v>
      </c>
      <c r="C38" s="32" t="s">
        <v>136</v>
      </c>
      <c r="D38" s="32" t="s">
        <v>295</v>
      </c>
      <c r="E38" s="33" t="str">
        <f t="shared" si="1"/>
        <v>https://www.bis.org/review/r180131b.htm</v>
      </c>
      <c r="F38" s="34">
        <v>43101</v>
      </c>
      <c r="G38" s="13">
        <v>0</v>
      </c>
    </row>
    <row r="39" spans="1:7" ht="16.5" x14ac:dyDescent="0.3">
      <c r="A39" s="32" t="s">
        <v>53</v>
      </c>
      <c r="B39" s="32" t="s">
        <v>65</v>
      </c>
      <c r="C39" s="32" t="s">
        <v>137</v>
      </c>
      <c r="D39" s="32" t="s">
        <v>296</v>
      </c>
      <c r="E39" s="33" t="str">
        <f t="shared" si="1"/>
        <v>https://www.bis.org/review/r180208a.htm</v>
      </c>
      <c r="F39" s="34">
        <v>43132</v>
      </c>
      <c r="G39" s="13">
        <v>0</v>
      </c>
    </row>
    <row r="40" spans="1:7" ht="16.5" x14ac:dyDescent="0.3">
      <c r="A40" s="32" t="s">
        <v>53</v>
      </c>
      <c r="B40" s="32" t="s">
        <v>65</v>
      </c>
      <c r="C40" s="32" t="s">
        <v>138</v>
      </c>
      <c r="D40" s="32" t="s">
        <v>297</v>
      </c>
      <c r="E40" s="33" t="str">
        <f t="shared" si="1"/>
        <v>https://www.bis.org/review/r180208e.htm</v>
      </c>
      <c r="F40" s="34">
        <v>43132</v>
      </c>
      <c r="G40" s="13">
        <v>-1</v>
      </c>
    </row>
    <row r="41" spans="1:7" ht="16.5" x14ac:dyDescent="0.3">
      <c r="A41" s="32" t="s">
        <v>11</v>
      </c>
      <c r="B41" s="32" t="s">
        <v>73</v>
      </c>
      <c r="C41" s="32" t="s">
        <v>139</v>
      </c>
      <c r="D41" s="32" t="s">
        <v>298</v>
      </c>
      <c r="E41" s="33" t="str">
        <f t="shared" si="1"/>
        <v>https://www.bis.org/review/r180226a.htm</v>
      </c>
      <c r="F41" s="34">
        <v>43132</v>
      </c>
      <c r="G41" s="13">
        <v>-1</v>
      </c>
    </row>
    <row r="42" spans="1:7" ht="16.5" x14ac:dyDescent="0.3">
      <c r="A42" s="32" t="s">
        <v>10</v>
      </c>
      <c r="B42" s="32" t="s">
        <v>74</v>
      </c>
      <c r="C42" s="32" t="s">
        <v>140</v>
      </c>
      <c r="D42" s="32" t="s">
        <v>299</v>
      </c>
      <c r="E42" s="33" t="str">
        <f t="shared" si="1"/>
        <v>https://www.bis.org/review/r180308a.htm</v>
      </c>
      <c r="F42" s="34">
        <v>43160</v>
      </c>
      <c r="G42" s="13">
        <v>-1</v>
      </c>
    </row>
    <row r="43" spans="1:7" ht="16.5" x14ac:dyDescent="0.3">
      <c r="A43" s="32" t="s">
        <v>53</v>
      </c>
      <c r="B43" s="32" t="s">
        <v>65</v>
      </c>
      <c r="C43" s="32" t="s">
        <v>141</v>
      </c>
      <c r="D43" s="32" t="s">
        <v>300</v>
      </c>
      <c r="E43" s="33" t="str">
        <f t="shared" si="1"/>
        <v>https://www.bis.org/review/r180313a.htm</v>
      </c>
      <c r="F43" s="34">
        <v>43160</v>
      </c>
      <c r="G43" s="13">
        <v>0</v>
      </c>
    </row>
    <row r="44" spans="1:7" ht="16.5" x14ac:dyDescent="0.3">
      <c r="A44" s="32" t="s">
        <v>14</v>
      </c>
      <c r="B44" s="32" t="s">
        <v>64</v>
      </c>
      <c r="C44" s="32" t="s">
        <v>142</v>
      </c>
      <c r="D44" s="32" t="s">
        <v>301</v>
      </c>
      <c r="E44" s="33" t="str">
        <f t="shared" si="1"/>
        <v>https://www.bis.org/review/r180323a.htm</v>
      </c>
      <c r="F44" s="34">
        <v>43160</v>
      </c>
      <c r="G44" s="13">
        <v>-1</v>
      </c>
    </row>
    <row r="45" spans="1:7" ht="16.5" x14ac:dyDescent="0.3">
      <c r="A45" s="32" t="s">
        <v>26</v>
      </c>
      <c r="B45" s="32" t="s">
        <v>72</v>
      </c>
      <c r="C45" s="32" t="s">
        <v>143</v>
      </c>
      <c r="D45" s="32" t="s">
        <v>302</v>
      </c>
      <c r="E45" s="33" t="str">
        <f t="shared" si="1"/>
        <v>https://www.bis.org/review/r180406a.htm</v>
      </c>
      <c r="F45" s="34">
        <v>43191</v>
      </c>
      <c r="G45" s="13">
        <v>0</v>
      </c>
    </row>
    <row r="46" spans="1:7" ht="16.5" x14ac:dyDescent="0.3">
      <c r="A46" s="32" t="s">
        <v>23</v>
      </c>
      <c r="B46" s="32" t="s">
        <v>70</v>
      </c>
      <c r="C46" s="32" t="s">
        <v>144</v>
      </c>
      <c r="D46" s="32" t="s">
        <v>303</v>
      </c>
      <c r="E46" s="33" t="str">
        <f t="shared" si="1"/>
        <v>https://www.bis.org/review/r180424e.htm</v>
      </c>
      <c r="F46" s="34">
        <v>43191</v>
      </c>
      <c r="G46" s="13">
        <v>-1</v>
      </c>
    </row>
    <row r="47" spans="1:7" ht="16.5" x14ac:dyDescent="0.3">
      <c r="A47" s="32" t="s">
        <v>43</v>
      </c>
      <c r="B47" s="32" t="s">
        <v>71</v>
      </c>
      <c r="C47" s="32" t="s">
        <v>145</v>
      </c>
      <c r="D47" s="32" t="s">
        <v>304</v>
      </c>
      <c r="E47" s="33" t="str">
        <f t="shared" si="1"/>
        <v>https://www.bis.org/review/r180516d.htm</v>
      </c>
      <c r="F47" s="34">
        <v>43221</v>
      </c>
      <c r="G47" s="13">
        <v>-1</v>
      </c>
    </row>
    <row r="48" spans="1:7" ht="16.5" x14ac:dyDescent="0.3">
      <c r="A48" s="32" t="s">
        <v>53</v>
      </c>
      <c r="B48" s="32" t="s">
        <v>65</v>
      </c>
      <c r="C48" s="32" t="s">
        <v>146</v>
      </c>
      <c r="D48" s="32" t="s">
        <v>305</v>
      </c>
      <c r="E48" s="33" t="str">
        <f t="shared" si="1"/>
        <v>https://www.bis.org/review/r180517f.htm</v>
      </c>
      <c r="F48" s="34">
        <v>43221</v>
      </c>
      <c r="G48" s="13">
        <v>-1</v>
      </c>
    </row>
    <row r="49" spans="1:7" ht="16.5" x14ac:dyDescent="0.3">
      <c r="A49" s="32" t="s">
        <v>53</v>
      </c>
      <c r="B49" s="32" t="s">
        <v>65</v>
      </c>
      <c r="C49" s="32" t="s">
        <v>147</v>
      </c>
      <c r="D49" s="32" t="s">
        <v>306</v>
      </c>
      <c r="E49" s="33" t="str">
        <f t="shared" si="1"/>
        <v>https://www.bis.org/review/r180518a.htm</v>
      </c>
      <c r="F49" s="34">
        <v>43221</v>
      </c>
      <c r="G49" s="13">
        <v>0</v>
      </c>
    </row>
    <row r="50" spans="1:7" ht="16.5" x14ac:dyDescent="0.3">
      <c r="A50" s="32" t="s">
        <v>11</v>
      </c>
      <c r="B50" s="32" t="s">
        <v>73</v>
      </c>
      <c r="C50" s="32" t="s">
        <v>148</v>
      </c>
      <c r="D50" s="32" t="s">
        <v>307</v>
      </c>
      <c r="E50" s="33" t="str">
        <f t="shared" si="1"/>
        <v>https://www.bis.org/review/r180529c.htm</v>
      </c>
      <c r="F50" s="34">
        <v>43221</v>
      </c>
      <c r="G50" s="13">
        <v>0</v>
      </c>
    </row>
    <row r="51" spans="1:7" ht="16.5" x14ac:dyDescent="0.3">
      <c r="A51" s="32" t="s">
        <v>38</v>
      </c>
      <c r="B51" s="32" t="s">
        <v>80</v>
      </c>
      <c r="C51" s="32" t="s">
        <v>149</v>
      </c>
      <c r="D51" s="32" t="s">
        <v>308</v>
      </c>
      <c r="E51" s="33" t="str">
        <f t="shared" si="1"/>
        <v>https://www.bis.org/review/r180606g.htm</v>
      </c>
      <c r="F51" s="34">
        <v>43252</v>
      </c>
      <c r="G51" s="13">
        <v>-1</v>
      </c>
    </row>
    <row r="52" spans="1:7" ht="16.5" x14ac:dyDescent="0.3">
      <c r="A52" s="32" t="s">
        <v>23</v>
      </c>
      <c r="B52" s="32" t="s">
        <v>70</v>
      </c>
      <c r="C52" s="32" t="s">
        <v>150</v>
      </c>
      <c r="D52" s="32" t="s">
        <v>309</v>
      </c>
      <c r="E52" s="33" t="str">
        <f t="shared" si="1"/>
        <v>https://www.bis.org/review/r180605f.htm</v>
      </c>
      <c r="F52" s="34">
        <v>43252</v>
      </c>
      <c r="G52" s="13">
        <v>0</v>
      </c>
    </row>
    <row r="53" spans="1:7" ht="16.5" x14ac:dyDescent="0.3">
      <c r="A53" s="32" t="s">
        <v>57</v>
      </c>
      <c r="B53" s="32" t="s">
        <v>81</v>
      </c>
      <c r="C53" s="32" t="s">
        <v>151</v>
      </c>
      <c r="D53" s="32" t="s">
        <v>310</v>
      </c>
      <c r="E53" s="33" t="str">
        <f t="shared" si="1"/>
        <v>https://www.bis.org/review/r180606a.htm</v>
      </c>
      <c r="F53" s="34">
        <v>43252</v>
      </c>
      <c r="G53" s="13">
        <v>0</v>
      </c>
    </row>
    <row r="54" spans="1:7" ht="16.5" x14ac:dyDescent="0.3">
      <c r="A54" s="32" t="s">
        <v>22</v>
      </c>
      <c r="B54" s="32" t="s">
        <v>82</v>
      </c>
      <c r="C54" s="32" t="s">
        <v>152</v>
      </c>
      <c r="D54" s="32" t="s">
        <v>311</v>
      </c>
      <c r="E54" s="33" t="str">
        <f t="shared" si="1"/>
        <v>https://www.bis.org/review/r180607c.htm</v>
      </c>
      <c r="F54" s="34">
        <v>43252</v>
      </c>
      <c r="G54" s="13">
        <v>0</v>
      </c>
    </row>
    <row r="55" spans="1:7" ht="16.5" x14ac:dyDescent="0.3">
      <c r="A55" s="32" t="s">
        <v>48</v>
      </c>
      <c r="B55" s="32" t="s">
        <v>83</v>
      </c>
      <c r="C55" s="32" t="s">
        <v>153</v>
      </c>
      <c r="D55" s="32" t="s">
        <v>312</v>
      </c>
      <c r="E55" s="33" t="str">
        <f t="shared" si="1"/>
        <v>https://www.bis.org/review/r180627a.htm</v>
      </c>
      <c r="F55" s="34">
        <v>43252</v>
      </c>
      <c r="G55" s="13">
        <v>0</v>
      </c>
    </row>
    <row r="56" spans="1:7" ht="16.5" x14ac:dyDescent="0.3">
      <c r="A56" s="32" t="s">
        <v>51</v>
      </c>
      <c r="B56" s="32" t="s">
        <v>84</v>
      </c>
      <c r="C56" s="32" t="s">
        <v>154</v>
      </c>
      <c r="D56" s="32" t="s">
        <v>313</v>
      </c>
      <c r="E56" s="33" t="str">
        <f t="shared" si="1"/>
        <v>https://www.bis.org/review/r180716c.htm</v>
      </c>
      <c r="F56" s="34">
        <v>43282</v>
      </c>
      <c r="G56" s="13">
        <v>0</v>
      </c>
    </row>
    <row r="57" spans="1:7" ht="16.5" x14ac:dyDescent="0.3">
      <c r="A57" s="32" t="s">
        <v>36</v>
      </c>
      <c r="B57" s="32" t="s">
        <v>68</v>
      </c>
      <c r="C57" s="32" t="s">
        <v>155</v>
      </c>
      <c r="D57" s="32" t="s">
        <v>314</v>
      </c>
      <c r="E57" s="33" t="str">
        <f t="shared" si="1"/>
        <v>https://www.bis.org/review/r180727f.htm</v>
      </c>
      <c r="F57" s="34">
        <v>43282</v>
      </c>
      <c r="G57" s="13">
        <v>1</v>
      </c>
    </row>
    <row r="58" spans="1:7" ht="16.5" x14ac:dyDescent="0.3">
      <c r="A58" s="32" t="s">
        <v>51</v>
      </c>
      <c r="B58" s="32" t="s">
        <v>84</v>
      </c>
      <c r="C58" s="32" t="s">
        <v>156</v>
      </c>
      <c r="D58" s="32" t="s">
        <v>315</v>
      </c>
      <c r="E58" s="33" t="str">
        <f t="shared" si="1"/>
        <v>https://www.bis.org/review/r180910f.htm</v>
      </c>
      <c r="F58" s="34">
        <v>43344</v>
      </c>
      <c r="G58" s="13">
        <v>0</v>
      </c>
    </row>
    <row r="59" spans="1:7" ht="16.5" x14ac:dyDescent="0.3">
      <c r="A59" s="32" t="s">
        <v>38</v>
      </c>
      <c r="B59" s="32" t="s">
        <v>80</v>
      </c>
      <c r="C59" s="32" t="s">
        <v>157</v>
      </c>
      <c r="D59" s="32" t="s">
        <v>316</v>
      </c>
      <c r="E59" s="33" t="str">
        <f t="shared" si="1"/>
        <v>https://www.bis.org/review/r180920a.htm</v>
      </c>
      <c r="F59" s="34">
        <v>43344</v>
      </c>
      <c r="G59" s="13">
        <v>0</v>
      </c>
    </row>
    <row r="60" spans="1:7" ht="16.5" x14ac:dyDescent="0.3">
      <c r="A60" s="32" t="s">
        <v>6</v>
      </c>
      <c r="B60" s="32" t="s">
        <v>67</v>
      </c>
      <c r="C60" s="32" t="s">
        <v>158</v>
      </c>
      <c r="D60" s="32" t="s">
        <v>317</v>
      </c>
      <c r="E60" s="33" t="str">
        <f t="shared" si="1"/>
        <v>https://www.bis.org/review/r181002b.htm</v>
      </c>
      <c r="F60" s="34">
        <v>43374</v>
      </c>
      <c r="G60" s="13">
        <v>0</v>
      </c>
    </row>
    <row r="61" spans="1:7" ht="16.5" x14ac:dyDescent="0.3">
      <c r="A61" s="32" t="s">
        <v>38</v>
      </c>
      <c r="B61" s="32" t="s">
        <v>80</v>
      </c>
      <c r="C61" s="32" t="s">
        <v>159</v>
      </c>
      <c r="D61" s="32" t="s">
        <v>318</v>
      </c>
      <c r="E61" s="33" t="str">
        <f t="shared" si="1"/>
        <v>https://www.bis.org/review/r181002a.htm</v>
      </c>
      <c r="F61" s="34">
        <v>43374</v>
      </c>
      <c r="G61" s="13">
        <v>1</v>
      </c>
    </row>
    <row r="62" spans="1:7" ht="16.5" x14ac:dyDescent="0.3">
      <c r="A62" s="32" t="s">
        <v>15</v>
      </c>
      <c r="B62" s="32" t="s">
        <v>85</v>
      </c>
      <c r="C62" s="32" t="s">
        <v>160</v>
      </c>
      <c r="D62" s="32" t="s">
        <v>319</v>
      </c>
      <c r="E62" s="33" t="str">
        <f t="shared" si="1"/>
        <v>https://www.bis.org/review/r181004d.htm</v>
      </c>
      <c r="F62" s="34">
        <v>43374</v>
      </c>
      <c r="G62" s="13">
        <v>0</v>
      </c>
    </row>
    <row r="63" spans="1:7" ht="16.5" x14ac:dyDescent="0.3">
      <c r="A63" s="32" t="s">
        <v>15</v>
      </c>
      <c r="B63" s="32" t="s">
        <v>85</v>
      </c>
      <c r="C63" s="32" t="s">
        <v>160</v>
      </c>
      <c r="D63" s="32" t="s">
        <v>319</v>
      </c>
      <c r="E63" s="33" t="str">
        <f t="shared" si="1"/>
        <v>https://www.bis.org/review/r181004d.htm</v>
      </c>
      <c r="F63" s="34">
        <v>43374</v>
      </c>
      <c r="G63" s="13">
        <v>1</v>
      </c>
    </row>
    <row r="64" spans="1:7" ht="16.5" x14ac:dyDescent="0.3">
      <c r="A64" s="32" t="s">
        <v>4</v>
      </c>
      <c r="B64" s="32" t="s">
        <v>86</v>
      </c>
      <c r="C64" s="32" t="s">
        <v>161</v>
      </c>
      <c r="D64" s="32" t="s">
        <v>320</v>
      </c>
      <c r="E64" s="33" t="str">
        <f t="shared" si="1"/>
        <v>https://www.bis.org/review/r181009i.htm</v>
      </c>
      <c r="F64" s="34">
        <v>43374</v>
      </c>
      <c r="G64" s="13">
        <v>0</v>
      </c>
    </row>
    <row r="65" spans="1:7" ht="16.5" x14ac:dyDescent="0.3">
      <c r="A65" s="32" t="s">
        <v>58</v>
      </c>
      <c r="B65" s="32" t="s">
        <v>87</v>
      </c>
      <c r="C65" s="32" t="s">
        <v>162</v>
      </c>
      <c r="D65" s="32" t="s">
        <v>321</v>
      </c>
      <c r="E65" s="33" t="str">
        <f t="shared" si="1"/>
        <v>https://www.bis.org/review/r181012h.htm</v>
      </c>
      <c r="F65" s="34">
        <v>43374</v>
      </c>
      <c r="G65" s="13">
        <v>1</v>
      </c>
    </row>
    <row r="66" spans="1:7" ht="16.5" x14ac:dyDescent="0.3">
      <c r="A66" s="32" t="s">
        <v>23</v>
      </c>
      <c r="B66" s="32" t="s">
        <v>70</v>
      </c>
      <c r="C66" s="32" t="s">
        <v>163</v>
      </c>
      <c r="D66" s="32" t="s">
        <v>322</v>
      </c>
      <c r="E66" s="33" t="str">
        <f t="shared" si="1"/>
        <v>https://www.bis.org/review/r181030c.htm</v>
      </c>
      <c r="F66" s="34">
        <v>43374</v>
      </c>
      <c r="G66" s="13">
        <v>-1</v>
      </c>
    </row>
    <row r="67" spans="1:7" ht="16.5" x14ac:dyDescent="0.3">
      <c r="A67" s="32" t="s">
        <v>28</v>
      </c>
      <c r="B67" s="32" t="s">
        <v>88</v>
      </c>
      <c r="C67" s="32" t="s">
        <v>164</v>
      </c>
      <c r="D67" s="32" t="s">
        <v>323</v>
      </c>
      <c r="E67" s="33" t="str">
        <f t="shared" si="1"/>
        <v>https://www.bis.org/review/r181106a.htm</v>
      </c>
      <c r="F67" s="34">
        <v>43405</v>
      </c>
      <c r="G67" s="13">
        <v>0</v>
      </c>
    </row>
    <row r="68" spans="1:7" ht="16.5" x14ac:dyDescent="0.3">
      <c r="A68" s="32" t="s">
        <v>35</v>
      </c>
      <c r="B68" s="32" t="s">
        <v>69</v>
      </c>
      <c r="C68" s="32" t="s">
        <v>165</v>
      </c>
      <c r="D68" s="32" t="s">
        <v>324</v>
      </c>
      <c r="E68" s="33" t="str">
        <f t="shared" si="1"/>
        <v>https://www.bis.org/review/r181115c.htm</v>
      </c>
      <c r="F68" s="34">
        <v>43405</v>
      </c>
      <c r="G68" s="13">
        <v>1</v>
      </c>
    </row>
    <row r="69" spans="1:7" ht="16.5" x14ac:dyDescent="0.3">
      <c r="A69" s="32" t="s">
        <v>53</v>
      </c>
      <c r="B69" s="32" t="s">
        <v>65</v>
      </c>
      <c r="C69" s="32" t="s">
        <v>166</v>
      </c>
      <c r="D69" s="32" t="s">
        <v>325</v>
      </c>
      <c r="E69" s="33" t="str">
        <f t="shared" ref="E69:E100" si="2">HYPERLINK(D69)</f>
        <v>https://www.bis.org/review/r181115a.htm</v>
      </c>
      <c r="F69" s="34">
        <v>43405</v>
      </c>
      <c r="G69" s="13">
        <v>0</v>
      </c>
    </row>
    <row r="70" spans="1:7" ht="16.5" x14ac:dyDescent="0.3">
      <c r="A70" s="32" t="s">
        <v>45</v>
      </c>
      <c r="B70" s="32" t="s">
        <v>89</v>
      </c>
      <c r="C70" s="32" t="s">
        <v>167</v>
      </c>
      <c r="D70" s="32" t="s">
        <v>326</v>
      </c>
      <c r="E70" s="33" t="str">
        <f t="shared" si="2"/>
        <v>https://www.bis.org/review/r181128a.htm</v>
      </c>
      <c r="F70" s="34">
        <v>43405</v>
      </c>
      <c r="G70" s="13">
        <v>0</v>
      </c>
    </row>
    <row r="71" spans="1:7" ht="16.5" x14ac:dyDescent="0.3">
      <c r="A71" s="32" t="s">
        <v>59</v>
      </c>
      <c r="B71" s="32" t="s">
        <v>90</v>
      </c>
      <c r="C71" s="32" t="s">
        <v>168</v>
      </c>
      <c r="D71" s="32" t="s">
        <v>327</v>
      </c>
      <c r="E71" s="33" t="str">
        <f t="shared" si="2"/>
        <v>https://www.bis.org/review/r181130f.htm</v>
      </c>
      <c r="F71" s="34">
        <v>43405</v>
      </c>
      <c r="G71" s="13">
        <v>1</v>
      </c>
    </row>
    <row r="72" spans="1:7" ht="16.5" x14ac:dyDescent="0.3">
      <c r="A72" s="32" t="s">
        <v>4</v>
      </c>
      <c r="B72" s="32" t="s">
        <v>86</v>
      </c>
      <c r="C72" s="32" t="s">
        <v>169</v>
      </c>
      <c r="D72" s="32" t="s">
        <v>328</v>
      </c>
      <c r="E72" s="33" t="str">
        <f t="shared" si="2"/>
        <v>https://www.bis.org/review/r181220k.htm</v>
      </c>
      <c r="F72" s="34">
        <v>43405</v>
      </c>
      <c r="G72" s="13">
        <v>0</v>
      </c>
    </row>
    <row r="73" spans="1:7" ht="16.5" x14ac:dyDescent="0.3">
      <c r="A73" s="32" t="s">
        <v>0</v>
      </c>
      <c r="B73" s="32" t="s">
        <v>91</v>
      </c>
      <c r="C73" s="32" t="s">
        <v>170</v>
      </c>
      <c r="D73" s="32" t="s">
        <v>329</v>
      </c>
      <c r="E73" s="33" t="str">
        <f t="shared" si="2"/>
        <v>https://www.bis.org/review/r191008j.htm</v>
      </c>
      <c r="F73" s="34">
        <v>43435</v>
      </c>
      <c r="G73" s="13">
        <v>1</v>
      </c>
    </row>
    <row r="74" spans="1:7" ht="16.5" x14ac:dyDescent="0.3">
      <c r="A74" s="32" t="s">
        <v>8</v>
      </c>
      <c r="B74" s="32" t="s">
        <v>92</v>
      </c>
      <c r="C74" s="32" t="s">
        <v>171</v>
      </c>
      <c r="D74" s="32" t="s">
        <v>330</v>
      </c>
      <c r="E74" s="33" t="str">
        <f t="shared" si="2"/>
        <v>https://www.bis.org/review/r181220h.htm</v>
      </c>
      <c r="F74" s="34">
        <v>43435</v>
      </c>
      <c r="G74" s="13">
        <v>0</v>
      </c>
    </row>
    <row r="75" spans="1:7" ht="16.5" x14ac:dyDescent="0.3">
      <c r="A75" s="32" t="s">
        <v>36</v>
      </c>
      <c r="B75" s="32" t="s">
        <v>68</v>
      </c>
      <c r="C75" s="32" t="s">
        <v>172</v>
      </c>
      <c r="D75" s="32" t="s">
        <v>331</v>
      </c>
      <c r="E75" s="33" t="str">
        <f t="shared" si="2"/>
        <v>https://www.bis.org/review/r181221c.htm</v>
      </c>
      <c r="F75" s="34">
        <v>43435</v>
      </c>
      <c r="G75" s="13">
        <v>0</v>
      </c>
    </row>
    <row r="76" spans="1:7" ht="16.5" x14ac:dyDescent="0.3">
      <c r="A76" s="32" t="s">
        <v>60</v>
      </c>
      <c r="B76" s="32" t="s">
        <v>93</v>
      </c>
      <c r="C76" s="32" t="s">
        <v>173</v>
      </c>
      <c r="D76" s="32" t="s">
        <v>332</v>
      </c>
      <c r="E76" s="33" t="str">
        <f t="shared" si="2"/>
        <v>https://www.bis.org/review/r190114c.htm</v>
      </c>
      <c r="F76" s="34">
        <v>43466</v>
      </c>
      <c r="G76" s="13">
        <v>0</v>
      </c>
    </row>
    <row r="77" spans="1:7" ht="16.5" x14ac:dyDescent="0.3">
      <c r="A77" s="32" t="s">
        <v>28</v>
      </c>
      <c r="B77" s="32" t="s">
        <v>88</v>
      </c>
      <c r="C77" s="32" t="s">
        <v>174</v>
      </c>
      <c r="D77" s="32" t="s">
        <v>333</v>
      </c>
      <c r="E77" s="33" t="str">
        <f t="shared" si="2"/>
        <v>https://www.bis.org/review/r190215d.htm</v>
      </c>
      <c r="F77" s="34">
        <v>43497</v>
      </c>
      <c r="G77" s="13">
        <v>1</v>
      </c>
    </row>
    <row r="78" spans="1:7" ht="16.5" x14ac:dyDescent="0.3">
      <c r="A78" s="32" t="s">
        <v>61</v>
      </c>
      <c r="B78" s="32" t="s">
        <v>94</v>
      </c>
      <c r="C78" s="32" t="s">
        <v>175</v>
      </c>
      <c r="D78" s="32" t="s">
        <v>334</v>
      </c>
      <c r="E78" s="33" t="str">
        <f t="shared" si="2"/>
        <v>https://www.bis.org/review/r190321a.htm</v>
      </c>
      <c r="F78" s="34">
        <v>43525</v>
      </c>
      <c r="G78" s="13">
        <v>1</v>
      </c>
    </row>
    <row r="79" spans="1:7" ht="16.5" x14ac:dyDescent="0.3">
      <c r="A79" s="32" t="s">
        <v>53</v>
      </c>
      <c r="B79" s="32" t="s">
        <v>65</v>
      </c>
      <c r="C79" s="32" t="s">
        <v>176</v>
      </c>
      <c r="D79" s="32" t="s">
        <v>335</v>
      </c>
      <c r="E79" s="33" t="str">
        <f t="shared" si="2"/>
        <v>https://www.bis.org/review/r190325b.htm</v>
      </c>
      <c r="F79" s="34">
        <v>43525</v>
      </c>
      <c r="G79" s="13">
        <v>-1</v>
      </c>
    </row>
    <row r="80" spans="1:7" ht="16.5" x14ac:dyDescent="0.3">
      <c r="A80" s="32" t="s">
        <v>38</v>
      </c>
      <c r="B80" s="32" t="s">
        <v>80</v>
      </c>
      <c r="C80" s="32" t="s">
        <v>177</v>
      </c>
      <c r="D80" s="32" t="s">
        <v>336</v>
      </c>
      <c r="E80" s="33" t="str">
        <f t="shared" si="2"/>
        <v>https://www.bis.org/review/r190328d.htm</v>
      </c>
      <c r="F80" s="34">
        <v>43525</v>
      </c>
      <c r="G80" s="13">
        <v>1</v>
      </c>
    </row>
    <row r="81" spans="1:7" ht="16.5" x14ac:dyDescent="0.3">
      <c r="A81" s="32" t="s">
        <v>57</v>
      </c>
      <c r="B81" s="32" t="s">
        <v>81</v>
      </c>
      <c r="C81" s="32" t="s">
        <v>178</v>
      </c>
      <c r="D81" s="32" t="s">
        <v>337</v>
      </c>
      <c r="E81" s="33" t="str">
        <f t="shared" si="2"/>
        <v>https://www.bis.org/review/r190527b.htm</v>
      </c>
      <c r="F81" s="34">
        <v>43586</v>
      </c>
      <c r="G81" s="13">
        <v>0</v>
      </c>
    </row>
    <row r="82" spans="1:7" ht="16.5" x14ac:dyDescent="0.3">
      <c r="A82" s="32" t="s">
        <v>57</v>
      </c>
      <c r="B82" s="32" t="s">
        <v>81</v>
      </c>
      <c r="C82" s="32" t="s">
        <v>178</v>
      </c>
      <c r="D82" s="32" t="s">
        <v>337</v>
      </c>
      <c r="E82" s="33" t="str">
        <f t="shared" si="2"/>
        <v>https://www.bis.org/review/r190527b.htm</v>
      </c>
      <c r="F82" s="34">
        <v>43586</v>
      </c>
      <c r="G82" s="13">
        <v>1</v>
      </c>
    </row>
    <row r="83" spans="1:7" ht="16.5" x14ac:dyDescent="0.3">
      <c r="A83" s="32" t="s">
        <v>14</v>
      </c>
      <c r="B83" s="32" t="s">
        <v>64</v>
      </c>
      <c r="C83" s="32" t="s">
        <v>179</v>
      </c>
      <c r="D83" s="32" t="s">
        <v>338</v>
      </c>
      <c r="E83" s="33" t="str">
        <f t="shared" si="2"/>
        <v>https://www.bis.org/review/r190627a.htm</v>
      </c>
      <c r="F83" s="34">
        <v>43617</v>
      </c>
      <c r="G83" s="13">
        <v>0</v>
      </c>
    </row>
    <row r="84" spans="1:7" ht="16.5" x14ac:dyDescent="0.3">
      <c r="A84" s="32" t="s">
        <v>11</v>
      </c>
      <c r="B84" s="32" t="s">
        <v>73</v>
      </c>
      <c r="C84" s="32" t="s">
        <v>180</v>
      </c>
      <c r="D84" s="32" t="s">
        <v>339</v>
      </c>
      <c r="E84" s="33" t="str">
        <f t="shared" si="2"/>
        <v>https://www.bis.org/review/r190627d.htm</v>
      </c>
      <c r="F84" s="34">
        <v>43617</v>
      </c>
      <c r="G84" s="13">
        <v>0</v>
      </c>
    </row>
    <row r="85" spans="1:7" ht="16.5" x14ac:dyDescent="0.3">
      <c r="A85" s="32" t="s">
        <v>25</v>
      </c>
      <c r="B85" s="32" t="s">
        <v>95</v>
      </c>
      <c r="C85" s="32" t="s">
        <v>181</v>
      </c>
      <c r="D85" s="32" t="s">
        <v>340</v>
      </c>
      <c r="E85" s="33" t="str">
        <f t="shared" si="2"/>
        <v>https://www.bis.org/review/r190711i.htm</v>
      </c>
      <c r="F85" s="34">
        <v>43647</v>
      </c>
      <c r="G85" s="13">
        <v>0</v>
      </c>
    </row>
    <row r="86" spans="1:7" ht="16.5" x14ac:dyDescent="0.3">
      <c r="A86" s="32" t="s">
        <v>23</v>
      </c>
      <c r="B86" s="32" t="s">
        <v>70</v>
      </c>
      <c r="C86" s="32" t="s">
        <v>182</v>
      </c>
      <c r="D86" s="32" t="s">
        <v>341</v>
      </c>
      <c r="E86" s="33" t="str">
        <f t="shared" si="2"/>
        <v>https://www.bis.org/review/r190712h.htm</v>
      </c>
      <c r="F86" s="34">
        <v>43647</v>
      </c>
      <c r="G86" s="13">
        <v>-1</v>
      </c>
    </row>
    <row r="87" spans="1:7" ht="16.5" x14ac:dyDescent="0.3">
      <c r="A87" s="32" t="s">
        <v>38</v>
      </c>
      <c r="B87" s="32" t="s">
        <v>80</v>
      </c>
      <c r="C87" s="32" t="s">
        <v>183</v>
      </c>
      <c r="D87" s="32" t="s">
        <v>342</v>
      </c>
      <c r="E87" s="33" t="str">
        <f t="shared" si="2"/>
        <v>https://www.bis.org/review/r190718c.htm</v>
      </c>
      <c r="F87" s="34">
        <v>43647</v>
      </c>
      <c r="G87" s="13">
        <v>1</v>
      </c>
    </row>
    <row r="88" spans="1:7" ht="16.5" x14ac:dyDescent="0.3">
      <c r="A88" s="32" t="s">
        <v>58</v>
      </c>
      <c r="B88" s="32" t="s">
        <v>87</v>
      </c>
      <c r="C88" s="32" t="s">
        <v>184</v>
      </c>
      <c r="D88" s="32" t="s">
        <v>343</v>
      </c>
      <c r="E88" s="33" t="str">
        <f t="shared" si="2"/>
        <v>https://www.bis.org/review/r190820e.htm</v>
      </c>
      <c r="F88" s="34">
        <v>43678</v>
      </c>
      <c r="G88" s="13">
        <v>0</v>
      </c>
    </row>
    <row r="89" spans="1:7" ht="16.5" x14ac:dyDescent="0.3">
      <c r="A89" s="32" t="s">
        <v>14</v>
      </c>
      <c r="B89" s="32" t="s">
        <v>64</v>
      </c>
      <c r="C89" s="32" t="s">
        <v>185</v>
      </c>
      <c r="D89" s="32" t="s">
        <v>344</v>
      </c>
      <c r="E89" s="33" t="str">
        <f t="shared" si="2"/>
        <v>https://www.bis.org/review/r190827b.htm</v>
      </c>
      <c r="F89" s="34">
        <v>43678</v>
      </c>
      <c r="G89" s="13">
        <v>0</v>
      </c>
    </row>
    <row r="90" spans="1:7" ht="16.5" x14ac:dyDescent="0.3">
      <c r="A90" s="32" t="s">
        <v>13</v>
      </c>
      <c r="B90" s="32" t="s">
        <v>96</v>
      </c>
      <c r="C90" s="32" t="s">
        <v>186</v>
      </c>
      <c r="D90" s="32" t="s">
        <v>345</v>
      </c>
      <c r="E90" s="33" t="str">
        <f t="shared" si="2"/>
        <v>https://www.bis.org/review/r190918a.htm</v>
      </c>
      <c r="F90" s="34">
        <v>43709</v>
      </c>
      <c r="G90" s="13">
        <v>0</v>
      </c>
    </row>
    <row r="91" spans="1:7" ht="16.5" x14ac:dyDescent="0.3">
      <c r="A91" s="32" t="s">
        <v>53</v>
      </c>
      <c r="B91" s="32" t="s">
        <v>65</v>
      </c>
      <c r="C91" s="32" t="s">
        <v>187</v>
      </c>
      <c r="D91" s="32" t="s">
        <v>346</v>
      </c>
      <c r="E91" s="33" t="str">
        <f t="shared" si="2"/>
        <v>https://www.bis.org/review/r190918b.htm</v>
      </c>
      <c r="F91" s="34">
        <v>43709</v>
      </c>
      <c r="G91" s="13">
        <v>0</v>
      </c>
    </row>
    <row r="92" spans="1:7" ht="16.5" x14ac:dyDescent="0.3">
      <c r="A92" s="32" t="s">
        <v>54</v>
      </c>
      <c r="B92" s="32" t="s">
        <v>75</v>
      </c>
      <c r="C92" s="32" t="s">
        <v>188</v>
      </c>
      <c r="D92" s="32" t="s">
        <v>347</v>
      </c>
      <c r="E92" s="33" t="str">
        <f t="shared" si="2"/>
        <v>https://www.bis.org/review/r190919d.htm</v>
      </c>
      <c r="F92" s="34">
        <v>43709</v>
      </c>
      <c r="G92" s="13">
        <v>0</v>
      </c>
    </row>
    <row r="93" spans="1:7" ht="16.5" x14ac:dyDescent="0.3">
      <c r="A93" s="32" t="s">
        <v>36</v>
      </c>
      <c r="B93" s="32" t="s">
        <v>68</v>
      </c>
      <c r="C93" s="32" t="s">
        <v>189</v>
      </c>
      <c r="D93" s="32" t="s">
        <v>348</v>
      </c>
      <c r="E93" s="33" t="str">
        <f t="shared" si="2"/>
        <v>https://www.bis.org/review/r190925i.htm</v>
      </c>
      <c r="F93" s="34">
        <v>43709</v>
      </c>
      <c r="G93" s="13">
        <v>0</v>
      </c>
    </row>
    <row r="94" spans="1:7" ht="16.5" x14ac:dyDescent="0.3">
      <c r="A94" s="32" t="s">
        <v>13</v>
      </c>
      <c r="B94" s="32" t="s">
        <v>96</v>
      </c>
      <c r="C94" s="32" t="s">
        <v>190</v>
      </c>
      <c r="D94" s="32" t="s">
        <v>349</v>
      </c>
      <c r="E94" s="33" t="str">
        <f t="shared" si="2"/>
        <v>https://www.bis.org/review/r191015b.htm</v>
      </c>
      <c r="F94" s="34">
        <v>43739</v>
      </c>
      <c r="G94" s="13">
        <v>-1</v>
      </c>
    </row>
    <row r="95" spans="1:7" ht="16.5" x14ac:dyDescent="0.3">
      <c r="A95" s="32" t="s">
        <v>43</v>
      </c>
      <c r="B95" s="32" t="s">
        <v>71</v>
      </c>
      <c r="C95" s="32" t="s">
        <v>191</v>
      </c>
      <c r="D95" s="32" t="s">
        <v>350</v>
      </c>
      <c r="E95" s="33" t="str">
        <f t="shared" si="2"/>
        <v>https://www.bis.org/review/r191017b.htm</v>
      </c>
      <c r="F95" s="34">
        <v>43739</v>
      </c>
      <c r="G95" s="13">
        <v>0</v>
      </c>
    </row>
    <row r="96" spans="1:7" ht="16.5" x14ac:dyDescent="0.3">
      <c r="A96" s="32" t="s">
        <v>53</v>
      </c>
      <c r="B96" s="32" t="s">
        <v>65</v>
      </c>
      <c r="C96" s="32" t="s">
        <v>192</v>
      </c>
      <c r="D96" s="32" t="s">
        <v>351</v>
      </c>
      <c r="E96" s="33" t="str">
        <f t="shared" si="2"/>
        <v>https://www.bis.org/review/r191017d.htm</v>
      </c>
      <c r="F96" s="34">
        <v>43739</v>
      </c>
      <c r="G96" s="13">
        <v>1</v>
      </c>
    </row>
    <row r="97" spans="1:7" ht="16.5" x14ac:dyDescent="0.3">
      <c r="A97" s="32" t="s">
        <v>53</v>
      </c>
      <c r="B97" s="32" t="s">
        <v>65</v>
      </c>
      <c r="C97" s="32" t="s">
        <v>193</v>
      </c>
      <c r="D97" s="32" t="s">
        <v>352</v>
      </c>
      <c r="E97" s="33" t="str">
        <f t="shared" si="2"/>
        <v>https://www.bis.org/review/r191018f.htm</v>
      </c>
      <c r="F97" s="34">
        <v>43739</v>
      </c>
      <c r="G97" s="13">
        <v>0</v>
      </c>
    </row>
    <row r="98" spans="1:7" ht="16.5" x14ac:dyDescent="0.3">
      <c r="A98" s="32" t="s">
        <v>11</v>
      </c>
      <c r="B98" s="32" t="s">
        <v>73</v>
      </c>
      <c r="C98" s="32" t="s">
        <v>194</v>
      </c>
      <c r="D98" s="32" t="s">
        <v>353</v>
      </c>
      <c r="E98" s="33" t="str">
        <f t="shared" si="2"/>
        <v>https://www.bis.org/review/r191030c.htm</v>
      </c>
      <c r="F98" s="34">
        <v>43739</v>
      </c>
      <c r="G98" s="13">
        <v>0</v>
      </c>
    </row>
    <row r="99" spans="1:7" ht="16.5" x14ac:dyDescent="0.3">
      <c r="A99" s="32" t="s">
        <v>15</v>
      </c>
      <c r="B99" s="32" t="s">
        <v>85</v>
      </c>
      <c r="C99" s="32" t="s">
        <v>195</v>
      </c>
      <c r="D99" s="32" t="s">
        <v>354</v>
      </c>
      <c r="E99" s="33" t="str">
        <f t="shared" si="2"/>
        <v>https://www.bis.org/review/r191108c.htm</v>
      </c>
      <c r="F99" s="34">
        <v>43770</v>
      </c>
      <c r="G99" s="13">
        <v>1</v>
      </c>
    </row>
    <row r="100" spans="1:7" ht="16.5" x14ac:dyDescent="0.3">
      <c r="A100" s="32" t="s">
        <v>13</v>
      </c>
      <c r="B100" s="32" t="s">
        <v>96</v>
      </c>
      <c r="C100" s="32" t="s">
        <v>196</v>
      </c>
      <c r="D100" s="32" t="s">
        <v>355</v>
      </c>
      <c r="E100" s="33" t="str">
        <f t="shared" si="2"/>
        <v>https://www.bis.org/review/r191115d.htm</v>
      </c>
      <c r="F100" s="34">
        <v>43770</v>
      </c>
      <c r="G100" s="13">
        <v>-1</v>
      </c>
    </row>
    <row r="101" spans="1:7" ht="16.5" x14ac:dyDescent="0.3">
      <c r="A101" s="32" t="s">
        <v>13</v>
      </c>
      <c r="B101" s="32" t="s">
        <v>96</v>
      </c>
      <c r="C101" s="32" t="s">
        <v>196</v>
      </c>
      <c r="D101" s="32" t="s">
        <v>355</v>
      </c>
      <c r="E101" s="33" t="str">
        <f t="shared" ref="E101:E132" si="3">HYPERLINK(D101)</f>
        <v>https://www.bis.org/review/r191115d.htm</v>
      </c>
      <c r="F101" s="34">
        <v>43770</v>
      </c>
      <c r="G101" s="13">
        <v>1</v>
      </c>
    </row>
    <row r="102" spans="1:7" ht="16.5" x14ac:dyDescent="0.3">
      <c r="A102" s="32" t="s">
        <v>28</v>
      </c>
      <c r="B102" s="32" t="s">
        <v>88</v>
      </c>
      <c r="C102" s="32" t="s">
        <v>197</v>
      </c>
      <c r="D102" s="32" t="s">
        <v>356</v>
      </c>
      <c r="E102" s="33" t="str">
        <f t="shared" si="3"/>
        <v>https://www.bis.org/review/r191115f.htm</v>
      </c>
      <c r="F102" s="34">
        <v>43770</v>
      </c>
      <c r="G102" s="13">
        <v>0</v>
      </c>
    </row>
    <row r="103" spans="1:7" ht="16.5" x14ac:dyDescent="0.3">
      <c r="A103" s="32" t="s">
        <v>13</v>
      </c>
      <c r="B103" s="32" t="s">
        <v>96</v>
      </c>
      <c r="C103" s="32" t="s">
        <v>198</v>
      </c>
      <c r="D103" s="32" t="s">
        <v>357</v>
      </c>
      <c r="E103" s="33" t="str">
        <f t="shared" si="3"/>
        <v>https://www.bis.org/review/r191122c.htm</v>
      </c>
      <c r="F103" s="34">
        <v>43770</v>
      </c>
      <c r="G103" s="13">
        <v>0</v>
      </c>
    </row>
    <row r="104" spans="1:7" ht="16.5" x14ac:dyDescent="0.3">
      <c r="A104" s="32" t="s">
        <v>11</v>
      </c>
      <c r="B104" s="32" t="s">
        <v>73</v>
      </c>
      <c r="C104" s="32" t="s">
        <v>199</v>
      </c>
      <c r="D104" s="32" t="s">
        <v>358</v>
      </c>
      <c r="E104" s="33" t="str">
        <f t="shared" si="3"/>
        <v>https://www.bis.org/review/r191122l.htm</v>
      </c>
      <c r="F104" s="34">
        <v>43770</v>
      </c>
      <c r="G104" s="13">
        <v>0</v>
      </c>
    </row>
    <row r="105" spans="1:7" ht="16.5" x14ac:dyDescent="0.3">
      <c r="A105" s="32" t="s">
        <v>53</v>
      </c>
      <c r="B105" s="32" t="s">
        <v>65</v>
      </c>
      <c r="C105" s="32" t="s">
        <v>200</v>
      </c>
      <c r="D105" s="32" t="s">
        <v>359</v>
      </c>
      <c r="E105" s="33" t="str">
        <f t="shared" si="3"/>
        <v>https://www.bis.org/review/r191126e.htm</v>
      </c>
      <c r="F105" s="34">
        <v>43770</v>
      </c>
      <c r="G105" s="13">
        <v>0</v>
      </c>
    </row>
    <row r="106" spans="1:7" ht="16.5" x14ac:dyDescent="0.3">
      <c r="A106" s="32" t="s">
        <v>18</v>
      </c>
      <c r="B106" s="32" t="s">
        <v>97</v>
      </c>
      <c r="C106" s="32" t="s">
        <v>201</v>
      </c>
      <c r="D106" s="32" t="s">
        <v>360</v>
      </c>
      <c r="E106" s="33" t="str">
        <f t="shared" si="3"/>
        <v>https://www.bis.org/review/r191129d.htm</v>
      </c>
      <c r="F106" s="34">
        <v>43770</v>
      </c>
      <c r="G106" s="13">
        <v>0</v>
      </c>
    </row>
    <row r="107" spans="1:7" ht="16.5" x14ac:dyDescent="0.3">
      <c r="A107" s="32" t="s">
        <v>62</v>
      </c>
      <c r="B107" s="32" t="s">
        <v>98</v>
      </c>
      <c r="C107" s="32" t="s">
        <v>202</v>
      </c>
      <c r="D107" s="32" t="s">
        <v>361</v>
      </c>
      <c r="E107" s="33" t="str">
        <f t="shared" si="3"/>
        <v>https://www.bis.org/review/r191202e.htm</v>
      </c>
      <c r="F107" s="34">
        <v>43800</v>
      </c>
      <c r="G107" s="13">
        <v>1</v>
      </c>
    </row>
    <row r="108" spans="1:7" ht="16.5" x14ac:dyDescent="0.3">
      <c r="A108" s="32" t="s">
        <v>53</v>
      </c>
      <c r="B108" s="32" t="s">
        <v>65</v>
      </c>
      <c r="C108" s="32" t="s">
        <v>203</v>
      </c>
      <c r="D108" s="32" t="s">
        <v>362</v>
      </c>
      <c r="E108" s="33" t="str">
        <f t="shared" si="3"/>
        <v>https://www.bis.org/review/r191202f.htm</v>
      </c>
      <c r="F108" s="34">
        <v>43800</v>
      </c>
      <c r="G108" s="13">
        <v>0</v>
      </c>
    </row>
    <row r="109" spans="1:7" ht="16.5" x14ac:dyDescent="0.3">
      <c r="A109" s="32" t="s">
        <v>23</v>
      </c>
      <c r="B109" s="32" t="s">
        <v>70</v>
      </c>
      <c r="C109" s="32" t="s">
        <v>204</v>
      </c>
      <c r="D109" s="32" t="s">
        <v>363</v>
      </c>
      <c r="E109" s="33" t="str">
        <f t="shared" si="3"/>
        <v>https://www.bis.org/review/r191204c.htm</v>
      </c>
      <c r="F109" s="34">
        <v>43800</v>
      </c>
      <c r="G109" s="13">
        <v>0</v>
      </c>
    </row>
    <row r="110" spans="1:7" ht="16.5" x14ac:dyDescent="0.3">
      <c r="A110" s="32" t="s">
        <v>13</v>
      </c>
      <c r="B110" s="32" t="s">
        <v>96</v>
      </c>
      <c r="C110" s="32" t="s">
        <v>205</v>
      </c>
      <c r="D110" s="32" t="s">
        <v>364</v>
      </c>
      <c r="E110" s="33" t="str">
        <f t="shared" si="3"/>
        <v>https://www.bis.org/review/r191204f.htm</v>
      </c>
      <c r="F110" s="34">
        <v>43800</v>
      </c>
      <c r="G110" s="13">
        <v>0</v>
      </c>
    </row>
    <row r="111" spans="1:7" ht="16.5" x14ac:dyDescent="0.3">
      <c r="A111" s="32" t="s">
        <v>13</v>
      </c>
      <c r="B111" s="32" t="s">
        <v>96</v>
      </c>
      <c r="C111" s="32" t="s">
        <v>205</v>
      </c>
      <c r="D111" s="32" t="s">
        <v>364</v>
      </c>
      <c r="E111" s="33" t="str">
        <f t="shared" si="3"/>
        <v>https://www.bis.org/review/r191204f.htm</v>
      </c>
      <c r="F111" s="34">
        <v>43800</v>
      </c>
      <c r="G111" s="13">
        <v>1</v>
      </c>
    </row>
    <row r="112" spans="1:7" ht="16.5" x14ac:dyDescent="0.3">
      <c r="A112" s="32" t="s">
        <v>43</v>
      </c>
      <c r="B112" s="32" t="s">
        <v>71</v>
      </c>
      <c r="C112" s="32" t="s">
        <v>206</v>
      </c>
      <c r="D112" s="32" t="s">
        <v>365</v>
      </c>
      <c r="E112" s="33" t="str">
        <f t="shared" si="3"/>
        <v>https://www.bis.org/review/r191212d.htm</v>
      </c>
      <c r="F112" s="34">
        <v>43800</v>
      </c>
      <c r="G112" s="13">
        <v>0</v>
      </c>
    </row>
    <row r="113" spans="1:7" ht="16.5" x14ac:dyDescent="0.3">
      <c r="A113" s="32" t="s">
        <v>7</v>
      </c>
      <c r="B113" s="32" t="s">
        <v>99</v>
      </c>
      <c r="C113" s="32" t="s">
        <v>207</v>
      </c>
      <c r="D113" s="32" t="s">
        <v>366</v>
      </c>
      <c r="E113" s="33" t="str">
        <f t="shared" si="3"/>
        <v>https://www.bis.org/review/r191213a.htm</v>
      </c>
      <c r="F113" s="34">
        <v>43800</v>
      </c>
      <c r="G113" s="13">
        <v>1</v>
      </c>
    </row>
    <row r="114" spans="1:7" ht="16.5" x14ac:dyDescent="0.3">
      <c r="A114" s="32" t="s">
        <v>53</v>
      </c>
      <c r="B114" s="32" t="s">
        <v>65</v>
      </c>
      <c r="C114" s="32" t="s">
        <v>208</v>
      </c>
      <c r="D114" s="32" t="s">
        <v>367</v>
      </c>
      <c r="E114" s="33" t="str">
        <f t="shared" si="3"/>
        <v>https://www.bis.org/review/r191216a.htm</v>
      </c>
      <c r="F114" s="34">
        <v>43800</v>
      </c>
      <c r="G114" s="13">
        <v>0</v>
      </c>
    </row>
    <row r="115" spans="1:7" ht="16.5" x14ac:dyDescent="0.3">
      <c r="A115" s="32" t="s">
        <v>43</v>
      </c>
      <c r="B115" s="32" t="s">
        <v>71</v>
      </c>
      <c r="C115" s="32" t="s">
        <v>209</v>
      </c>
      <c r="D115" s="32" t="s">
        <v>368</v>
      </c>
      <c r="E115" s="33" t="str">
        <f t="shared" si="3"/>
        <v>https://www.bis.org/review/r191218c.htm</v>
      </c>
      <c r="F115" s="34">
        <v>43800</v>
      </c>
      <c r="G115" s="13">
        <v>0</v>
      </c>
    </row>
    <row r="116" spans="1:7" ht="16.5" x14ac:dyDescent="0.3">
      <c r="A116" s="32" t="s">
        <v>53</v>
      </c>
      <c r="B116" s="32" t="s">
        <v>65</v>
      </c>
      <c r="C116" s="32" t="s">
        <v>210</v>
      </c>
      <c r="D116" s="32" t="s">
        <v>369</v>
      </c>
      <c r="E116" s="33" t="str">
        <f t="shared" si="3"/>
        <v>https://www.bis.org/review/r191218b.htm</v>
      </c>
      <c r="F116" s="34">
        <v>43800</v>
      </c>
      <c r="G116" s="13">
        <v>0</v>
      </c>
    </row>
    <row r="117" spans="1:7" ht="16.5" x14ac:dyDescent="0.3">
      <c r="A117" s="32" t="s">
        <v>6</v>
      </c>
      <c r="B117" s="32" t="s">
        <v>67</v>
      </c>
      <c r="C117" s="32" t="s">
        <v>211</v>
      </c>
      <c r="D117" s="32" t="s">
        <v>370</v>
      </c>
      <c r="E117" s="33" t="str">
        <f t="shared" si="3"/>
        <v>https://www.bis.org/review/r191220d.htm</v>
      </c>
      <c r="F117" s="34">
        <v>43800</v>
      </c>
      <c r="G117" s="13">
        <v>0</v>
      </c>
    </row>
    <row r="118" spans="1:7" ht="16.5" x14ac:dyDescent="0.3">
      <c r="A118" s="32" t="s">
        <v>53</v>
      </c>
      <c r="B118" s="32" t="s">
        <v>65</v>
      </c>
      <c r="C118" s="32" t="s">
        <v>212</v>
      </c>
      <c r="D118" s="32" t="s">
        <v>371</v>
      </c>
      <c r="E118" s="33" t="str">
        <f t="shared" si="3"/>
        <v>https://www.bis.org/review/r200108d.htm</v>
      </c>
      <c r="F118" s="34">
        <v>43831</v>
      </c>
      <c r="G118" s="13">
        <v>1</v>
      </c>
    </row>
    <row r="119" spans="1:7" ht="16.5" x14ac:dyDescent="0.3">
      <c r="A119" s="32" t="s">
        <v>24</v>
      </c>
      <c r="B119" s="32" t="s">
        <v>100</v>
      </c>
      <c r="C119" s="32" t="s">
        <v>213</v>
      </c>
      <c r="D119" s="32" t="s">
        <v>372</v>
      </c>
      <c r="E119" s="33" t="str">
        <f t="shared" si="3"/>
        <v>https://www.bis.org/review/r200108e.htm</v>
      </c>
      <c r="F119" s="34">
        <v>43831</v>
      </c>
      <c r="G119" s="13">
        <v>1</v>
      </c>
    </row>
    <row r="120" spans="1:7" ht="16.5" x14ac:dyDescent="0.3">
      <c r="A120" s="32" t="s">
        <v>13</v>
      </c>
      <c r="B120" s="32" t="s">
        <v>96</v>
      </c>
      <c r="C120" s="32" t="s">
        <v>214</v>
      </c>
      <c r="D120" s="32" t="s">
        <v>373</v>
      </c>
      <c r="E120" s="33" t="str">
        <f t="shared" si="3"/>
        <v>https://www.bis.org/review/r200115c.htm</v>
      </c>
      <c r="F120" s="34">
        <v>43831</v>
      </c>
      <c r="G120" s="13">
        <v>1</v>
      </c>
    </row>
    <row r="121" spans="1:7" ht="16.5" x14ac:dyDescent="0.3">
      <c r="A121" s="32" t="s">
        <v>43</v>
      </c>
      <c r="B121" s="32" t="s">
        <v>71</v>
      </c>
      <c r="C121" s="32" t="s">
        <v>215</v>
      </c>
      <c r="D121" s="32" t="s">
        <v>374</v>
      </c>
      <c r="E121" s="33" t="str">
        <f t="shared" si="3"/>
        <v>https://www.bis.org/review/r200205j.htm</v>
      </c>
      <c r="F121" s="34">
        <v>43862</v>
      </c>
      <c r="G121" s="13">
        <v>0</v>
      </c>
    </row>
    <row r="122" spans="1:7" ht="16.5" x14ac:dyDescent="0.3">
      <c r="A122" s="32" t="s">
        <v>53</v>
      </c>
      <c r="B122" s="32" t="s">
        <v>65</v>
      </c>
      <c r="C122" s="32" t="s">
        <v>216</v>
      </c>
      <c r="D122" s="32" t="s">
        <v>375</v>
      </c>
      <c r="E122" s="33" t="str">
        <f t="shared" si="3"/>
        <v>https://www.bis.org/review/r200211f.htm</v>
      </c>
      <c r="F122" s="34">
        <v>43862</v>
      </c>
      <c r="G122" s="13">
        <v>1</v>
      </c>
    </row>
    <row r="123" spans="1:7" ht="16.5" x14ac:dyDescent="0.3">
      <c r="A123" s="32" t="s">
        <v>13</v>
      </c>
      <c r="B123" s="32" t="s">
        <v>96</v>
      </c>
      <c r="C123" s="32" t="s">
        <v>217</v>
      </c>
      <c r="D123" s="32" t="s">
        <v>376</v>
      </c>
      <c r="E123" s="33" t="str">
        <f t="shared" si="3"/>
        <v>https://www.bis.org/review/r200304c.htm</v>
      </c>
      <c r="F123" s="34">
        <v>43891</v>
      </c>
      <c r="G123" s="13">
        <v>1</v>
      </c>
    </row>
    <row r="124" spans="1:7" ht="16.5" x14ac:dyDescent="0.3">
      <c r="A124" s="32" t="s">
        <v>14</v>
      </c>
      <c r="B124" s="32" t="s">
        <v>64</v>
      </c>
      <c r="C124" s="32" t="s">
        <v>218</v>
      </c>
      <c r="D124" s="32" t="s">
        <v>377</v>
      </c>
      <c r="E124" s="33" t="str">
        <f t="shared" si="3"/>
        <v>https://www.bis.org/review/r200304f.htm</v>
      </c>
      <c r="F124" s="34">
        <v>43891</v>
      </c>
      <c r="G124" s="13">
        <v>1</v>
      </c>
    </row>
    <row r="125" spans="1:7" ht="16.5" x14ac:dyDescent="0.3">
      <c r="A125" s="32" t="s">
        <v>23</v>
      </c>
      <c r="B125" s="32" t="s">
        <v>70</v>
      </c>
      <c r="C125" s="32" t="s">
        <v>219</v>
      </c>
      <c r="D125" s="32" t="s">
        <v>378</v>
      </c>
      <c r="E125" s="33" t="str">
        <f t="shared" si="3"/>
        <v>https://www.bis.org/review/r200306a.htm</v>
      </c>
      <c r="F125" s="34">
        <v>43891</v>
      </c>
      <c r="G125" s="13">
        <v>1</v>
      </c>
    </row>
    <row r="126" spans="1:7" ht="16.5" x14ac:dyDescent="0.3">
      <c r="A126" s="32" t="s">
        <v>6</v>
      </c>
      <c r="B126" s="32" t="s">
        <v>67</v>
      </c>
      <c r="C126" s="32" t="s">
        <v>220</v>
      </c>
      <c r="D126" s="32" t="s">
        <v>379</v>
      </c>
      <c r="E126" s="33" t="str">
        <f t="shared" si="3"/>
        <v>https://www.bis.org/review/r200311d.htm</v>
      </c>
      <c r="F126" s="34">
        <v>43891</v>
      </c>
      <c r="G126" s="13">
        <v>1</v>
      </c>
    </row>
    <row r="127" spans="1:7" ht="16.5" x14ac:dyDescent="0.3">
      <c r="A127" s="32" t="s">
        <v>8</v>
      </c>
      <c r="B127" s="32" t="s">
        <v>92</v>
      </c>
      <c r="C127" s="13"/>
      <c r="D127" s="32" t="s">
        <v>380</v>
      </c>
      <c r="E127" s="33" t="str">
        <f t="shared" si="3"/>
        <v>https://www.centralbanking.com/fintech/cbdc/7511376/some-thoughts-on-cbdc-operations-in-china</v>
      </c>
      <c r="F127" s="34">
        <v>43922</v>
      </c>
      <c r="G127" s="13">
        <v>1</v>
      </c>
    </row>
    <row r="128" spans="1:7" ht="16.5" x14ac:dyDescent="0.3">
      <c r="A128" s="32" t="s">
        <v>53</v>
      </c>
      <c r="B128" s="32" t="s">
        <v>65</v>
      </c>
      <c r="C128" s="32" t="s">
        <v>221</v>
      </c>
      <c r="D128" s="32" t="s">
        <v>381</v>
      </c>
      <c r="E128" s="33" t="str">
        <f t="shared" si="3"/>
        <v>https://www.bis.org/review/r200511a.htm</v>
      </c>
      <c r="F128" s="34">
        <v>43952</v>
      </c>
      <c r="G128" s="13">
        <v>1</v>
      </c>
    </row>
    <row r="129" spans="1:7" ht="16.5" x14ac:dyDescent="0.3">
      <c r="A129" s="32" t="s">
        <v>14</v>
      </c>
      <c r="B129" s="32" t="s">
        <v>64</v>
      </c>
      <c r="C129" s="32" t="s">
        <v>222</v>
      </c>
      <c r="D129" s="32" t="s">
        <v>382</v>
      </c>
      <c r="E129" s="33" t="str">
        <f t="shared" si="3"/>
        <v>https://www.bis.org/review/r200616a.htm</v>
      </c>
      <c r="F129" s="34">
        <v>43983</v>
      </c>
      <c r="G129" s="13">
        <v>1</v>
      </c>
    </row>
    <row r="130" spans="1:7" ht="16.5" x14ac:dyDescent="0.3">
      <c r="A130" s="32" t="s">
        <v>14</v>
      </c>
      <c r="B130" s="32" t="s">
        <v>64</v>
      </c>
      <c r="C130" s="32" t="s">
        <v>222</v>
      </c>
      <c r="D130" s="32" t="s">
        <v>382</v>
      </c>
      <c r="E130" s="33" t="str">
        <f t="shared" si="3"/>
        <v>https://www.bis.org/review/r200616a.htm</v>
      </c>
      <c r="F130" s="34">
        <v>43983</v>
      </c>
      <c r="G130" s="13">
        <v>1</v>
      </c>
    </row>
    <row r="131" spans="1:7" ht="16.5" x14ac:dyDescent="0.3">
      <c r="A131" s="32" t="s">
        <v>23</v>
      </c>
      <c r="B131" s="32" t="s">
        <v>70</v>
      </c>
      <c r="C131" s="32" t="s">
        <v>223</v>
      </c>
      <c r="D131" s="32" t="s">
        <v>383</v>
      </c>
      <c r="E131" s="33" t="str">
        <f t="shared" si="3"/>
        <v>https://www.bis.org/review/r200803c.htm</v>
      </c>
      <c r="F131" s="34">
        <v>44044</v>
      </c>
      <c r="G131" s="13">
        <v>-1</v>
      </c>
    </row>
    <row r="132" spans="1:7" ht="16.5" x14ac:dyDescent="0.3">
      <c r="A132" s="32" t="s">
        <v>26</v>
      </c>
      <c r="B132" s="32" t="s">
        <v>72</v>
      </c>
      <c r="C132" s="32" t="s">
        <v>224</v>
      </c>
      <c r="D132" s="32" t="s">
        <v>384</v>
      </c>
      <c r="E132" s="33" t="str">
        <f t="shared" si="3"/>
        <v>https://www.bis.org/review/r200807c.htm</v>
      </c>
      <c r="F132" s="34">
        <v>44044</v>
      </c>
      <c r="G132" s="13">
        <v>1</v>
      </c>
    </row>
    <row r="133" spans="1:7" ht="16.5" x14ac:dyDescent="0.3">
      <c r="A133" s="32" t="s">
        <v>6</v>
      </c>
      <c r="B133" s="32" t="s">
        <v>67</v>
      </c>
      <c r="C133" s="32" t="s">
        <v>225</v>
      </c>
      <c r="D133" s="32" t="s">
        <v>385</v>
      </c>
      <c r="E133" s="33" t="str">
        <f t="shared" ref="E133:E164" si="4">HYPERLINK(D133)</f>
        <v>https://www.bis.org/review/r200807f.htm</v>
      </c>
      <c r="F133" s="34">
        <v>44044</v>
      </c>
      <c r="G133" s="13">
        <v>-1</v>
      </c>
    </row>
    <row r="134" spans="1:7" ht="16.5" x14ac:dyDescent="0.3">
      <c r="A134" s="32" t="s">
        <v>43</v>
      </c>
      <c r="B134" s="32" t="s">
        <v>71</v>
      </c>
      <c r="C134" s="32" t="s">
        <v>226</v>
      </c>
      <c r="D134" s="32" t="s">
        <v>386</v>
      </c>
      <c r="E134" s="33" t="str">
        <f t="shared" si="4"/>
        <v>https://www.bis.org/review/r200814a.htm</v>
      </c>
      <c r="F134" s="34">
        <v>44044</v>
      </c>
      <c r="G134" s="13">
        <v>1</v>
      </c>
    </row>
    <row r="135" spans="1:7" ht="16.5" x14ac:dyDescent="0.3">
      <c r="A135" s="32" t="s">
        <v>14</v>
      </c>
      <c r="B135" s="32" t="s">
        <v>64</v>
      </c>
      <c r="C135" s="32" t="s">
        <v>227</v>
      </c>
      <c r="D135" s="32" t="s">
        <v>387</v>
      </c>
      <c r="E135" s="33" t="str">
        <f t="shared" si="4"/>
        <v>https://www.bis.org/review/r200903d.htm</v>
      </c>
      <c r="F135" s="34">
        <v>44075</v>
      </c>
      <c r="G135" s="13">
        <v>0</v>
      </c>
    </row>
    <row r="136" spans="1:7" ht="16.5" x14ac:dyDescent="0.3">
      <c r="A136" s="32" t="s">
        <v>53</v>
      </c>
      <c r="B136" s="32" t="s">
        <v>65</v>
      </c>
      <c r="C136" s="32" t="s">
        <v>228</v>
      </c>
      <c r="D136" s="32" t="s">
        <v>388</v>
      </c>
      <c r="E136" s="33" t="str">
        <f t="shared" si="4"/>
        <v>https://www.bis.org/review/r200911a.htm</v>
      </c>
      <c r="F136" s="34">
        <v>44075</v>
      </c>
      <c r="G136" s="13">
        <v>1</v>
      </c>
    </row>
    <row r="137" spans="1:7" ht="16.5" x14ac:dyDescent="0.3">
      <c r="A137" s="32" t="s">
        <v>53</v>
      </c>
      <c r="B137" s="32" t="s">
        <v>65</v>
      </c>
      <c r="C137" s="32" t="s">
        <v>228</v>
      </c>
      <c r="D137" s="32" t="s">
        <v>388</v>
      </c>
      <c r="E137" s="33" t="str">
        <f t="shared" si="4"/>
        <v>https://www.bis.org/review/r200911a.htm</v>
      </c>
      <c r="F137" s="34">
        <v>44075</v>
      </c>
      <c r="G137" s="13">
        <v>1</v>
      </c>
    </row>
    <row r="138" spans="1:7" ht="16.5" x14ac:dyDescent="0.3">
      <c r="A138" s="32" t="s">
        <v>13</v>
      </c>
      <c r="B138" s="32" t="s">
        <v>96</v>
      </c>
      <c r="C138" s="32" t="s">
        <v>229</v>
      </c>
      <c r="D138" s="32" t="s">
        <v>389</v>
      </c>
      <c r="E138" s="33" t="str">
        <f t="shared" si="4"/>
        <v>https://www.bis.org/review/r200911e.htm</v>
      </c>
      <c r="F138" s="34">
        <v>44075</v>
      </c>
      <c r="G138" s="13">
        <v>1</v>
      </c>
    </row>
    <row r="139" spans="1:7" ht="16.5" x14ac:dyDescent="0.3">
      <c r="A139" s="32" t="s">
        <v>13</v>
      </c>
      <c r="B139" s="32" t="s">
        <v>96</v>
      </c>
      <c r="C139" s="32" t="s">
        <v>229</v>
      </c>
      <c r="D139" s="32" t="s">
        <v>389</v>
      </c>
      <c r="E139" s="33" t="str">
        <f t="shared" si="4"/>
        <v>https://www.bis.org/review/r200911e.htm</v>
      </c>
      <c r="F139" s="34">
        <v>44075</v>
      </c>
      <c r="G139" s="13">
        <v>1</v>
      </c>
    </row>
    <row r="140" spans="1:7" ht="16.5" x14ac:dyDescent="0.3">
      <c r="A140" s="32" t="s">
        <v>51</v>
      </c>
      <c r="B140" s="32" t="s">
        <v>84</v>
      </c>
      <c r="C140" s="32" t="s">
        <v>230</v>
      </c>
      <c r="D140" s="32" t="s">
        <v>390</v>
      </c>
      <c r="E140" s="33" t="str">
        <f t="shared" si="4"/>
        <v>https://www.bis.org/review/r200918b.htm</v>
      </c>
      <c r="F140" s="34">
        <v>44075</v>
      </c>
      <c r="G140" s="13">
        <v>-1</v>
      </c>
    </row>
    <row r="141" spans="1:7" ht="16.5" x14ac:dyDescent="0.3">
      <c r="A141" s="32" t="s">
        <v>12</v>
      </c>
      <c r="B141" s="32" t="s">
        <v>101</v>
      </c>
      <c r="C141" s="32" t="s">
        <v>231</v>
      </c>
      <c r="D141" s="32" t="s">
        <v>391</v>
      </c>
      <c r="E141" s="33" t="str">
        <f t="shared" si="4"/>
        <v>https://www.bis.org/review/r200925d.htm</v>
      </c>
      <c r="F141" s="34">
        <v>44075</v>
      </c>
      <c r="G141" s="13">
        <v>0</v>
      </c>
    </row>
    <row r="142" spans="1:7" ht="16.5" x14ac:dyDescent="0.3">
      <c r="A142" s="32" t="s">
        <v>11</v>
      </c>
      <c r="B142" s="32" t="s">
        <v>73</v>
      </c>
      <c r="C142" s="32" t="s">
        <v>232</v>
      </c>
      <c r="D142" s="32" t="s">
        <v>392</v>
      </c>
      <c r="E142" s="33" t="str">
        <f t="shared" si="4"/>
        <v>https://www.bis.org/review/r200925b.htm</v>
      </c>
      <c r="F142" s="34">
        <v>44075</v>
      </c>
      <c r="G142" s="13">
        <v>1</v>
      </c>
    </row>
    <row r="143" spans="1:7" ht="16.5" x14ac:dyDescent="0.3">
      <c r="A143" s="32" t="s">
        <v>29</v>
      </c>
      <c r="B143" s="32" t="s">
        <v>102</v>
      </c>
      <c r="C143" s="32" t="s">
        <v>233</v>
      </c>
      <c r="D143" s="32" t="s">
        <v>393</v>
      </c>
      <c r="E143" s="33" t="str">
        <f t="shared" si="4"/>
        <v>https://www.bis.org/review/r201005b.htm</v>
      </c>
      <c r="F143" s="34">
        <v>44105</v>
      </c>
      <c r="G143" s="13">
        <v>1</v>
      </c>
    </row>
    <row r="144" spans="1:7" ht="16.5" x14ac:dyDescent="0.3">
      <c r="A144" s="32" t="s">
        <v>13</v>
      </c>
      <c r="B144" s="32" t="s">
        <v>96</v>
      </c>
      <c r="C144" s="32" t="s">
        <v>234</v>
      </c>
      <c r="D144" s="32" t="s">
        <v>394</v>
      </c>
      <c r="E144" s="33" t="str">
        <f t="shared" si="4"/>
        <v>https://www.bis.org/review/r201008g.htm</v>
      </c>
      <c r="F144" s="34">
        <v>44105</v>
      </c>
      <c r="G144" s="13">
        <v>1</v>
      </c>
    </row>
    <row r="145" spans="1:7" ht="16.5" x14ac:dyDescent="0.3">
      <c r="A145" s="32" t="s">
        <v>13</v>
      </c>
      <c r="B145" s="32" t="s">
        <v>96</v>
      </c>
      <c r="C145" s="32" t="s">
        <v>234</v>
      </c>
      <c r="D145" s="32" t="s">
        <v>394</v>
      </c>
      <c r="E145" s="33" t="str">
        <f t="shared" si="4"/>
        <v>https://www.bis.org/review/r201008g.htm</v>
      </c>
      <c r="F145" s="34">
        <v>44105</v>
      </c>
      <c r="G145" s="13">
        <v>1</v>
      </c>
    </row>
    <row r="146" spans="1:7" ht="16.5" x14ac:dyDescent="0.3">
      <c r="A146" s="32" t="s">
        <v>54</v>
      </c>
      <c r="B146" s="32" t="s">
        <v>75</v>
      </c>
      <c r="C146" s="32" t="s">
        <v>235</v>
      </c>
      <c r="D146" s="32" t="s">
        <v>395</v>
      </c>
      <c r="E146" s="33" t="str">
        <f t="shared" si="4"/>
        <v>https://www.bis.org/review/r201009a.htm</v>
      </c>
      <c r="F146" s="34">
        <v>44105</v>
      </c>
      <c r="G146" s="13">
        <v>0</v>
      </c>
    </row>
    <row r="147" spans="1:7" ht="16.5" x14ac:dyDescent="0.3">
      <c r="A147" s="32" t="s">
        <v>53</v>
      </c>
      <c r="B147" s="32" t="s">
        <v>65</v>
      </c>
      <c r="C147" s="32" t="s">
        <v>236</v>
      </c>
      <c r="D147" s="32" t="s">
        <v>396</v>
      </c>
      <c r="E147" s="33" t="str">
        <f t="shared" si="4"/>
        <v>https://www.bis.org/review/r201013a.htm</v>
      </c>
      <c r="F147" s="34">
        <v>44105</v>
      </c>
      <c r="G147" s="13">
        <v>0</v>
      </c>
    </row>
    <row r="148" spans="1:7" ht="16.5" x14ac:dyDescent="0.3">
      <c r="A148" s="32" t="s">
        <v>13</v>
      </c>
      <c r="B148" s="32" t="s">
        <v>96</v>
      </c>
      <c r="C148" s="32" t="s">
        <v>237</v>
      </c>
      <c r="D148" s="32" t="s">
        <v>397</v>
      </c>
      <c r="E148" s="33" t="str">
        <f t="shared" si="4"/>
        <v>https://www.bis.org/review/r201013b.htm</v>
      </c>
      <c r="F148" s="34">
        <v>44105</v>
      </c>
      <c r="G148" s="13">
        <v>1</v>
      </c>
    </row>
    <row r="149" spans="1:7" ht="16.5" x14ac:dyDescent="0.3">
      <c r="A149" s="32" t="s">
        <v>13</v>
      </c>
      <c r="B149" s="32" t="s">
        <v>96</v>
      </c>
      <c r="C149" s="32" t="s">
        <v>237</v>
      </c>
      <c r="D149" s="32" t="s">
        <v>397</v>
      </c>
      <c r="E149" s="33" t="str">
        <f t="shared" si="4"/>
        <v>https://www.bis.org/review/r201013b.htm</v>
      </c>
      <c r="F149" s="34">
        <v>44105</v>
      </c>
      <c r="G149" s="13">
        <v>1</v>
      </c>
    </row>
    <row r="150" spans="1:7" ht="16.5" x14ac:dyDescent="0.3">
      <c r="A150" s="32" t="s">
        <v>14</v>
      </c>
      <c r="B150" s="32" t="s">
        <v>64</v>
      </c>
      <c r="C150" s="32" t="s">
        <v>238</v>
      </c>
      <c r="D150" s="32" t="s">
        <v>398</v>
      </c>
      <c r="E150" s="33" t="str">
        <f t="shared" si="4"/>
        <v>https://www.bis.org/review/r201015a.htm</v>
      </c>
      <c r="F150" s="34">
        <v>44105</v>
      </c>
      <c r="G150" s="13">
        <v>0</v>
      </c>
    </row>
    <row r="151" spans="1:7" ht="16.5" x14ac:dyDescent="0.3">
      <c r="A151" s="32" t="s">
        <v>51</v>
      </c>
      <c r="B151" s="32" t="s">
        <v>84</v>
      </c>
      <c r="C151" s="32" t="s">
        <v>239</v>
      </c>
      <c r="D151" s="32" t="s">
        <v>399</v>
      </c>
      <c r="E151" s="33" t="str">
        <f t="shared" si="4"/>
        <v>https://www.bis.org/review/r201019g.htm</v>
      </c>
      <c r="F151" s="34">
        <v>44105</v>
      </c>
      <c r="G151" s="13">
        <v>-1</v>
      </c>
    </row>
    <row r="152" spans="1:7" ht="16.5" x14ac:dyDescent="0.3">
      <c r="A152" s="32" t="s">
        <v>13</v>
      </c>
      <c r="B152" s="32" t="s">
        <v>96</v>
      </c>
      <c r="C152" s="32" t="s">
        <v>240</v>
      </c>
      <c r="D152" s="32" t="s">
        <v>400</v>
      </c>
      <c r="E152" s="33" t="str">
        <f t="shared" si="4"/>
        <v>https://www.bis.org/review/r201019k.htm</v>
      </c>
      <c r="F152" s="34">
        <v>44105</v>
      </c>
      <c r="G152" s="13">
        <v>1</v>
      </c>
    </row>
    <row r="153" spans="1:7" ht="16.5" x14ac:dyDescent="0.3">
      <c r="A153" s="32" t="s">
        <v>11</v>
      </c>
      <c r="B153" s="32" t="s">
        <v>73</v>
      </c>
      <c r="C153" s="32" t="s">
        <v>241</v>
      </c>
      <c r="D153" s="32" t="s">
        <v>401</v>
      </c>
      <c r="E153" s="33" t="str">
        <f t="shared" si="4"/>
        <v>https://www.bis.org/review/r201020g.htm</v>
      </c>
      <c r="F153" s="34">
        <v>44105</v>
      </c>
      <c r="G153" s="13">
        <v>0</v>
      </c>
    </row>
    <row r="154" spans="1:7" ht="16.5" x14ac:dyDescent="0.3">
      <c r="A154" s="32" t="s">
        <v>53</v>
      </c>
      <c r="B154" s="32" t="s">
        <v>65</v>
      </c>
      <c r="C154" s="32" t="s">
        <v>242</v>
      </c>
      <c r="D154" s="32" t="s">
        <v>402</v>
      </c>
      <c r="E154" s="33" t="str">
        <f t="shared" si="4"/>
        <v>https://www.bis.org/review/r201022f.htm</v>
      </c>
      <c r="F154" s="34">
        <v>44105</v>
      </c>
      <c r="G154" s="13">
        <v>0</v>
      </c>
    </row>
    <row r="155" spans="1:7" ht="16.5" x14ac:dyDescent="0.3">
      <c r="A155" s="32" t="s">
        <v>11</v>
      </c>
      <c r="B155" s="32" t="s">
        <v>73</v>
      </c>
      <c r="C155" s="32" t="s">
        <v>243</v>
      </c>
      <c r="D155" s="32" t="s">
        <v>403</v>
      </c>
      <c r="E155" s="33" t="str">
        <f t="shared" si="4"/>
        <v>https://www.bis.org/review/r201022h.htm</v>
      </c>
      <c r="F155" s="34">
        <v>44105</v>
      </c>
      <c r="G155" s="13">
        <v>0</v>
      </c>
    </row>
    <row r="156" spans="1:7" ht="16.5" x14ac:dyDescent="0.3">
      <c r="A156" s="32" t="s">
        <v>53</v>
      </c>
      <c r="B156" s="32" t="s">
        <v>65</v>
      </c>
      <c r="C156" s="32" t="s">
        <v>244</v>
      </c>
      <c r="D156" s="32" t="s">
        <v>404</v>
      </c>
      <c r="E156" s="33" t="str">
        <f t="shared" si="4"/>
        <v>https://www.bis.org/review/r201103a.htm</v>
      </c>
      <c r="F156" s="34">
        <v>44136</v>
      </c>
      <c r="G156" s="13">
        <v>0</v>
      </c>
    </row>
    <row r="157" spans="1:7" ht="16.5" x14ac:dyDescent="0.3">
      <c r="A157" s="32" t="s">
        <v>15</v>
      </c>
      <c r="B157" s="32" t="s">
        <v>85</v>
      </c>
      <c r="C157" s="32" t="s">
        <v>245</v>
      </c>
      <c r="D157" s="32" t="s">
        <v>405</v>
      </c>
      <c r="E157" s="33" t="str">
        <f t="shared" si="4"/>
        <v>https://www.bis.org/review/r201103c.htm</v>
      </c>
      <c r="F157" s="34">
        <v>44136</v>
      </c>
      <c r="G157" s="13">
        <v>1</v>
      </c>
    </row>
    <row r="158" spans="1:7" ht="16.5" x14ac:dyDescent="0.3">
      <c r="A158" s="32" t="s">
        <v>53</v>
      </c>
      <c r="B158" s="32" t="s">
        <v>65</v>
      </c>
      <c r="C158" s="32" t="s">
        <v>246</v>
      </c>
      <c r="D158" s="32" t="s">
        <v>406</v>
      </c>
      <c r="E158" s="33" t="str">
        <f t="shared" si="4"/>
        <v>https://www.bis.org/review/r201104b.htm</v>
      </c>
      <c r="F158" s="34">
        <v>44136</v>
      </c>
      <c r="G158" s="13">
        <v>0</v>
      </c>
    </row>
    <row r="159" spans="1:7" ht="16.5" x14ac:dyDescent="0.3">
      <c r="A159" s="32" t="s">
        <v>7</v>
      </c>
      <c r="B159" s="32" t="s">
        <v>99</v>
      </c>
      <c r="C159" s="32" t="s">
        <v>247</v>
      </c>
      <c r="D159" s="32" t="s">
        <v>407</v>
      </c>
      <c r="E159" s="33" t="str">
        <f t="shared" si="4"/>
        <v>https://www.bis.org/review/r201106g.htm</v>
      </c>
      <c r="F159" s="34">
        <v>44136</v>
      </c>
      <c r="G159" s="13">
        <v>1</v>
      </c>
    </row>
    <row r="160" spans="1:7" ht="16.5" x14ac:dyDescent="0.3">
      <c r="A160" s="32" t="s">
        <v>28</v>
      </c>
      <c r="B160" s="32" t="s">
        <v>88</v>
      </c>
      <c r="C160" s="32" t="s">
        <v>248</v>
      </c>
      <c r="D160" s="32" t="s">
        <v>408</v>
      </c>
      <c r="E160" s="33" t="str">
        <f t="shared" si="4"/>
        <v>https://www.bis.org/review/r201106i.htm</v>
      </c>
      <c r="F160" s="34">
        <v>44136</v>
      </c>
      <c r="G160" s="13">
        <v>-1</v>
      </c>
    </row>
    <row r="161" spans="1:7" ht="16.5" x14ac:dyDescent="0.3">
      <c r="A161" s="32" t="s">
        <v>14</v>
      </c>
      <c r="B161" s="32" t="s">
        <v>64</v>
      </c>
      <c r="C161" s="32" t="s">
        <v>249</v>
      </c>
      <c r="D161" s="32" t="s">
        <v>409</v>
      </c>
      <c r="E161" s="33" t="str">
        <f t="shared" si="4"/>
        <v>https://www.bis.org/review/r201118g.htm</v>
      </c>
      <c r="F161" s="34">
        <v>44136</v>
      </c>
      <c r="G161" s="13">
        <v>0</v>
      </c>
    </row>
    <row r="162" spans="1:7" ht="16.5" x14ac:dyDescent="0.3">
      <c r="A162" s="32" t="s">
        <v>23</v>
      </c>
      <c r="B162" s="32" t="s">
        <v>70</v>
      </c>
      <c r="C162" s="32" t="s">
        <v>250</v>
      </c>
      <c r="D162" s="32" t="s">
        <v>410</v>
      </c>
      <c r="E162" s="33" t="str">
        <f t="shared" si="4"/>
        <v>https://www.bis.org/review/r201119h.htm</v>
      </c>
      <c r="F162" s="34">
        <v>44136</v>
      </c>
      <c r="G162" s="13">
        <v>0</v>
      </c>
    </row>
    <row r="163" spans="1:7" ht="16.5" x14ac:dyDescent="0.3">
      <c r="A163" s="32" t="s">
        <v>6</v>
      </c>
      <c r="B163" s="32" t="s">
        <v>67</v>
      </c>
      <c r="C163" s="32" t="s">
        <v>251</v>
      </c>
      <c r="D163" s="32" t="s">
        <v>411</v>
      </c>
      <c r="E163" s="33" t="str">
        <f t="shared" si="4"/>
        <v>https://www.bis.org/review/r201119f.htm</v>
      </c>
      <c r="F163" s="34">
        <v>44136</v>
      </c>
      <c r="G163" s="13">
        <v>1</v>
      </c>
    </row>
    <row r="164" spans="1:7" ht="16.5" x14ac:dyDescent="0.3">
      <c r="A164" s="32" t="s">
        <v>22</v>
      </c>
      <c r="B164" s="32" t="s">
        <v>82</v>
      </c>
      <c r="C164" s="32" t="s">
        <v>252</v>
      </c>
      <c r="D164" s="32" t="s">
        <v>412</v>
      </c>
      <c r="E164" s="33" t="str">
        <f t="shared" si="4"/>
        <v>https://www.bis.org/review/r201130c.htm</v>
      </c>
      <c r="F164" s="34">
        <v>44136</v>
      </c>
      <c r="G164" s="13">
        <v>0</v>
      </c>
    </row>
    <row r="165" spans="1:7" ht="16.5" x14ac:dyDescent="0.3">
      <c r="A165" s="32" t="s">
        <v>11</v>
      </c>
      <c r="B165" s="32" t="s">
        <v>73</v>
      </c>
      <c r="C165" s="32" t="s">
        <v>253</v>
      </c>
      <c r="D165" s="32" t="s">
        <v>413</v>
      </c>
      <c r="E165" s="33" t="str">
        <f t="shared" ref="E165:E176" si="5">HYPERLINK(D165)</f>
        <v>https://www.bis.org/review/r201201e.htm</v>
      </c>
      <c r="F165" s="34">
        <v>44136</v>
      </c>
      <c r="G165" s="13">
        <v>1</v>
      </c>
    </row>
    <row r="166" spans="1:7" ht="16.5" x14ac:dyDescent="0.3">
      <c r="A166" s="32" t="s">
        <v>53</v>
      </c>
      <c r="B166" s="32" t="s">
        <v>65</v>
      </c>
      <c r="C166" s="32" t="s">
        <v>254</v>
      </c>
      <c r="D166" s="32" t="s">
        <v>414</v>
      </c>
      <c r="E166" s="33" t="str">
        <f t="shared" si="5"/>
        <v>https://www.bis.org/review/r201201b.htm</v>
      </c>
      <c r="F166" s="34">
        <v>44136</v>
      </c>
      <c r="G166" s="13">
        <v>1</v>
      </c>
    </row>
    <row r="167" spans="1:7" ht="16.5" x14ac:dyDescent="0.3">
      <c r="A167" s="32" t="s">
        <v>22</v>
      </c>
      <c r="B167" s="32" t="s">
        <v>82</v>
      </c>
      <c r="C167" s="32" t="s">
        <v>255</v>
      </c>
      <c r="D167" s="32" t="s">
        <v>415</v>
      </c>
      <c r="E167" s="33" t="str">
        <f t="shared" si="5"/>
        <v>https://www.bis.org/review/r201208b.htm</v>
      </c>
      <c r="F167" s="34">
        <v>44166</v>
      </c>
      <c r="G167" s="13">
        <v>1</v>
      </c>
    </row>
    <row r="168" spans="1:7" ht="16.5" x14ac:dyDescent="0.3">
      <c r="A168" s="32" t="s">
        <v>13</v>
      </c>
      <c r="B168" s="32" t="s">
        <v>96</v>
      </c>
      <c r="C168" s="32" t="s">
        <v>256</v>
      </c>
      <c r="D168" s="32" t="s">
        <v>416</v>
      </c>
      <c r="E168" s="33" t="str">
        <f t="shared" si="5"/>
        <v>https://www.bis.org/review/r201210j.htm</v>
      </c>
      <c r="F168" s="34">
        <v>44166</v>
      </c>
      <c r="G168" s="13">
        <v>1</v>
      </c>
    </row>
    <row r="169" spans="1:7" ht="16.5" x14ac:dyDescent="0.3">
      <c r="A169" s="32" t="s">
        <v>13</v>
      </c>
      <c r="B169" s="32" t="s">
        <v>96</v>
      </c>
      <c r="C169" s="32" t="s">
        <v>257</v>
      </c>
      <c r="D169" s="32" t="s">
        <v>417</v>
      </c>
      <c r="E169" s="33" t="str">
        <f t="shared" si="5"/>
        <v>https://www.bis.org/review/r201211b.htm</v>
      </c>
      <c r="F169" s="34">
        <v>44166</v>
      </c>
      <c r="G169" s="13">
        <v>1</v>
      </c>
    </row>
    <row r="170" spans="1:7" ht="16.5" x14ac:dyDescent="0.3">
      <c r="A170" s="32" t="s">
        <v>13</v>
      </c>
      <c r="B170" s="32" t="s">
        <v>96</v>
      </c>
      <c r="C170" s="32" t="s">
        <v>257</v>
      </c>
      <c r="D170" s="32" t="s">
        <v>417</v>
      </c>
      <c r="E170" s="33" t="str">
        <f t="shared" si="5"/>
        <v>https://www.bis.org/review/r201211b.htm</v>
      </c>
      <c r="F170" s="34">
        <v>44166</v>
      </c>
      <c r="G170" s="13">
        <v>1</v>
      </c>
    </row>
    <row r="171" spans="1:7" ht="16.5" x14ac:dyDescent="0.3">
      <c r="A171" s="32" t="s">
        <v>34</v>
      </c>
      <c r="B171" s="32" t="s">
        <v>103</v>
      </c>
      <c r="C171" s="32" t="s">
        <v>258</v>
      </c>
      <c r="D171" s="32" t="s">
        <v>418</v>
      </c>
      <c r="E171" s="33" t="str">
        <f t="shared" si="5"/>
        <v>https://www.bis.org/review/r201223x.htm</v>
      </c>
      <c r="F171" s="34">
        <v>44166</v>
      </c>
      <c r="G171" s="13">
        <v>0</v>
      </c>
    </row>
    <row r="172" spans="1:7" ht="16.5" x14ac:dyDescent="0.3">
      <c r="A172" s="32" t="s">
        <v>24</v>
      </c>
      <c r="B172" s="32" t="s">
        <v>100</v>
      </c>
      <c r="C172" s="32" t="s">
        <v>213</v>
      </c>
      <c r="D172" s="32" t="s">
        <v>419</v>
      </c>
      <c r="E172" s="33" t="str">
        <f t="shared" si="5"/>
        <v>https://www.bis.org/review/r210108a.htm</v>
      </c>
      <c r="F172" s="34">
        <v>44197</v>
      </c>
      <c r="G172" s="13">
        <v>1</v>
      </c>
    </row>
    <row r="173" spans="1:7" ht="16.5" x14ac:dyDescent="0.3">
      <c r="A173" s="32" t="s">
        <v>11</v>
      </c>
      <c r="B173" s="32" t="s">
        <v>73</v>
      </c>
      <c r="C173" s="32" t="s">
        <v>259</v>
      </c>
      <c r="D173" s="32" t="s">
        <v>420</v>
      </c>
      <c r="E173" s="33" t="str">
        <f t="shared" si="5"/>
        <v>https://www.bis.org/review/r210129a.htm</v>
      </c>
      <c r="F173" s="34">
        <v>44197</v>
      </c>
      <c r="G173" s="13">
        <v>0</v>
      </c>
    </row>
    <row r="174" spans="1:7" ht="16.5" x14ac:dyDescent="0.3">
      <c r="A174" s="32" t="s">
        <v>53</v>
      </c>
      <c r="B174" s="32" t="s">
        <v>65</v>
      </c>
      <c r="C174" s="32" t="s">
        <v>260</v>
      </c>
      <c r="D174" s="32" t="s">
        <v>421</v>
      </c>
      <c r="E174" s="33" t="str">
        <f t="shared" si="5"/>
        <v>https://www.bis.org/review/r210211d.htm</v>
      </c>
      <c r="F174" s="34">
        <v>44228</v>
      </c>
      <c r="G174" s="13">
        <v>1</v>
      </c>
    </row>
    <row r="175" spans="1:7" ht="16.5" x14ac:dyDescent="0.3">
      <c r="A175" s="32" t="s">
        <v>11</v>
      </c>
      <c r="B175" s="32" t="s">
        <v>73</v>
      </c>
      <c r="C175" s="32" t="s">
        <v>261</v>
      </c>
      <c r="D175" s="32" t="s">
        <v>422</v>
      </c>
      <c r="E175" s="33" t="str">
        <f t="shared" si="5"/>
        <v>https://www.bis.org/review/r210211e.htm</v>
      </c>
      <c r="F175" s="34">
        <v>44228</v>
      </c>
      <c r="G175" s="13">
        <v>0</v>
      </c>
    </row>
    <row r="176" spans="1:7" ht="16.5" x14ac:dyDescent="0.3">
      <c r="A176" s="32" t="s">
        <v>6</v>
      </c>
      <c r="B176" s="32" t="s">
        <v>67</v>
      </c>
      <c r="C176" s="32" t="s">
        <v>262</v>
      </c>
      <c r="D176" s="32" t="s">
        <v>423</v>
      </c>
      <c r="E176" s="33" t="str">
        <f t="shared" si="5"/>
        <v>https://www.bis.org/review/r210215b.htm</v>
      </c>
      <c r="F176" s="34">
        <v>44228</v>
      </c>
      <c r="G176" s="13">
        <v>1</v>
      </c>
    </row>
  </sheetData>
  <mergeCells count="1"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selection activeCell="A4" sqref="A4:C52"/>
    </sheetView>
  </sheetViews>
  <sheetFormatPr defaultColWidth="9.140625" defaultRowHeight="12.75" x14ac:dyDescent="0.2"/>
  <cols>
    <col min="1" max="1" width="9.140625" style="2"/>
    <col min="2" max="2" width="41" style="2" bestFit="1" customWidth="1"/>
    <col min="3" max="3" width="34.28515625" style="2" bestFit="1" customWidth="1"/>
    <col min="4" max="16384" width="9.140625" style="2"/>
  </cols>
  <sheetData>
    <row r="1" spans="1:21" ht="20.25" x14ac:dyDescent="0.35">
      <c r="A1" s="47" t="s">
        <v>429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4" spans="1:21" s="3" customFormat="1" ht="16.5" x14ac:dyDescent="0.3">
      <c r="A4" s="35" t="s">
        <v>52</v>
      </c>
      <c r="B4" s="35" t="s">
        <v>432</v>
      </c>
      <c r="C4" s="35" t="s">
        <v>63</v>
      </c>
    </row>
    <row r="5" spans="1:21" ht="16.5" x14ac:dyDescent="0.3">
      <c r="A5" s="36" t="s">
        <v>2</v>
      </c>
      <c r="B5" s="36" t="s">
        <v>433</v>
      </c>
      <c r="C5" s="36" t="s">
        <v>434</v>
      </c>
    </row>
    <row r="6" spans="1:21" ht="16.5" x14ac:dyDescent="0.3">
      <c r="A6" s="36" t="s">
        <v>4</v>
      </c>
      <c r="B6" s="36" t="s">
        <v>433</v>
      </c>
      <c r="C6" s="36" t="s">
        <v>86</v>
      </c>
    </row>
    <row r="7" spans="1:21" ht="16.5" x14ac:dyDescent="0.3">
      <c r="A7" s="36" t="s">
        <v>435</v>
      </c>
      <c r="B7" s="36" t="s">
        <v>433</v>
      </c>
      <c r="C7" s="36" t="s">
        <v>436</v>
      </c>
    </row>
    <row r="8" spans="1:21" ht="16.5" x14ac:dyDescent="0.3">
      <c r="A8" s="36" t="s">
        <v>11</v>
      </c>
      <c r="B8" s="36" t="s">
        <v>433</v>
      </c>
      <c r="C8" s="36" t="s">
        <v>73</v>
      </c>
    </row>
    <row r="9" spans="1:21" ht="16.5" x14ac:dyDescent="0.3">
      <c r="A9" s="36" t="s">
        <v>437</v>
      </c>
      <c r="B9" s="36" t="s">
        <v>433</v>
      </c>
      <c r="C9" s="36" t="s">
        <v>438</v>
      </c>
    </row>
    <row r="10" spans="1:21" ht="16.5" x14ac:dyDescent="0.3">
      <c r="A10" s="36" t="s">
        <v>12</v>
      </c>
      <c r="B10" s="36" t="s">
        <v>433</v>
      </c>
      <c r="C10" s="36" t="s">
        <v>101</v>
      </c>
    </row>
    <row r="11" spans="1:21" ht="16.5" x14ac:dyDescent="0.3">
      <c r="A11" s="36" t="s">
        <v>47</v>
      </c>
      <c r="B11" s="36" t="s">
        <v>433</v>
      </c>
      <c r="C11" s="36" t="s">
        <v>66</v>
      </c>
    </row>
    <row r="12" spans="1:21" ht="16.5" x14ac:dyDescent="0.3">
      <c r="A12" s="36" t="s">
        <v>13</v>
      </c>
      <c r="B12" s="36" t="s">
        <v>433</v>
      </c>
      <c r="C12" s="36" t="s">
        <v>96</v>
      </c>
    </row>
    <row r="13" spans="1:21" ht="16.5" x14ac:dyDescent="0.3">
      <c r="A13" s="36" t="s">
        <v>48</v>
      </c>
      <c r="B13" s="36" t="s">
        <v>433</v>
      </c>
      <c r="C13" s="36" t="s">
        <v>83</v>
      </c>
    </row>
    <row r="14" spans="1:21" ht="16.5" x14ac:dyDescent="0.3">
      <c r="A14" s="36" t="s">
        <v>18</v>
      </c>
      <c r="B14" s="36" t="s">
        <v>433</v>
      </c>
      <c r="C14" s="36" t="s">
        <v>97</v>
      </c>
    </row>
    <row r="15" spans="1:21" ht="16.5" x14ac:dyDescent="0.3">
      <c r="A15" s="36" t="s">
        <v>22</v>
      </c>
      <c r="B15" s="36" t="s">
        <v>433</v>
      </c>
      <c r="C15" s="36" t="s">
        <v>82</v>
      </c>
    </row>
    <row r="16" spans="1:21" ht="16.5" x14ac:dyDescent="0.3">
      <c r="A16" s="36" t="s">
        <v>57</v>
      </c>
      <c r="B16" s="36" t="s">
        <v>433</v>
      </c>
      <c r="C16" s="36" t="s">
        <v>81</v>
      </c>
    </row>
    <row r="17" spans="1:3" ht="16.5" x14ac:dyDescent="0.3">
      <c r="A17" s="36" t="s">
        <v>439</v>
      </c>
      <c r="B17" s="36" t="s">
        <v>433</v>
      </c>
      <c r="C17" s="36" t="s">
        <v>440</v>
      </c>
    </row>
    <row r="18" spans="1:3" ht="16.5" x14ac:dyDescent="0.3">
      <c r="A18" s="36" t="s">
        <v>441</v>
      </c>
      <c r="B18" s="36" t="s">
        <v>433</v>
      </c>
      <c r="C18" s="36" t="s">
        <v>442</v>
      </c>
    </row>
    <row r="19" spans="1:3" ht="16.5" x14ac:dyDescent="0.3">
      <c r="A19" s="36" t="s">
        <v>443</v>
      </c>
      <c r="B19" s="36" t="s">
        <v>433</v>
      </c>
      <c r="C19" s="36" t="s">
        <v>444</v>
      </c>
    </row>
    <row r="20" spans="1:3" ht="16.5" x14ac:dyDescent="0.3">
      <c r="A20" s="36" t="s">
        <v>27</v>
      </c>
      <c r="B20" s="36" t="s">
        <v>433</v>
      </c>
      <c r="C20" s="36" t="s">
        <v>445</v>
      </c>
    </row>
    <row r="21" spans="1:3" ht="16.5" x14ac:dyDescent="0.3">
      <c r="A21" s="36" t="s">
        <v>32</v>
      </c>
      <c r="B21" s="36" t="s">
        <v>433</v>
      </c>
      <c r="C21" s="36" t="s">
        <v>446</v>
      </c>
    </row>
    <row r="22" spans="1:3" ht="16.5" x14ac:dyDescent="0.3">
      <c r="A22" s="36" t="s">
        <v>447</v>
      </c>
      <c r="B22" s="36" t="s">
        <v>433</v>
      </c>
      <c r="C22" s="36" t="s">
        <v>448</v>
      </c>
    </row>
    <row r="23" spans="1:3" ht="16.5" x14ac:dyDescent="0.3">
      <c r="A23" s="36" t="s">
        <v>449</v>
      </c>
      <c r="B23" s="36" t="s">
        <v>433</v>
      </c>
      <c r="C23" s="36" t="s">
        <v>450</v>
      </c>
    </row>
    <row r="24" spans="1:3" ht="16.5" x14ac:dyDescent="0.3">
      <c r="A24" s="36" t="s">
        <v>451</v>
      </c>
      <c r="B24" s="36" t="s">
        <v>452</v>
      </c>
      <c r="C24" s="36" t="s">
        <v>453</v>
      </c>
    </row>
    <row r="25" spans="1:3" ht="16.5" x14ac:dyDescent="0.3">
      <c r="A25" s="36" t="s">
        <v>454</v>
      </c>
      <c r="B25" s="36" t="s">
        <v>452</v>
      </c>
      <c r="C25" s="36" t="s">
        <v>455</v>
      </c>
    </row>
    <row r="26" spans="1:3" ht="16.5" x14ac:dyDescent="0.3">
      <c r="A26" s="36" t="s">
        <v>456</v>
      </c>
      <c r="B26" s="36" t="s">
        <v>452</v>
      </c>
      <c r="C26" s="36" t="s">
        <v>457</v>
      </c>
    </row>
    <row r="27" spans="1:3" ht="16.5" x14ac:dyDescent="0.3">
      <c r="A27" s="36" t="s">
        <v>458</v>
      </c>
      <c r="B27" s="36" t="s">
        <v>452</v>
      </c>
      <c r="C27" s="36" t="s">
        <v>459</v>
      </c>
    </row>
    <row r="28" spans="1:3" ht="16.5" x14ac:dyDescent="0.3">
      <c r="A28" s="36" t="s">
        <v>460</v>
      </c>
      <c r="B28" s="36" t="s">
        <v>452</v>
      </c>
      <c r="C28" s="36" t="s">
        <v>461</v>
      </c>
    </row>
    <row r="29" spans="1:3" ht="16.5" x14ac:dyDescent="0.3">
      <c r="A29" s="36" t="s">
        <v>462</v>
      </c>
      <c r="B29" s="36" t="s">
        <v>452</v>
      </c>
      <c r="C29" s="36" t="s">
        <v>463</v>
      </c>
    </row>
    <row r="30" spans="1:3" ht="16.5" x14ac:dyDescent="0.3">
      <c r="A30" s="36" t="s">
        <v>464</v>
      </c>
      <c r="B30" s="36" t="s">
        <v>452</v>
      </c>
      <c r="C30" s="36" t="s">
        <v>465</v>
      </c>
    </row>
    <row r="31" spans="1:3" ht="16.5" x14ac:dyDescent="0.3">
      <c r="A31" s="36" t="s">
        <v>466</v>
      </c>
      <c r="B31" s="36" t="s">
        <v>452</v>
      </c>
      <c r="C31" s="36" t="s">
        <v>467</v>
      </c>
    </row>
    <row r="32" spans="1:3" ht="16.5" x14ac:dyDescent="0.3">
      <c r="A32" s="36" t="s">
        <v>468</v>
      </c>
      <c r="B32" s="36" t="s">
        <v>469</v>
      </c>
      <c r="C32" s="36" t="s">
        <v>470</v>
      </c>
    </row>
    <row r="33" spans="1:3" ht="16.5" x14ac:dyDescent="0.3">
      <c r="A33" s="36" t="s">
        <v>471</v>
      </c>
      <c r="B33" s="36" t="s">
        <v>469</v>
      </c>
      <c r="C33" s="36" t="s">
        <v>472</v>
      </c>
    </row>
    <row r="34" spans="1:3" ht="16.5" x14ac:dyDescent="0.3">
      <c r="A34" s="36" t="s">
        <v>473</v>
      </c>
      <c r="B34" s="36" t="s">
        <v>469</v>
      </c>
      <c r="C34" s="36" t="s">
        <v>474</v>
      </c>
    </row>
    <row r="35" spans="1:3" ht="16.5" x14ac:dyDescent="0.3">
      <c r="A35" s="36" t="s">
        <v>475</v>
      </c>
      <c r="B35" s="36" t="s">
        <v>469</v>
      </c>
      <c r="C35" s="36" t="s">
        <v>476</v>
      </c>
    </row>
    <row r="36" spans="1:3" ht="16.5" x14ac:dyDescent="0.3">
      <c r="A36" s="36" t="s">
        <v>477</v>
      </c>
      <c r="B36" s="36" t="s">
        <v>469</v>
      </c>
      <c r="C36" s="36" t="s">
        <v>478</v>
      </c>
    </row>
    <row r="37" spans="1:3" ht="16.5" x14ac:dyDescent="0.3">
      <c r="A37" s="36" t="s">
        <v>479</v>
      </c>
      <c r="B37" s="36" t="s">
        <v>469</v>
      </c>
      <c r="C37" s="36" t="s">
        <v>480</v>
      </c>
    </row>
    <row r="38" spans="1:3" ht="16.5" x14ac:dyDescent="0.3">
      <c r="A38" s="36" t="s">
        <v>481</v>
      </c>
      <c r="B38" s="36" t="s">
        <v>469</v>
      </c>
      <c r="C38" s="36" t="s">
        <v>482</v>
      </c>
    </row>
    <row r="39" spans="1:3" ht="16.5" x14ac:dyDescent="0.3">
      <c r="A39" s="36" t="s">
        <v>483</v>
      </c>
      <c r="B39" s="36" t="s">
        <v>469</v>
      </c>
      <c r="C39" s="36" t="s">
        <v>484</v>
      </c>
    </row>
    <row r="40" spans="1:3" ht="16.5" x14ac:dyDescent="0.3">
      <c r="A40" s="36" t="s">
        <v>485</v>
      </c>
      <c r="B40" s="36" t="s">
        <v>486</v>
      </c>
      <c r="C40" s="36" t="s">
        <v>487</v>
      </c>
    </row>
    <row r="41" spans="1:3" ht="16.5" x14ac:dyDescent="0.3">
      <c r="A41" s="36" t="s">
        <v>488</v>
      </c>
      <c r="B41" s="36" t="s">
        <v>486</v>
      </c>
      <c r="C41" s="36" t="s">
        <v>489</v>
      </c>
    </row>
    <row r="42" spans="1:3" ht="16.5" x14ac:dyDescent="0.3">
      <c r="A42" s="36" t="s">
        <v>490</v>
      </c>
      <c r="B42" s="36" t="s">
        <v>486</v>
      </c>
      <c r="C42" s="36" t="s">
        <v>491</v>
      </c>
    </row>
    <row r="43" spans="1:3" ht="16.5" x14ac:dyDescent="0.3">
      <c r="A43" s="36" t="s">
        <v>492</v>
      </c>
      <c r="B43" s="36" t="s">
        <v>486</v>
      </c>
      <c r="C43" s="36" t="s">
        <v>493</v>
      </c>
    </row>
    <row r="44" spans="1:3" ht="16.5" x14ac:dyDescent="0.3">
      <c r="A44" s="36" t="s">
        <v>494</v>
      </c>
      <c r="B44" s="36" t="s">
        <v>486</v>
      </c>
      <c r="C44" s="36" t="s">
        <v>495</v>
      </c>
    </row>
    <row r="45" spans="1:3" ht="16.5" x14ac:dyDescent="0.3">
      <c r="A45" s="36" t="s">
        <v>496</v>
      </c>
      <c r="B45" s="36" t="s">
        <v>486</v>
      </c>
      <c r="C45" s="36" t="s">
        <v>497</v>
      </c>
    </row>
    <row r="46" spans="1:3" ht="16.5" x14ac:dyDescent="0.3">
      <c r="A46" s="36" t="s">
        <v>498</v>
      </c>
      <c r="B46" s="36" t="s">
        <v>486</v>
      </c>
      <c r="C46" s="36" t="s">
        <v>499</v>
      </c>
    </row>
    <row r="47" spans="1:3" ht="16.5" x14ac:dyDescent="0.3">
      <c r="A47" s="36" t="s">
        <v>500</v>
      </c>
      <c r="B47" s="36" t="s">
        <v>486</v>
      </c>
      <c r="C47" s="36" t="s">
        <v>501</v>
      </c>
    </row>
    <row r="48" spans="1:3" ht="16.5" x14ac:dyDescent="0.3">
      <c r="A48" s="36" t="s">
        <v>502</v>
      </c>
      <c r="B48" s="36" t="s">
        <v>486</v>
      </c>
      <c r="C48" s="36" t="s">
        <v>503</v>
      </c>
    </row>
    <row r="49" spans="1:3" ht="16.5" x14ac:dyDescent="0.3">
      <c r="A49" s="36" t="s">
        <v>504</v>
      </c>
      <c r="B49" s="36" t="s">
        <v>486</v>
      </c>
      <c r="C49" s="36" t="s">
        <v>505</v>
      </c>
    </row>
    <row r="50" spans="1:3" ht="16.5" x14ac:dyDescent="0.3">
      <c r="A50" s="36" t="s">
        <v>506</v>
      </c>
      <c r="B50" s="36" t="s">
        <v>486</v>
      </c>
      <c r="C50" s="36" t="s">
        <v>507</v>
      </c>
    </row>
    <row r="51" spans="1:3" ht="16.5" x14ac:dyDescent="0.3">
      <c r="A51" s="36" t="s">
        <v>508</v>
      </c>
      <c r="B51" s="37" t="s">
        <v>87</v>
      </c>
      <c r="C51" s="36" t="s">
        <v>509</v>
      </c>
    </row>
    <row r="52" spans="1:3" ht="16.5" x14ac:dyDescent="0.3">
      <c r="A52" s="36" t="s">
        <v>510</v>
      </c>
      <c r="B52" s="37" t="s">
        <v>87</v>
      </c>
      <c r="C52" s="36" t="s">
        <v>511</v>
      </c>
    </row>
  </sheetData>
  <mergeCells count="1">
    <mergeCell ref="A1:U1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3"/>
  <sheetViews>
    <sheetView workbookViewId="0">
      <selection activeCell="A2" sqref="A2"/>
    </sheetView>
  </sheetViews>
  <sheetFormatPr defaultRowHeight="12.75" x14ac:dyDescent="0.2"/>
  <cols>
    <col min="1" max="1" width="15.7109375" customWidth="1"/>
    <col min="2" max="9" width="4.28515625" customWidth="1"/>
    <col min="10" max="10" width="11.85546875" customWidth="1"/>
    <col min="11" max="47" width="4.28515625" customWidth="1"/>
    <col min="48" max="48" width="5.5703125" customWidth="1"/>
  </cols>
  <sheetData>
    <row r="1" spans="1:52" ht="20.25" x14ac:dyDescent="0.35">
      <c r="A1" s="45" t="s">
        <v>429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</row>
    <row r="3" spans="1:52" s="13" customFormat="1" ht="16.5" x14ac:dyDescent="0.3">
      <c r="A3" s="38" t="s">
        <v>430</v>
      </c>
    </row>
    <row r="4" spans="1:52" s="13" customFormat="1" ht="16.5" x14ac:dyDescent="0.3"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15</v>
      </c>
      <c r="R4" s="13" t="s">
        <v>16</v>
      </c>
      <c r="S4" s="13" t="s">
        <v>17</v>
      </c>
      <c r="T4" s="13" t="s">
        <v>18</v>
      </c>
      <c r="U4" s="13" t="s">
        <v>19</v>
      </c>
      <c r="V4" s="13" t="s">
        <v>20</v>
      </c>
      <c r="W4" s="13" t="s">
        <v>21</v>
      </c>
      <c r="X4" s="13" t="s">
        <v>22</v>
      </c>
      <c r="Y4" s="13" t="s">
        <v>23</v>
      </c>
      <c r="Z4" s="13" t="s">
        <v>24</v>
      </c>
      <c r="AA4" s="13" t="s">
        <v>25</v>
      </c>
      <c r="AB4" s="13" t="s">
        <v>26</v>
      </c>
      <c r="AC4" s="13" t="s">
        <v>27</v>
      </c>
      <c r="AD4" s="13" t="s">
        <v>28</v>
      </c>
      <c r="AE4" s="13" t="s">
        <v>29</v>
      </c>
      <c r="AF4" s="13" t="s">
        <v>30</v>
      </c>
      <c r="AG4" s="13" t="s">
        <v>31</v>
      </c>
      <c r="AH4" s="13" t="s">
        <v>32</v>
      </c>
      <c r="AI4" s="13" t="s">
        <v>33</v>
      </c>
      <c r="AJ4" s="13" t="s">
        <v>34</v>
      </c>
      <c r="AK4" s="13" t="s">
        <v>35</v>
      </c>
      <c r="AL4" s="13" t="s">
        <v>36</v>
      </c>
      <c r="AM4" s="13" t="s">
        <v>37</v>
      </c>
      <c r="AN4" s="13" t="s">
        <v>38</v>
      </c>
      <c r="AO4" s="13" t="s">
        <v>39</v>
      </c>
      <c r="AP4" s="13" t="s">
        <v>40</v>
      </c>
      <c r="AQ4" s="13" t="s">
        <v>41</v>
      </c>
      <c r="AR4" s="13" t="s">
        <v>42</v>
      </c>
      <c r="AS4" s="13" t="s">
        <v>43</v>
      </c>
      <c r="AT4" s="13" t="s">
        <v>44</v>
      </c>
      <c r="AU4" s="13" t="s">
        <v>45</v>
      </c>
      <c r="AV4" s="13" t="s">
        <v>46</v>
      </c>
    </row>
    <row r="5" spans="1:52" s="13" customFormat="1" ht="16.5" x14ac:dyDescent="0.3">
      <c r="A5" s="39">
        <v>41305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74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43</v>
      </c>
      <c r="V5" s="13">
        <v>51</v>
      </c>
      <c r="W5" s="13">
        <v>0</v>
      </c>
      <c r="X5" s="13">
        <v>35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15</v>
      </c>
    </row>
    <row r="6" spans="1:52" s="13" customFormat="1" ht="16.5" x14ac:dyDescent="0.3">
      <c r="A6" s="39">
        <v>41333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80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58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13</v>
      </c>
    </row>
    <row r="7" spans="1:52" s="13" customFormat="1" ht="16.5" x14ac:dyDescent="0.3">
      <c r="A7" s="39">
        <v>41364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65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47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30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5</v>
      </c>
      <c r="AT7" s="13">
        <v>0</v>
      </c>
      <c r="AU7" s="13">
        <v>0</v>
      </c>
      <c r="AV7" s="13">
        <v>14</v>
      </c>
    </row>
    <row r="8" spans="1:52" s="13" customFormat="1" ht="16.5" x14ac:dyDescent="0.3">
      <c r="A8" s="39">
        <v>41394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59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28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16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100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8</v>
      </c>
    </row>
    <row r="9" spans="1:52" s="13" customFormat="1" ht="16.5" x14ac:dyDescent="0.3">
      <c r="A9" s="39">
        <v>41425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60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9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5</v>
      </c>
      <c r="AT9" s="13">
        <v>0</v>
      </c>
      <c r="AU9" s="13">
        <v>0</v>
      </c>
      <c r="AV9" s="13">
        <v>9</v>
      </c>
    </row>
    <row r="10" spans="1:52" s="13" customFormat="1" ht="16.5" x14ac:dyDescent="0.3">
      <c r="A10" s="39">
        <v>41455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38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86</v>
      </c>
      <c r="V10" s="13">
        <v>88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48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13</v>
      </c>
    </row>
    <row r="11" spans="1:52" s="13" customFormat="1" ht="16.5" x14ac:dyDescent="0.3">
      <c r="A11" s="39">
        <v>41486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23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14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33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5</v>
      </c>
      <c r="AT11" s="13">
        <v>0</v>
      </c>
      <c r="AU11" s="13">
        <v>0</v>
      </c>
      <c r="AV11" s="13">
        <v>9</v>
      </c>
    </row>
    <row r="12" spans="1:52" s="13" customFormat="1" ht="16.5" x14ac:dyDescent="0.3">
      <c r="A12" s="39">
        <v>41517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59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14</v>
      </c>
      <c r="Q12" s="13">
        <v>0</v>
      </c>
      <c r="R12" s="13">
        <v>0</v>
      </c>
      <c r="S12" s="13">
        <v>0</v>
      </c>
      <c r="T12" s="13">
        <v>0</v>
      </c>
      <c r="U12" s="13">
        <v>41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35</v>
      </c>
      <c r="AJ12" s="13">
        <v>0</v>
      </c>
      <c r="AK12" s="13">
        <v>0</v>
      </c>
      <c r="AL12" s="13">
        <v>47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13</v>
      </c>
    </row>
    <row r="13" spans="1:52" s="13" customFormat="1" ht="16.5" x14ac:dyDescent="0.3">
      <c r="A13" s="39">
        <v>41547</v>
      </c>
      <c r="B13" s="13">
        <v>0</v>
      </c>
      <c r="C13" s="13">
        <v>100</v>
      </c>
      <c r="D13" s="13">
        <v>0</v>
      </c>
      <c r="E13" s="13">
        <v>0</v>
      </c>
      <c r="F13" s="13">
        <v>0</v>
      </c>
      <c r="G13" s="13">
        <v>0</v>
      </c>
      <c r="H13" s="13">
        <v>44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13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42</v>
      </c>
      <c r="W13" s="13">
        <v>0</v>
      </c>
      <c r="X13" s="13">
        <v>0</v>
      </c>
      <c r="Y13" s="13">
        <v>15</v>
      </c>
      <c r="Z13" s="13">
        <v>0</v>
      </c>
      <c r="AA13" s="13">
        <v>74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39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11</v>
      </c>
    </row>
    <row r="14" spans="1:52" s="13" customFormat="1" ht="16.5" x14ac:dyDescent="0.3">
      <c r="A14" s="39">
        <v>41578</v>
      </c>
      <c r="B14" s="13">
        <v>0</v>
      </c>
      <c r="C14" s="13">
        <v>95</v>
      </c>
      <c r="D14" s="13">
        <v>0</v>
      </c>
      <c r="E14" s="13">
        <v>0</v>
      </c>
      <c r="F14" s="13">
        <v>0</v>
      </c>
      <c r="G14" s="13">
        <v>0</v>
      </c>
      <c r="H14" s="13">
        <v>56</v>
      </c>
      <c r="I14" s="13">
        <v>0</v>
      </c>
      <c r="J14" s="13">
        <v>0</v>
      </c>
      <c r="K14" s="13">
        <v>0</v>
      </c>
      <c r="L14" s="13">
        <v>0</v>
      </c>
      <c r="M14" s="13">
        <v>21</v>
      </c>
      <c r="N14" s="13">
        <v>26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100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85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74</v>
      </c>
      <c r="AU14" s="13">
        <v>0</v>
      </c>
      <c r="AV14" s="13">
        <v>10</v>
      </c>
    </row>
    <row r="15" spans="1:52" s="13" customFormat="1" ht="16.5" x14ac:dyDescent="0.3">
      <c r="A15" s="39">
        <v>41608</v>
      </c>
      <c r="B15" s="13">
        <v>54</v>
      </c>
      <c r="C15" s="13">
        <v>0</v>
      </c>
      <c r="D15" s="13">
        <v>0</v>
      </c>
      <c r="E15" s="13">
        <v>0</v>
      </c>
      <c r="F15" s="13">
        <v>0</v>
      </c>
      <c r="G15" s="13">
        <v>48</v>
      </c>
      <c r="H15" s="13">
        <v>49</v>
      </c>
      <c r="I15" s="13">
        <v>0</v>
      </c>
      <c r="J15" s="13">
        <v>0</v>
      </c>
      <c r="K15" s="13">
        <v>0</v>
      </c>
      <c r="L15" s="13">
        <v>0</v>
      </c>
      <c r="M15" s="13">
        <v>10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30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72</v>
      </c>
      <c r="AQ15" s="13">
        <v>0</v>
      </c>
      <c r="AR15" s="13">
        <v>0</v>
      </c>
      <c r="AS15" s="13">
        <v>5</v>
      </c>
      <c r="AT15" s="13">
        <v>0</v>
      </c>
      <c r="AU15" s="13">
        <v>0</v>
      </c>
      <c r="AV15" s="13">
        <v>13</v>
      </c>
    </row>
    <row r="16" spans="1:52" s="13" customFormat="1" ht="16.5" x14ac:dyDescent="0.3">
      <c r="A16" s="39">
        <v>41639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29</v>
      </c>
      <c r="I16" s="13">
        <v>0</v>
      </c>
      <c r="J16" s="13">
        <v>0</v>
      </c>
      <c r="K16" s="13">
        <v>0</v>
      </c>
      <c r="L16" s="13">
        <v>0</v>
      </c>
      <c r="M16" s="13">
        <v>11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33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7</v>
      </c>
    </row>
    <row r="17" spans="1:48" s="13" customFormat="1" ht="16.5" x14ac:dyDescent="0.3">
      <c r="A17" s="39">
        <v>41670</v>
      </c>
      <c r="B17" s="13">
        <v>47</v>
      </c>
      <c r="C17" s="13">
        <v>0</v>
      </c>
      <c r="D17" s="13">
        <v>0</v>
      </c>
      <c r="E17" s="13">
        <v>25</v>
      </c>
      <c r="F17" s="13">
        <v>0</v>
      </c>
      <c r="G17" s="13">
        <v>0</v>
      </c>
      <c r="H17" s="13">
        <v>48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12</v>
      </c>
      <c r="Q17" s="13">
        <v>0</v>
      </c>
      <c r="R17" s="13">
        <v>0</v>
      </c>
      <c r="S17" s="13">
        <v>0</v>
      </c>
      <c r="T17" s="13">
        <v>0</v>
      </c>
      <c r="U17" s="13">
        <v>39</v>
      </c>
      <c r="V17" s="13">
        <v>60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14</v>
      </c>
    </row>
    <row r="18" spans="1:48" s="13" customFormat="1" ht="16.5" x14ac:dyDescent="0.3">
      <c r="A18" s="39">
        <v>41698</v>
      </c>
      <c r="B18" s="13">
        <v>50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67</v>
      </c>
      <c r="I18" s="13">
        <v>0</v>
      </c>
      <c r="J18" s="13">
        <v>0</v>
      </c>
      <c r="K18" s="13">
        <v>0</v>
      </c>
      <c r="L18" s="13">
        <v>0</v>
      </c>
      <c r="M18" s="13">
        <v>11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9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12</v>
      </c>
    </row>
    <row r="19" spans="1:48" s="13" customFormat="1" ht="16.5" x14ac:dyDescent="0.3">
      <c r="A19" s="39">
        <v>41729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44</v>
      </c>
      <c r="H19" s="13">
        <v>47</v>
      </c>
      <c r="I19" s="13">
        <v>46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39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4</v>
      </c>
      <c r="AT19" s="13">
        <v>0</v>
      </c>
      <c r="AU19" s="13">
        <v>0</v>
      </c>
      <c r="AV19" s="13">
        <v>15</v>
      </c>
    </row>
    <row r="20" spans="1:48" s="13" customFormat="1" ht="16.5" x14ac:dyDescent="0.3">
      <c r="A20" s="39">
        <v>41759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49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5</v>
      </c>
      <c r="AT20" s="13">
        <v>0</v>
      </c>
      <c r="AU20" s="13">
        <v>0</v>
      </c>
      <c r="AV20" s="13">
        <v>11</v>
      </c>
    </row>
    <row r="21" spans="1:48" s="13" customFormat="1" ht="16.5" x14ac:dyDescent="0.3">
      <c r="A21" s="39">
        <v>41790</v>
      </c>
      <c r="B21" s="13">
        <v>0</v>
      </c>
      <c r="C21" s="13">
        <v>92</v>
      </c>
      <c r="D21" s="13">
        <v>0</v>
      </c>
      <c r="E21" s="13">
        <v>0</v>
      </c>
      <c r="F21" s="13">
        <v>0</v>
      </c>
      <c r="G21" s="13">
        <v>0</v>
      </c>
      <c r="H21" s="13">
        <v>59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41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81</v>
      </c>
      <c r="V21" s="13">
        <v>28</v>
      </c>
      <c r="W21" s="13">
        <v>0</v>
      </c>
      <c r="X21" s="13">
        <v>32</v>
      </c>
      <c r="Y21" s="13">
        <v>14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12</v>
      </c>
    </row>
    <row r="22" spans="1:48" s="13" customFormat="1" ht="16.5" x14ac:dyDescent="0.3">
      <c r="A22" s="39">
        <v>41820</v>
      </c>
      <c r="B22" s="13">
        <v>51</v>
      </c>
      <c r="C22" s="13">
        <v>0</v>
      </c>
      <c r="D22" s="13">
        <v>0</v>
      </c>
      <c r="E22" s="13">
        <v>0</v>
      </c>
      <c r="F22" s="13">
        <v>0</v>
      </c>
      <c r="G22" s="13">
        <v>49</v>
      </c>
      <c r="H22" s="13">
        <v>25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60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9</v>
      </c>
    </row>
    <row r="23" spans="1:48" s="13" customFormat="1" ht="16.5" x14ac:dyDescent="0.3">
      <c r="A23" s="39">
        <v>41851</v>
      </c>
      <c r="B23" s="13">
        <v>58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24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65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24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33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5</v>
      </c>
      <c r="AT23" s="13">
        <v>0</v>
      </c>
      <c r="AU23" s="13">
        <v>0</v>
      </c>
      <c r="AV23" s="13">
        <v>13</v>
      </c>
    </row>
    <row r="24" spans="1:48" s="13" customFormat="1" ht="16.5" x14ac:dyDescent="0.3">
      <c r="A24" s="39">
        <v>41882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58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14</v>
      </c>
      <c r="Q24" s="13">
        <v>0</v>
      </c>
      <c r="R24" s="13">
        <v>0</v>
      </c>
      <c r="S24" s="13">
        <v>62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84</v>
      </c>
      <c r="AV24" s="13">
        <v>7</v>
      </c>
    </row>
    <row r="25" spans="1:48" s="13" customFormat="1" ht="16.5" x14ac:dyDescent="0.3">
      <c r="A25" s="39">
        <v>41912</v>
      </c>
      <c r="B25" s="13">
        <v>0</v>
      </c>
      <c r="C25" s="13">
        <v>0</v>
      </c>
      <c r="D25" s="13">
        <v>0</v>
      </c>
      <c r="E25" s="13">
        <v>0</v>
      </c>
      <c r="F25" s="13">
        <v>93</v>
      </c>
      <c r="G25" s="13">
        <v>0</v>
      </c>
      <c r="H25" s="13">
        <v>61</v>
      </c>
      <c r="I25" s="13">
        <v>0</v>
      </c>
      <c r="J25" s="13">
        <v>0</v>
      </c>
      <c r="K25" s="13">
        <v>0</v>
      </c>
      <c r="L25" s="13">
        <v>80</v>
      </c>
      <c r="M25" s="13">
        <v>0</v>
      </c>
      <c r="N25" s="13">
        <v>0</v>
      </c>
      <c r="O25" s="13">
        <v>0</v>
      </c>
      <c r="P25" s="13">
        <v>13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45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5</v>
      </c>
      <c r="AT25" s="13">
        <v>0</v>
      </c>
      <c r="AU25" s="13">
        <v>0</v>
      </c>
      <c r="AV25" s="13">
        <v>20</v>
      </c>
    </row>
    <row r="26" spans="1:48" s="13" customFormat="1" ht="16.5" x14ac:dyDescent="0.3">
      <c r="A26" s="39">
        <v>41943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44</v>
      </c>
      <c r="H26" s="13">
        <v>44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41</v>
      </c>
      <c r="P26" s="13">
        <v>0</v>
      </c>
      <c r="Q26" s="13">
        <v>0</v>
      </c>
      <c r="R26" s="13">
        <v>0</v>
      </c>
      <c r="S26" s="13">
        <v>58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5</v>
      </c>
      <c r="AT26" s="13">
        <v>0</v>
      </c>
      <c r="AU26" s="13">
        <v>0</v>
      </c>
      <c r="AV26" s="13">
        <v>16</v>
      </c>
    </row>
    <row r="27" spans="1:48" s="13" customFormat="1" ht="16.5" x14ac:dyDescent="0.3">
      <c r="A27" s="39">
        <v>41973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38</v>
      </c>
      <c r="I27" s="13">
        <v>0</v>
      </c>
      <c r="J27" s="13">
        <v>0</v>
      </c>
      <c r="K27" s="13">
        <v>0</v>
      </c>
      <c r="L27" s="13">
        <v>0</v>
      </c>
      <c r="M27" s="13">
        <v>11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42</v>
      </c>
      <c r="V27" s="13">
        <v>34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10</v>
      </c>
      <c r="AT27" s="13">
        <v>0</v>
      </c>
      <c r="AU27" s="13">
        <v>0</v>
      </c>
      <c r="AV27" s="13">
        <v>14</v>
      </c>
    </row>
    <row r="28" spans="1:48" s="13" customFormat="1" ht="16.5" x14ac:dyDescent="0.3">
      <c r="A28" s="39">
        <v>42004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60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41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30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9</v>
      </c>
    </row>
    <row r="29" spans="1:48" s="13" customFormat="1" ht="16.5" x14ac:dyDescent="0.3">
      <c r="A29" s="39">
        <v>42035</v>
      </c>
      <c r="B29" s="13">
        <v>100</v>
      </c>
      <c r="C29" s="13">
        <v>0</v>
      </c>
      <c r="D29" s="13">
        <v>0</v>
      </c>
      <c r="E29" s="13">
        <v>25</v>
      </c>
      <c r="F29" s="13">
        <v>0</v>
      </c>
      <c r="G29" s="13">
        <v>0</v>
      </c>
      <c r="H29" s="13">
        <v>64</v>
      </c>
      <c r="I29" s="13">
        <v>0</v>
      </c>
      <c r="J29" s="13">
        <v>0</v>
      </c>
      <c r="K29" s="13">
        <v>0</v>
      </c>
      <c r="L29" s="13">
        <v>65</v>
      </c>
      <c r="M29" s="13">
        <v>0</v>
      </c>
      <c r="N29" s="13">
        <v>0</v>
      </c>
      <c r="O29" s="13">
        <v>0</v>
      </c>
      <c r="P29" s="13">
        <v>12</v>
      </c>
      <c r="Q29" s="13">
        <v>0</v>
      </c>
      <c r="R29" s="13">
        <v>0</v>
      </c>
      <c r="S29" s="13">
        <v>0</v>
      </c>
      <c r="T29" s="13">
        <v>0</v>
      </c>
      <c r="U29" s="13">
        <v>40</v>
      </c>
      <c r="V29" s="13">
        <v>0</v>
      </c>
      <c r="W29" s="13">
        <v>0</v>
      </c>
      <c r="X29" s="13">
        <v>0</v>
      </c>
      <c r="Y29" s="13">
        <v>0</v>
      </c>
      <c r="Z29" s="13">
        <v>7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9</v>
      </c>
    </row>
    <row r="30" spans="1:48" s="13" customFormat="1" ht="16.5" x14ac:dyDescent="0.3">
      <c r="A30" s="39">
        <v>42063</v>
      </c>
      <c r="B30" s="13">
        <v>54</v>
      </c>
      <c r="C30" s="13">
        <v>0</v>
      </c>
      <c r="D30" s="13">
        <v>44</v>
      </c>
      <c r="E30" s="13">
        <v>0</v>
      </c>
      <c r="F30" s="13">
        <v>0</v>
      </c>
      <c r="G30" s="13">
        <v>0</v>
      </c>
      <c r="H30" s="13">
        <v>69</v>
      </c>
      <c r="I30" s="13">
        <v>0</v>
      </c>
      <c r="J30" s="13">
        <v>0</v>
      </c>
      <c r="K30" s="13">
        <v>0</v>
      </c>
      <c r="L30" s="13">
        <v>0</v>
      </c>
      <c r="M30" s="13">
        <v>11</v>
      </c>
      <c r="N30" s="13">
        <v>0</v>
      </c>
      <c r="O30" s="13">
        <v>0</v>
      </c>
      <c r="P30" s="13">
        <v>0</v>
      </c>
      <c r="Q30" s="13">
        <v>0</v>
      </c>
      <c r="R30" s="13">
        <v>53</v>
      </c>
      <c r="S30" s="13">
        <v>0</v>
      </c>
      <c r="T30" s="13">
        <v>0</v>
      </c>
      <c r="U30" s="13">
        <v>43</v>
      </c>
      <c r="V30" s="13">
        <v>33</v>
      </c>
      <c r="W30" s="13">
        <v>0</v>
      </c>
      <c r="X30" s="13">
        <v>0</v>
      </c>
      <c r="Y30" s="13">
        <v>0</v>
      </c>
      <c r="Z30" s="13">
        <v>8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10</v>
      </c>
      <c r="AT30" s="13">
        <v>0</v>
      </c>
      <c r="AU30" s="13">
        <v>0</v>
      </c>
      <c r="AV30" s="13">
        <v>19</v>
      </c>
    </row>
    <row r="31" spans="1:48" s="13" customFormat="1" ht="16.5" x14ac:dyDescent="0.3">
      <c r="A31" s="39">
        <v>42094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28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14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60</v>
      </c>
      <c r="AG31" s="13">
        <v>0</v>
      </c>
      <c r="AH31" s="13">
        <v>0</v>
      </c>
      <c r="AI31" s="13">
        <v>25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5</v>
      </c>
      <c r="AT31" s="13">
        <v>0</v>
      </c>
      <c r="AU31" s="13">
        <v>0</v>
      </c>
      <c r="AV31" s="13">
        <v>15</v>
      </c>
    </row>
    <row r="32" spans="1:48" s="13" customFormat="1" ht="16.5" x14ac:dyDescent="0.3">
      <c r="A32" s="39">
        <v>42124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29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13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71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9</v>
      </c>
    </row>
    <row r="33" spans="1:48" s="13" customFormat="1" ht="16.5" x14ac:dyDescent="0.3">
      <c r="A33" s="39">
        <v>42155</v>
      </c>
      <c r="B33" s="13">
        <v>48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37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12</v>
      </c>
      <c r="Q33" s="13">
        <v>0</v>
      </c>
      <c r="R33" s="13">
        <v>0</v>
      </c>
      <c r="S33" s="13">
        <v>0</v>
      </c>
      <c r="T33" s="13">
        <v>0</v>
      </c>
      <c r="U33" s="13">
        <v>39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5</v>
      </c>
      <c r="AT33" s="13">
        <v>0</v>
      </c>
      <c r="AU33" s="13">
        <v>0</v>
      </c>
      <c r="AV33" s="13">
        <v>11</v>
      </c>
    </row>
    <row r="34" spans="1:48" s="13" customFormat="1" ht="16.5" x14ac:dyDescent="0.3">
      <c r="A34" s="39">
        <v>42185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22</v>
      </c>
      <c r="I34" s="13">
        <v>0</v>
      </c>
      <c r="J34" s="13">
        <v>0</v>
      </c>
      <c r="K34" s="13">
        <v>0</v>
      </c>
      <c r="L34" s="13">
        <v>0</v>
      </c>
      <c r="M34" s="13">
        <v>10</v>
      </c>
      <c r="N34" s="13">
        <v>27</v>
      </c>
      <c r="O34" s="13">
        <v>0</v>
      </c>
      <c r="P34" s="13">
        <v>12</v>
      </c>
      <c r="Q34" s="13">
        <v>0</v>
      </c>
      <c r="R34" s="13">
        <v>0</v>
      </c>
      <c r="S34" s="13">
        <v>59</v>
      </c>
      <c r="T34" s="13">
        <v>0</v>
      </c>
      <c r="U34" s="13">
        <v>0</v>
      </c>
      <c r="V34" s="13">
        <v>56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27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5</v>
      </c>
      <c r="AT34" s="13">
        <v>0</v>
      </c>
      <c r="AU34" s="13">
        <v>0</v>
      </c>
      <c r="AV34" s="13">
        <v>19</v>
      </c>
    </row>
    <row r="35" spans="1:48" s="13" customFormat="1" ht="16.5" x14ac:dyDescent="0.3">
      <c r="A35" s="39">
        <v>42216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29</v>
      </c>
      <c r="I35" s="13">
        <v>0</v>
      </c>
      <c r="J35" s="13">
        <v>0</v>
      </c>
      <c r="K35" s="13">
        <v>0</v>
      </c>
      <c r="L35" s="13">
        <v>73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66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15</v>
      </c>
    </row>
    <row r="36" spans="1:48" s="13" customFormat="1" ht="16.5" x14ac:dyDescent="0.3">
      <c r="A36" s="39">
        <v>42247</v>
      </c>
      <c r="B36" s="13">
        <v>0</v>
      </c>
      <c r="C36" s="13">
        <v>80</v>
      </c>
      <c r="D36" s="13">
        <v>0</v>
      </c>
      <c r="E36" s="13">
        <v>0</v>
      </c>
      <c r="F36" s="13">
        <v>0</v>
      </c>
      <c r="G36" s="13">
        <v>41</v>
      </c>
      <c r="H36" s="13">
        <v>43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12</v>
      </c>
      <c r="Q36" s="13">
        <v>0</v>
      </c>
      <c r="R36" s="13">
        <v>0</v>
      </c>
      <c r="S36" s="13">
        <v>0</v>
      </c>
      <c r="T36" s="13">
        <v>0</v>
      </c>
      <c r="U36" s="13">
        <v>35</v>
      </c>
      <c r="V36" s="13">
        <v>0</v>
      </c>
      <c r="W36" s="13">
        <v>0</v>
      </c>
      <c r="X36" s="13">
        <v>0</v>
      </c>
      <c r="Y36" s="13">
        <v>0</v>
      </c>
      <c r="Z36" s="13">
        <v>7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13</v>
      </c>
    </row>
    <row r="37" spans="1:48" s="13" customFormat="1" ht="16.5" x14ac:dyDescent="0.3">
      <c r="A37" s="39">
        <v>42277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27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25</v>
      </c>
      <c r="O37" s="13">
        <v>39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38</v>
      </c>
      <c r="V37" s="13">
        <v>23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12</v>
      </c>
    </row>
    <row r="38" spans="1:48" s="13" customFormat="1" ht="16.5" x14ac:dyDescent="0.3">
      <c r="A38" s="39">
        <v>42308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85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11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45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5</v>
      </c>
      <c r="AT38" s="13">
        <v>54</v>
      </c>
      <c r="AU38" s="13">
        <v>0</v>
      </c>
      <c r="AV38" s="13">
        <v>12</v>
      </c>
    </row>
    <row r="39" spans="1:48" s="13" customFormat="1" ht="16.5" x14ac:dyDescent="0.3">
      <c r="A39" s="39">
        <v>42338</v>
      </c>
      <c r="B39" s="13">
        <v>37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55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49</v>
      </c>
      <c r="S39" s="13">
        <v>0</v>
      </c>
      <c r="T39" s="13">
        <v>0</v>
      </c>
      <c r="U39" s="13">
        <v>0</v>
      </c>
      <c r="V39" s="13">
        <v>25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27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9</v>
      </c>
    </row>
    <row r="40" spans="1:48" s="13" customFormat="1" ht="16.5" x14ac:dyDescent="0.3">
      <c r="A40" s="39">
        <v>42369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28</v>
      </c>
      <c r="I40" s="13">
        <v>0</v>
      </c>
      <c r="J40" s="13">
        <v>0</v>
      </c>
      <c r="K40" s="13">
        <v>0</v>
      </c>
      <c r="L40" s="13">
        <v>63</v>
      </c>
      <c r="M40" s="13">
        <v>0</v>
      </c>
      <c r="N40" s="13">
        <v>25</v>
      </c>
      <c r="O40" s="13">
        <v>0</v>
      </c>
      <c r="P40" s="13">
        <v>12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5</v>
      </c>
      <c r="AT40" s="13">
        <v>0</v>
      </c>
      <c r="AU40" s="13">
        <v>0</v>
      </c>
      <c r="AV40" s="13">
        <v>7</v>
      </c>
    </row>
    <row r="41" spans="1:48" s="13" customFormat="1" ht="16.5" x14ac:dyDescent="0.3">
      <c r="A41" s="39">
        <v>42400</v>
      </c>
      <c r="B41" s="13">
        <v>40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48</v>
      </c>
      <c r="I41" s="13">
        <v>0</v>
      </c>
      <c r="J41" s="13">
        <v>0</v>
      </c>
      <c r="K41" s="13">
        <v>0</v>
      </c>
      <c r="L41" s="13">
        <v>0</v>
      </c>
      <c r="M41" s="13">
        <v>9</v>
      </c>
      <c r="N41" s="13">
        <v>0</v>
      </c>
      <c r="O41" s="13">
        <v>0</v>
      </c>
      <c r="P41" s="13">
        <v>12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25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8</v>
      </c>
      <c r="AT41" s="13">
        <v>0</v>
      </c>
      <c r="AU41" s="13">
        <v>0</v>
      </c>
      <c r="AV41" s="13">
        <v>15</v>
      </c>
    </row>
    <row r="42" spans="1:48" s="13" customFormat="1" ht="16.5" x14ac:dyDescent="0.3">
      <c r="A42" s="39">
        <v>42429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36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39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29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8</v>
      </c>
    </row>
    <row r="43" spans="1:48" s="13" customFormat="1" ht="16.5" x14ac:dyDescent="0.3">
      <c r="A43" s="39">
        <v>42460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46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23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8</v>
      </c>
      <c r="AT43" s="13">
        <v>0</v>
      </c>
      <c r="AU43" s="13">
        <v>0</v>
      </c>
      <c r="AV43" s="13">
        <v>17</v>
      </c>
    </row>
    <row r="44" spans="1:48" s="13" customFormat="1" ht="16.5" x14ac:dyDescent="0.3">
      <c r="A44" s="39">
        <v>42490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63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23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10</v>
      </c>
    </row>
    <row r="45" spans="1:48" s="13" customFormat="1" ht="16.5" x14ac:dyDescent="0.3">
      <c r="A45" s="39">
        <v>42521</v>
      </c>
      <c r="B45" s="13">
        <v>0</v>
      </c>
      <c r="C45" s="13">
        <v>0</v>
      </c>
      <c r="D45" s="13">
        <v>0</v>
      </c>
      <c r="E45" s="13">
        <v>0</v>
      </c>
      <c r="F45" s="13">
        <v>65</v>
      </c>
      <c r="G45" s="13">
        <v>40</v>
      </c>
      <c r="H45" s="13">
        <v>77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46</v>
      </c>
      <c r="W45" s="13">
        <v>0</v>
      </c>
      <c r="X45" s="13">
        <v>0</v>
      </c>
      <c r="Y45" s="13">
        <v>11</v>
      </c>
      <c r="Z45" s="13">
        <v>6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17</v>
      </c>
    </row>
    <row r="46" spans="1:48" s="13" customFormat="1" ht="16.5" x14ac:dyDescent="0.3">
      <c r="A46" s="39">
        <v>42551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71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12</v>
      </c>
      <c r="Q46" s="13">
        <v>0</v>
      </c>
      <c r="R46" s="13">
        <v>0</v>
      </c>
      <c r="S46" s="13">
        <v>0</v>
      </c>
      <c r="T46" s="13">
        <v>0</v>
      </c>
      <c r="U46" s="13">
        <v>38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53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10</v>
      </c>
    </row>
    <row r="47" spans="1:48" s="13" customFormat="1" ht="16.5" x14ac:dyDescent="0.3">
      <c r="A47" s="39">
        <v>42582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45</v>
      </c>
      <c r="I47" s="13">
        <v>0</v>
      </c>
      <c r="J47" s="13">
        <v>0</v>
      </c>
      <c r="K47" s="13">
        <v>0</v>
      </c>
      <c r="L47" s="13">
        <v>0</v>
      </c>
      <c r="M47" s="13">
        <v>10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45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52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6</v>
      </c>
    </row>
    <row r="48" spans="1:48" s="13" customFormat="1" ht="16.5" x14ac:dyDescent="0.3">
      <c r="A48" s="39">
        <v>42613</v>
      </c>
      <c r="B48" s="13">
        <v>43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61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45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8</v>
      </c>
    </row>
    <row r="49" spans="1:48" s="13" customFormat="1" ht="16.5" x14ac:dyDescent="0.3">
      <c r="A49" s="39">
        <v>42643</v>
      </c>
      <c r="B49" s="13">
        <v>0</v>
      </c>
      <c r="C49" s="13">
        <v>0</v>
      </c>
      <c r="D49" s="13">
        <v>0</v>
      </c>
      <c r="E49" s="13">
        <v>47</v>
      </c>
      <c r="F49" s="13">
        <v>0</v>
      </c>
      <c r="G49" s="13">
        <v>0</v>
      </c>
      <c r="H49" s="13">
        <v>15</v>
      </c>
      <c r="I49" s="13">
        <v>0</v>
      </c>
      <c r="J49" s="13">
        <v>0</v>
      </c>
      <c r="K49" s="13">
        <v>0</v>
      </c>
      <c r="L49" s="13">
        <v>65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42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34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7</v>
      </c>
    </row>
    <row r="50" spans="1:48" s="13" customFormat="1" ht="16.5" x14ac:dyDescent="0.3">
      <c r="A50" s="39">
        <v>42674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63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12</v>
      </c>
      <c r="Q50" s="13">
        <v>0</v>
      </c>
      <c r="R50" s="13">
        <v>57</v>
      </c>
      <c r="S50" s="13">
        <v>0</v>
      </c>
      <c r="T50" s="13">
        <v>0</v>
      </c>
      <c r="U50" s="13">
        <v>0</v>
      </c>
      <c r="V50" s="13">
        <v>21</v>
      </c>
      <c r="W50" s="13">
        <v>0</v>
      </c>
      <c r="X50" s="13">
        <v>0</v>
      </c>
      <c r="Y50" s="13">
        <v>12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4</v>
      </c>
      <c r="AT50" s="13">
        <v>0</v>
      </c>
      <c r="AU50" s="13">
        <v>0</v>
      </c>
      <c r="AV50" s="13">
        <v>11</v>
      </c>
    </row>
    <row r="51" spans="1:48" s="13" customFormat="1" ht="16.5" x14ac:dyDescent="0.3">
      <c r="A51" s="39">
        <v>42704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42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30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8</v>
      </c>
      <c r="AT51" s="13">
        <v>0</v>
      </c>
      <c r="AU51" s="13">
        <v>0</v>
      </c>
      <c r="AV51" s="13">
        <v>13</v>
      </c>
    </row>
    <row r="52" spans="1:48" s="13" customFormat="1" ht="16.5" x14ac:dyDescent="0.3">
      <c r="A52" s="39">
        <v>42735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43</v>
      </c>
      <c r="H52" s="13">
        <v>62</v>
      </c>
      <c r="I52" s="13">
        <v>0</v>
      </c>
      <c r="J52" s="13">
        <v>0</v>
      </c>
      <c r="K52" s="13">
        <v>0</v>
      </c>
      <c r="L52" s="13">
        <v>0</v>
      </c>
      <c r="M52" s="13">
        <v>10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38</v>
      </c>
      <c r="V52" s="13">
        <v>18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30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15</v>
      </c>
    </row>
    <row r="53" spans="1:48" s="13" customFormat="1" ht="16.5" x14ac:dyDescent="0.3">
      <c r="A53" s="39">
        <v>42766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58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36</v>
      </c>
      <c r="P53" s="13">
        <v>22</v>
      </c>
      <c r="Q53" s="13">
        <v>0</v>
      </c>
      <c r="R53" s="13">
        <v>50</v>
      </c>
      <c r="S53" s="13">
        <v>0</v>
      </c>
      <c r="T53" s="13">
        <v>0</v>
      </c>
      <c r="U53" s="13">
        <v>38</v>
      </c>
      <c r="V53" s="13">
        <v>18</v>
      </c>
      <c r="W53" s="13">
        <v>0</v>
      </c>
      <c r="X53" s="13">
        <v>0</v>
      </c>
      <c r="Y53" s="13">
        <v>11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53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4</v>
      </c>
      <c r="AT53" s="13">
        <v>0</v>
      </c>
      <c r="AU53" s="13">
        <v>0</v>
      </c>
      <c r="AV53" s="13">
        <v>15</v>
      </c>
    </row>
    <row r="54" spans="1:48" s="13" customFormat="1" ht="16.5" x14ac:dyDescent="0.3">
      <c r="A54" s="39">
        <v>42794</v>
      </c>
      <c r="B54" s="13">
        <v>0</v>
      </c>
      <c r="C54" s="13">
        <v>0</v>
      </c>
      <c r="D54" s="13">
        <v>0</v>
      </c>
      <c r="E54" s="13">
        <v>23</v>
      </c>
      <c r="F54" s="13">
        <v>0</v>
      </c>
      <c r="G54" s="13">
        <v>0</v>
      </c>
      <c r="H54" s="13">
        <v>56</v>
      </c>
      <c r="I54" s="13">
        <v>0</v>
      </c>
      <c r="J54" s="13">
        <v>0</v>
      </c>
      <c r="K54" s="13">
        <v>0</v>
      </c>
      <c r="L54" s="13">
        <v>0</v>
      </c>
      <c r="M54" s="13">
        <v>20</v>
      </c>
      <c r="N54" s="13">
        <v>0</v>
      </c>
      <c r="O54" s="13">
        <v>40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32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13</v>
      </c>
    </row>
    <row r="55" spans="1:48" s="13" customFormat="1" ht="16.5" x14ac:dyDescent="0.3">
      <c r="A55" s="39">
        <v>42825</v>
      </c>
      <c r="B55" s="13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72</v>
      </c>
      <c r="H55" s="13">
        <v>55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11</v>
      </c>
      <c r="Q55" s="13">
        <v>0</v>
      </c>
      <c r="R55" s="13">
        <v>0</v>
      </c>
      <c r="S55" s="13">
        <v>41</v>
      </c>
      <c r="T55" s="13">
        <v>0</v>
      </c>
      <c r="U55" s="13">
        <v>0</v>
      </c>
      <c r="V55" s="13">
        <v>18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55</v>
      </c>
      <c r="AE55" s="13">
        <v>0</v>
      </c>
      <c r="AF55" s="13">
        <v>0</v>
      </c>
      <c r="AG55" s="13">
        <v>22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35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3</v>
      </c>
      <c r="AT55" s="13">
        <v>0</v>
      </c>
      <c r="AU55" s="13">
        <v>0</v>
      </c>
      <c r="AV55" s="13">
        <v>9</v>
      </c>
    </row>
    <row r="56" spans="1:48" s="13" customFormat="1" ht="16.5" x14ac:dyDescent="0.3">
      <c r="A56" s="39">
        <v>42855</v>
      </c>
      <c r="B56" s="13">
        <v>38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65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78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31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28</v>
      </c>
      <c r="AR56" s="13">
        <v>0</v>
      </c>
      <c r="AS56" s="13">
        <v>4</v>
      </c>
      <c r="AT56" s="13">
        <v>0</v>
      </c>
      <c r="AU56" s="13">
        <v>0</v>
      </c>
      <c r="AV56" s="13">
        <v>10</v>
      </c>
    </row>
    <row r="57" spans="1:48" s="13" customFormat="1" ht="16.5" x14ac:dyDescent="0.3">
      <c r="A57" s="39">
        <v>42886</v>
      </c>
      <c r="B57" s="13">
        <v>39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54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11</v>
      </c>
      <c r="Q57" s="13">
        <v>45</v>
      </c>
      <c r="R57" s="13">
        <v>0</v>
      </c>
      <c r="S57" s="13">
        <v>0</v>
      </c>
      <c r="T57" s="13">
        <v>0</v>
      </c>
      <c r="U57" s="13">
        <v>39</v>
      </c>
      <c r="V57" s="13">
        <v>52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4</v>
      </c>
      <c r="AT57" s="13">
        <v>0</v>
      </c>
      <c r="AU57" s="13">
        <v>0</v>
      </c>
      <c r="AV57" s="13">
        <v>10</v>
      </c>
    </row>
    <row r="58" spans="1:48" s="13" customFormat="1" ht="16.5" x14ac:dyDescent="0.3">
      <c r="A58" s="39">
        <v>42916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81</v>
      </c>
      <c r="H58" s="13">
        <v>14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41</v>
      </c>
      <c r="V58" s="13">
        <v>51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8</v>
      </c>
    </row>
    <row r="59" spans="1:48" s="13" customFormat="1" ht="16.5" x14ac:dyDescent="0.3">
      <c r="A59" s="39">
        <v>42947</v>
      </c>
      <c r="B59" s="13">
        <v>0</v>
      </c>
      <c r="C59" s="13">
        <v>0</v>
      </c>
      <c r="D59" s="13">
        <v>0</v>
      </c>
      <c r="E59" s="13">
        <v>0</v>
      </c>
      <c r="F59" s="13">
        <v>73</v>
      </c>
      <c r="G59" s="13">
        <v>40</v>
      </c>
      <c r="H59" s="13">
        <v>28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39</v>
      </c>
      <c r="P59" s="13">
        <v>12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11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50</v>
      </c>
      <c r="AG59" s="13">
        <v>0</v>
      </c>
      <c r="AH59" s="13">
        <v>0</v>
      </c>
      <c r="AI59" s="13">
        <v>33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57</v>
      </c>
      <c r="AU59" s="13">
        <v>0</v>
      </c>
      <c r="AV59" s="13">
        <v>8</v>
      </c>
    </row>
    <row r="60" spans="1:48" s="13" customFormat="1" ht="16.5" x14ac:dyDescent="0.3">
      <c r="A60" s="39">
        <v>42978</v>
      </c>
      <c r="B60" s="13">
        <v>42</v>
      </c>
      <c r="C60" s="13">
        <v>0</v>
      </c>
      <c r="D60" s="13">
        <v>0</v>
      </c>
      <c r="E60" s="13">
        <v>0</v>
      </c>
      <c r="F60" s="13">
        <v>66</v>
      </c>
      <c r="G60" s="13">
        <v>0</v>
      </c>
      <c r="H60" s="13">
        <v>33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27</v>
      </c>
      <c r="O60" s="13">
        <v>0</v>
      </c>
      <c r="P60" s="13">
        <v>11</v>
      </c>
      <c r="Q60" s="13">
        <v>0</v>
      </c>
      <c r="R60" s="13">
        <v>0</v>
      </c>
      <c r="S60" s="13">
        <v>0</v>
      </c>
      <c r="T60" s="13">
        <v>0</v>
      </c>
      <c r="U60" s="13">
        <v>40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31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4</v>
      </c>
      <c r="AT60" s="13">
        <v>0</v>
      </c>
      <c r="AU60" s="13">
        <v>0</v>
      </c>
      <c r="AV60" s="13">
        <v>14</v>
      </c>
    </row>
    <row r="61" spans="1:48" s="13" customFormat="1" ht="16.5" x14ac:dyDescent="0.3">
      <c r="A61" s="39">
        <v>43008</v>
      </c>
      <c r="B61" s="13">
        <v>43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60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26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18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4</v>
      </c>
      <c r="AT61" s="13">
        <v>0</v>
      </c>
      <c r="AU61" s="13">
        <v>0</v>
      </c>
      <c r="AV61" s="13">
        <v>9</v>
      </c>
    </row>
    <row r="62" spans="1:48" s="13" customFormat="1" ht="16.5" x14ac:dyDescent="0.3">
      <c r="A62" s="39">
        <v>43039</v>
      </c>
      <c r="B62" s="13">
        <v>76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82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11</v>
      </c>
      <c r="Q62" s="13">
        <v>0</v>
      </c>
      <c r="R62" s="13">
        <v>0</v>
      </c>
      <c r="S62" s="13">
        <v>40</v>
      </c>
      <c r="T62" s="13">
        <v>0</v>
      </c>
      <c r="U62" s="13">
        <v>0</v>
      </c>
      <c r="V62" s="13">
        <v>0</v>
      </c>
      <c r="W62" s="13">
        <v>0</v>
      </c>
      <c r="X62" s="13">
        <v>29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4</v>
      </c>
      <c r="AT62" s="13">
        <v>0</v>
      </c>
      <c r="AU62" s="13">
        <v>0</v>
      </c>
      <c r="AV62" s="13">
        <v>9</v>
      </c>
    </row>
    <row r="63" spans="1:48" s="13" customFormat="1" ht="16.5" x14ac:dyDescent="0.3">
      <c r="A63" s="39">
        <v>43069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50</v>
      </c>
      <c r="I63" s="13">
        <v>0</v>
      </c>
      <c r="J63" s="13">
        <v>0</v>
      </c>
      <c r="K63" s="13">
        <v>0</v>
      </c>
      <c r="L63" s="13">
        <v>100</v>
      </c>
      <c r="M63" s="13">
        <v>0</v>
      </c>
      <c r="N63" s="13">
        <v>0</v>
      </c>
      <c r="O63" s="13">
        <v>0</v>
      </c>
      <c r="P63" s="13">
        <v>43</v>
      </c>
      <c r="Q63" s="13">
        <v>0</v>
      </c>
      <c r="R63" s="13">
        <v>100</v>
      </c>
      <c r="S63" s="13">
        <v>0</v>
      </c>
      <c r="T63" s="13">
        <v>40</v>
      </c>
      <c r="U63" s="13">
        <v>0</v>
      </c>
      <c r="V63" s="13">
        <v>17</v>
      </c>
      <c r="W63" s="13">
        <v>0</v>
      </c>
      <c r="X63" s="13">
        <v>0</v>
      </c>
      <c r="Y63" s="13">
        <v>0</v>
      </c>
      <c r="Z63" s="13">
        <v>5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28</v>
      </c>
      <c r="AJ63" s="13">
        <v>0</v>
      </c>
      <c r="AK63" s="13">
        <v>0</v>
      </c>
      <c r="AL63" s="13">
        <v>0</v>
      </c>
      <c r="AM63" s="13">
        <v>0</v>
      </c>
      <c r="AN63" s="13">
        <v>30</v>
      </c>
      <c r="AO63" s="13">
        <v>0</v>
      </c>
      <c r="AP63" s="13">
        <v>0</v>
      </c>
      <c r="AQ63" s="13">
        <v>0</v>
      </c>
      <c r="AR63" s="13">
        <v>0</v>
      </c>
      <c r="AS63" s="13">
        <v>7</v>
      </c>
      <c r="AT63" s="13">
        <v>0</v>
      </c>
      <c r="AU63" s="13">
        <v>0</v>
      </c>
      <c r="AV63" s="13">
        <v>14</v>
      </c>
    </row>
    <row r="64" spans="1:48" s="13" customFormat="1" ht="16.5" x14ac:dyDescent="0.3">
      <c r="A64" s="39">
        <v>43100</v>
      </c>
      <c r="B64" s="13">
        <v>81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19</v>
      </c>
      <c r="I64" s="13">
        <v>0</v>
      </c>
      <c r="J64" s="13">
        <v>0</v>
      </c>
      <c r="K64" s="13">
        <v>0</v>
      </c>
      <c r="L64" s="13">
        <v>0</v>
      </c>
      <c r="M64" s="13">
        <v>9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16</v>
      </c>
      <c r="W64" s="13">
        <v>0</v>
      </c>
      <c r="X64" s="13">
        <v>0</v>
      </c>
      <c r="Y64" s="13">
        <v>12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58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0</v>
      </c>
      <c r="AO64" s="13">
        <v>0</v>
      </c>
      <c r="AP64" s="13">
        <v>0</v>
      </c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10</v>
      </c>
    </row>
    <row r="65" spans="1:48" s="13" customFormat="1" ht="16.5" x14ac:dyDescent="0.3">
      <c r="A65" s="39">
        <v>43131</v>
      </c>
      <c r="B65" s="13">
        <v>0</v>
      </c>
      <c r="C65" s="13">
        <v>0</v>
      </c>
      <c r="D65" s="13">
        <v>0</v>
      </c>
      <c r="E65" s="13">
        <v>21</v>
      </c>
      <c r="F65" s="13">
        <v>0</v>
      </c>
      <c r="G65" s="13">
        <v>0</v>
      </c>
      <c r="H65" s="13">
        <v>48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10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46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55</v>
      </c>
      <c r="AG65" s="13">
        <v>21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3</v>
      </c>
      <c r="AT65" s="13">
        <v>0</v>
      </c>
      <c r="AU65" s="13">
        <v>0</v>
      </c>
      <c r="AV65" s="13">
        <v>14</v>
      </c>
    </row>
    <row r="66" spans="1:48" s="13" customFormat="1" ht="16.5" x14ac:dyDescent="0.3">
      <c r="A66" s="39">
        <v>43159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83</v>
      </c>
      <c r="H66" s="13">
        <v>52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42</v>
      </c>
      <c r="U66" s="13">
        <v>0</v>
      </c>
      <c r="V66" s="13">
        <v>16</v>
      </c>
      <c r="W66" s="13">
        <v>0</v>
      </c>
      <c r="X66" s="13">
        <v>0</v>
      </c>
      <c r="Y66" s="13">
        <v>0</v>
      </c>
      <c r="Z66" s="13">
        <v>6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29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4</v>
      </c>
      <c r="AT66" s="13">
        <v>0</v>
      </c>
      <c r="AU66" s="13">
        <v>0</v>
      </c>
      <c r="AV66" s="13">
        <v>16</v>
      </c>
    </row>
    <row r="67" spans="1:48" s="13" customFormat="1" ht="16.5" x14ac:dyDescent="0.3">
      <c r="A67" s="39">
        <v>43190</v>
      </c>
      <c r="B67" s="13">
        <v>39</v>
      </c>
      <c r="C67" s="13">
        <v>0</v>
      </c>
      <c r="D67" s="13">
        <v>34</v>
      </c>
      <c r="E67" s="13">
        <v>0</v>
      </c>
      <c r="F67" s="13">
        <v>0</v>
      </c>
      <c r="G67" s="13">
        <v>0</v>
      </c>
      <c r="H67" s="13">
        <v>55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27</v>
      </c>
      <c r="Y67" s="13">
        <v>11</v>
      </c>
      <c r="Z67" s="13">
        <v>0</v>
      </c>
      <c r="AA67" s="13">
        <v>0</v>
      </c>
      <c r="AB67" s="13">
        <v>0</v>
      </c>
      <c r="AC67" s="13">
        <v>0</v>
      </c>
      <c r="AD67" s="13">
        <v>55</v>
      </c>
      <c r="AE67" s="13">
        <v>0</v>
      </c>
      <c r="AF67" s="13">
        <v>0</v>
      </c>
      <c r="AG67" s="13">
        <v>0</v>
      </c>
      <c r="AH67" s="13">
        <v>0</v>
      </c>
      <c r="AI67" s="13">
        <v>54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7</v>
      </c>
      <c r="AT67" s="13">
        <v>0</v>
      </c>
      <c r="AU67" s="13">
        <v>0</v>
      </c>
      <c r="AV67" s="13">
        <v>16</v>
      </c>
    </row>
    <row r="68" spans="1:48" s="13" customFormat="1" ht="16.5" x14ac:dyDescent="0.3">
      <c r="A68" s="39">
        <v>43220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54</v>
      </c>
      <c r="I68" s="13">
        <v>41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24</v>
      </c>
      <c r="R68" s="13">
        <v>0</v>
      </c>
      <c r="S68" s="13">
        <v>0</v>
      </c>
      <c r="T68" s="13">
        <v>0</v>
      </c>
      <c r="U68" s="13">
        <v>0</v>
      </c>
      <c r="V68" s="13">
        <v>29</v>
      </c>
      <c r="W68" s="13">
        <v>0</v>
      </c>
      <c r="X68" s="13">
        <v>0</v>
      </c>
      <c r="Y68" s="13">
        <v>0</v>
      </c>
      <c r="Z68" s="13">
        <v>5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23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63</v>
      </c>
      <c r="AQ68" s="13">
        <v>0</v>
      </c>
      <c r="AR68" s="13">
        <v>0</v>
      </c>
      <c r="AS68" s="13">
        <v>7</v>
      </c>
      <c r="AT68" s="13">
        <v>0</v>
      </c>
      <c r="AU68" s="13">
        <v>68</v>
      </c>
      <c r="AV68" s="13">
        <v>17</v>
      </c>
    </row>
    <row r="69" spans="1:48" s="13" customFormat="1" ht="16.5" x14ac:dyDescent="0.3">
      <c r="A69" s="39">
        <v>43251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55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34</v>
      </c>
      <c r="P69" s="13">
        <v>0</v>
      </c>
      <c r="Q69" s="13">
        <v>23</v>
      </c>
      <c r="R69" s="13">
        <v>0</v>
      </c>
      <c r="S69" s="13">
        <v>0</v>
      </c>
      <c r="T69" s="13">
        <v>0</v>
      </c>
      <c r="U69" s="13">
        <v>0</v>
      </c>
      <c r="V69" s="13">
        <v>39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7</v>
      </c>
      <c r="AT69" s="13">
        <v>0</v>
      </c>
      <c r="AU69" s="13">
        <v>0</v>
      </c>
      <c r="AV69" s="13">
        <v>13</v>
      </c>
    </row>
    <row r="70" spans="1:48" s="13" customFormat="1" ht="16.5" x14ac:dyDescent="0.3">
      <c r="A70" s="39">
        <v>43281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100</v>
      </c>
      <c r="I70" s="13">
        <v>0</v>
      </c>
      <c r="J70" s="13">
        <v>0</v>
      </c>
      <c r="K70" s="13">
        <v>0</v>
      </c>
      <c r="L70" s="13">
        <v>0</v>
      </c>
      <c r="M70" s="13">
        <v>8</v>
      </c>
      <c r="N70" s="13">
        <v>0</v>
      </c>
      <c r="O70" s="13">
        <v>0</v>
      </c>
      <c r="P70" s="13">
        <v>11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26</v>
      </c>
      <c r="W70" s="13">
        <v>37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4</v>
      </c>
      <c r="AT70" s="13">
        <v>0</v>
      </c>
      <c r="AU70" s="13">
        <v>0</v>
      </c>
      <c r="AV70" s="13">
        <v>18</v>
      </c>
    </row>
    <row r="71" spans="1:48" s="13" customFormat="1" ht="16.5" x14ac:dyDescent="0.3">
      <c r="A71" s="39">
        <v>43312</v>
      </c>
      <c r="B71" s="13">
        <v>41</v>
      </c>
      <c r="C71" s="13">
        <v>0</v>
      </c>
      <c r="D71" s="13">
        <v>0</v>
      </c>
      <c r="E71" s="13">
        <v>0</v>
      </c>
      <c r="F71" s="13">
        <v>0</v>
      </c>
      <c r="G71" s="13">
        <v>37</v>
      </c>
      <c r="H71" s="13">
        <v>38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11</v>
      </c>
      <c r="Q71" s="13">
        <v>0</v>
      </c>
      <c r="R71" s="13">
        <v>0</v>
      </c>
      <c r="S71" s="13">
        <v>0</v>
      </c>
      <c r="T71" s="13">
        <v>38</v>
      </c>
      <c r="U71" s="13">
        <v>0</v>
      </c>
      <c r="V71" s="13">
        <v>0</v>
      </c>
      <c r="W71" s="13">
        <v>0</v>
      </c>
      <c r="X71" s="13">
        <v>0</v>
      </c>
      <c r="Y71" s="13">
        <v>11</v>
      </c>
      <c r="Z71" s="13">
        <v>5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22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4</v>
      </c>
    </row>
    <row r="72" spans="1:48" s="13" customFormat="1" ht="16.5" x14ac:dyDescent="0.3">
      <c r="A72" s="39">
        <v>43343</v>
      </c>
      <c r="B72" s="13">
        <v>44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32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24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12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40</v>
      </c>
      <c r="AS72" s="13">
        <v>7</v>
      </c>
      <c r="AT72" s="13">
        <v>100</v>
      </c>
      <c r="AU72" s="13">
        <v>0</v>
      </c>
      <c r="AV72" s="13">
        <v>7</v>
      </c>
    </row>
    <row r="73" spans="1:48" s="13" customFormat="1" ht="16.5" x14ac:dyDescent="0.3">
      <c r="A73" s="39">
        <v>43373</v>
      </c>
      <c r="B73" s="13">
        <v>0</v>
      </c>
      <c r="C73" s="13">
        <v>0</v>
      </c>
      <c r="D73" s="13">
        <v>37</v>
      </c>
      <c r="E73" s="13">
        <v>0</v>
      </c>
      <c r="F73" s="13">
        <v>0</v>
      </c>
      <c r="G73" s="13">
        <v>0</v>
      </c>
      <c r="H73" s="13">
        <v>31</v>
      </c>
      <c r="I73" s="13">
        <v>0</v>
      </c>
      <c r="J73" s="13">
        <v>0</v>
      </c>
      <c r="K73" s="13">
        <v>0</v>
      </c>
      <c r="L73" s="13">
        <v>0</v>
      </c>
      <c r="M73" s="13">
        <v>9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40</v>
      </c>
      <c r="T73" s="13">
        <v>0</v>
      </c>
      <c r="U73" s="13">
        <v>0</v>
      </c>
      <c r="V73" s="13">
        <v>23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4</v>
      </c>
      <c r="AT73" s="13">
        <v>0</v>
      </c>
      <c r="AU73" s="13">
        <v>0</v>
      </c>
      <c r="AV73" s="13">
        <v>11</v>
      </c>
    </row>
    <row r="74" spans="1:48" s="13" customFormat="1" ht="16.5" x14ac:dyDescent="0.3">
      <c r="A74" s="39">
        <v>43404</v>
      </c>
      <c r="B74" s="13">
        <v>39</v>
      </c>
      <c r="C74" s="13">
        <v>0</v>
      </c>
      <c r="D74" s="13">
        <v>0</v>
      </c>
      <c r="E74" s="13">
        <v>0</v>
      </c>
      <c r="F74" s="13">
        <v>0</v>
      </c>
      <c r="G74" s="13">
        <v>35</v>
      </c>
      <c r="H74" s="13">
        <v>43</v>
      </c>
      <c r="I74" s="13">
        <v>38</v>
      </c>
      <c r="J74" s="13">
        <v>0</v>
      </c>
      <c r="K74" s="13">
        <v>74</v>
      </c>
      <c r="L74" s="13">
        <v>0</v>
      </c>
      <c r="M74" s="13">
        <v>0</v>
      </c>
      <c r="N74" s="13">
        <v>0</v>
      </c>
      <c r="O74" s="13">
        <v>70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38</v>
      </c>
      <c r="V74" s="13">
        <v>22</v>
      </c>
      <c r="W74" s="13">
        <v>0</v>
      </c>
      <c r="X74" s="13">
        <v>0</v>
      </c>
      <c r="Y74" s="13">
        <v>0</v>
      </c>
      <c r="Z74" s="13">
        <v>5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22</v>
      </c>
      <c r="AH74" s="13">
        <v>0</v>
      </c>
      <c r="AI74" s="13">
        <v>0</v>
      </c>
      <c r="AJ74" s="13">
        <v>22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7</v>
      </c>
      <c r="AT74" s="13">
        <v>0</v>
      </c>
      <c r="AU74" s="13">
        <v>0</v>
      </c>
      <c r="AV74" s="13">
        <v>15</v>
      </c>
    </row>
    <row r="75" spans="1:48" s="13" customFormat="1" ht="16.5" x14ac:dyDescent="0.3">
      <c r="A75" s="39">
        <v>43434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75</v>
      </c>
      <c r="I75" s="13">
        <v>37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11</v>
      </c>
      <c r="Q75" s="13">
        <v>0</v>
      </c>
      <c r="R75" s="13">
        <v>0</v>
      </c>
      <c r="S75" s="13">
        <v>81</v>
      </c>
      <c r="T75" s="13">
        <v>0</v>
      </c>
      <c r="U75" s="13">
        <v>0</v>
      </c>
      <c r="V75" s="13">
        <v>23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63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28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7</v>
      </c>
      <c r="AT75" s="13">
        <v>0</v>
      </c>
      <c r="AU75" s="13">
        <v>0</v>
      </c>
      <c r="AV75" s="13">
        <v>12</v>
      </c>
    </row>
    <row r="76" spans="1:48" s="13" customFormat="1" ht="16.5" x14ac:dyDescent="0.3">
      <c r="A76" s="39">
        <v>43465</v>
      </c>
      <c r="B76" s="13">
        <v>42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39</v>
      </c>
      <c r="I76" s="13">
        <v>0</v>
      </c>
      <c r="J76" s="13">
        <v>0</v>
      </c>
      <c r="K76" s="13">
        <v>0</v>
      </c>
      <c r="L76" s="13">
        <v>0</v>
      </c>
      <c r="M76" s="13">
        <v>8</v>
      </c>
      <c r="N76" s="13">
        <v>0</v>
      </c>
      <c r="O76" s="13">
        <v>0</v>
      </c>
      <c r="P76" s="13">
        <v>0</v>
      </c>
      <c r="Q76" s="13">
        <v>0</v>
      </c>
      <c r="R76" s="13">
        <v>49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11</v>
      </c>
      <c r="Z76" s="13">
        <v>5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100</v>
      </c>
      <c r="AP76" s="13">
        <v>0</v>
      </c>
      <c r="AQ76" s="13">
        <v>0</v>
      </c>
      <c r="AR76" s="13">
        <v>73</v>
      </c>
      <c r="AS76" s="13">
        <v>7</v>
      </c>
      <c r="AT76" s="13">
        <v>0</v>
      </c>
      <c r="AU76" s="13">
        <v>0</v>
      </c>
      <c r="AV76" s="13">
        <v>8</v>
      </c>
    </row>
    <row r="77" spans="1:48" s="13" customFormat="1" ht="16.5" x14ac:dyDescent="0.3">
      <c r="A77" s="39">
        <v>43496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41</v>
      </c>
      <c r="I77" s="13">
        <v>0</v>
      </c>
      <c r="J77" s="13">
        <v>0</v>
      </c>
      <c r="K77" s="13">
        <v>0</v>
      </c>
      <c r="L77" s="13">
        <v>0</v>
      </c>
      <c r="M77" s="13">
        <v>7</v>
      </c>
      <c r="N77" s="13">
        <v>43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22</v>
      </c>
      <c r="W77" s="13">
        <v>0</v>
      </c>
      <c r="X77" s="13">
        <v>0</v>
      </c>
      <c r="Y77" s="13">
        <v>11</v>
      </c>
      <c r="Z77" s="13">
        <v>5</v>
      </c>
      <c r="AA77" s="13">
        <v>59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26</v>
      </c>
      <c r="AJ77" s="13">
        <v>0</v>
      </c>
      <c r="AK77" s="13">
        <v>35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3</v>
      </c>
      <c r="AT77" s="13">
        <v>0</v>
      </c>
      <c r="AU77" s="13">
        <v>0</v>
      </c>
      <c r="AV77" s="13">
        <v>11</v>
      </c>
    </row>
    <row r="78" spans="1:48" s="13" customFormat="1" ht="16.5" x14ac:dyDescent="0.3">
      <c r="A78" s="39">
        <v>43524</v>
      </c>
      <c r="B78" s="13">
        <v>41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51</v>
      </c>
      <c r="I78" s="13">
        <v>0</v>
      </c>
      <c r="J78" s="13">
        <v>0</v>
      </c>
      <c r="K78" s="13">
        <v>0</v>
      </c>
      <c r="L78" s="13">
        <v>0</v>
      </c>
      <c r="M78" s="13">
        <v>17</v>
      </c>
      <c r="N78" s="13">
        <v>0</v>
      </c>
      <c r="O78" s="13">
        <v>0</v>
      </c>
      <c r="P78" s="13">
        <v>0</v>
      </c>
      <c r="Q78" s="13">
        <v>0</v>
      </c>
      <c r="R78" s="13">
        <v>51</v>
      </c>
      <c r="S78" s="13">
        <v>0</v>
      </c>
      <c r="T78" s="13">
        <v>0</v>
      </c>
      <c r="U78" s="13">
        <v>40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39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29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20</v>
      </c>
    </row>
    <row r="79" spans="1:48" s="13" customFormat="1" ht="16.5" x14ac:dyDescent="0.3">
      <c r="A79" s="39">
        <v>43555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54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58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29</v>
      </c>
      <c r="AJ79" s="13">
        <v>0</v>
      </c>
      <c r="AK79" s="13">
        <v>0</v>
      </c>
      <c r="AL79" s="13">
        <v>33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7</v>
      </c>
      <c r="AT79" s="13">
        <v>0</v>
      </c>
      <c r="AU79" s="13">
        <v>0</v>
      </c>
      <c r="AV79" s="13">
        <v>8</v>
      </c>
    </row>
    <row r="80" spans="1:48" s="13" customFormat="1" ht="16.5" x14ac:dyDescent="0.3">
      <c r="A80" s="39">
        <v>43585</v>
      </c>
      <c r="B80" s="13">
        <v>0</v>
      </c>
      <c r="C80" s="13">
        <v>0</v>
      </c>
      <c r="D80" s="13">
        <v>0</v>
      </c>
      <c r="E80" s="13">
        <v>20</v>
      </c>
      <c r="F80" s="13">
        <v>0</v>
      </c>
      <c r="G80" s="13">
        <v>0</v>
      </c>
      <c r="H80" s="13">
        <v>36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47</v>
      </c>
      <c r="W80" s="13">
        <v>0</v>
      </c>
      <c r="X80" s="13">
        <v>28</v>
      </c>
      <c r="Y80" s="13">
        <v>22</v>
      </c>
      <c r="Z80" s="13">
        <v>10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30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4</v>
      </c>
      <c r="AT80" s="13">
        <v>0</v>
      </c>
      <c r="AU80" s="13">
        <v>0</v>
      </c>
      <c r="AV80" s="13">
        <v>20</v>
      </c>
    </row>
    <row r="81" spans="1:48" s="13" customFormat="1" ht="16.5" x14ac:dyDescent="0.3">
      <c r="A81" s="39">
        <v>43616</v>
      </c>
      <c r="B81" s="13">
        <v>0</v>
      </c>
      <c r="C81" s="13">
        <v>71</v>
      </c>
      <c r="D81" s="13">
        <v>0</v>
      </c>
      <c r="E81" s="13">
        <v>19</v>
      </c>
      <c r="F81" s="13">
        <v>0</v>
      </c>
      <c r="G81" s="13">
        <v>0</v>
      </c>
      <c r="H81" s="13">
        <v>60</v>
      </c>
      <c r="I81" s="13">
        <v>0</v>
      </c>
      <c r="J81" s="13">
        <v>0</v>
      </c>
      <c r="K81" s="13">
        <v>0</v>
      </c>
      <c r="L81" s="13">
        <v>0</v>
      </c>
      <c r="M81" s="13">
        <v>8</v>
      </c>
      <c r="N81" s="13">
        <v>0</v>
      </c>
      <c r="O81" s="13">
        <v>0</v>
      </c>
      <c r="P81" s="13">
        <v>21</v>
      </c>
      <c r="Q81" s="13">
        <v>0</v>
      </c>
      <c r="R81" s="13">
        <v>0</v>
      </c>
      <c r="S81" s="13">
        <v>0</v>
      </c>
      <c r="T81" s="13">
        <v>0</v>
      </c>
      <c r="U81" s="13">
        <v>74</v>
      </c>
      <c r="V81" s="13">
        <v>33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21</v>
      </c>
      <c r="AH81" s="13">
        <v>0</v>
      </c>
      <c r="AI81" s="13">
        <v>0</v>
      </c>
      <c r="AJ81" s="13">
        <v>0</v>
      </c>
      <c r="AK81" s="13">
        <v>33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17</v>
      </c>
      <c r="AT81" s="13">
        <v>0</v>
      </c>
      <c r="AU81" s="13">
        <v>0</v>
      </c>
      <c r="AV81" s="13">
        <v>18</v>
      </c>
    </row>
    <row r="82" spans="1:48" s="13" customFormat="1" ht="16.5" x14ac:dyDescent="0.3">
      <c r="A82" s="39">
        <v>43646</v>
      </c>
      <c r="B82" s="13">
        <v>0</v>
      </c>
      <c r="C82" s="13">
        <v>0</v>
      </c>
      <c r="D82" s="13">
        <v>35</v>
      </c>
      <c r="E82" s="13">
        <v>0</v>
      </c>
      <c r="F82" s="13">
        <v>0</v>
      </c>
      <c r="G82" s="13">
        <v>37</v>
      </c>
      <c r="H82" s="13">
        <v>37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31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28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29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14</v>
      </c>
      <c r="AT82" s="13">
        <v>0</v>
      </c>
      <c r="AU82" s="13">
        <v>0</v>
      </c>
      <c r="AV82" s="13">
        <v>15</v>
      </c>
    </row>
    <row r="83" spans="1:48" s="13" customFormat="1" ht="16.5" x14ac:dyDescent="0.3">
      <c r="A83" s="39">
        <v>43677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43</v>
      </c>
      <c r="I83" s="13">
        <v>0</v>
      </c>
      <c r="J83" s="13">
        <v>0</v>
      </c>
      <c r="K83" s="13">
        <v>0</v>
      </c>
      <c r="L83" s="13">
        <v>0</v>
      </c>
      <c r="M83" s="13">
        <v>24</v>
      </c>
      <c r="N83" s="13">
        <v>0</v>
      </c>
      <c r="O83" s="13">
        <v>34</v>
      </c>
      <c r="P83" s="13">
        <v>0</v>
      </c>
      <c r="Q83" s="13">
        <v>0</v>
      </c>
      <c r="R83" s="13">
        <v>0</v>
      </c>
      <c r="S83" s="13">
        <v>37</v>
      </c>
      <c r="T83" s="13">
        <v>0</v>
      </c>
      <c r="U83" s="13">
        <v>0</v>
      </c>
      <c r="V83" s="13">
        <v>22</v>
      </c>
      <c r="W83" s="13">
        <v>0</v>
      </c>
      <c r="X83" s="13">
        <v>27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29</v>
      </c>
      <c r="AJ83" s="13">
        <v>0</v>
      </c>
      <c r="AK83" s="13">
        <v>0</v>
      </c>
      <c r="AL83" s="13">
        <v>32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38</v>
      </c>
      <c r="AS83" s="13">
        <v>11</v>
      </c>
      <c r="AT83" s="13">
        <v>0</v>
      </c>
      <c r="AU83" s="13">
        <v>0</v>
      </c>
      <c r="AV83" s="13">
        <v>9</v>
      </c>
    </row>
    <row r="84" spans="1:48" s="13" customFormat="1" ht="16.5" x14ac:dyDescent="0.3">
      <c r="A84" s="39">
        <v>43708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35</v>
      </c>
      <c r="H84" s="13">
        <v>49</v>
      </c>
      <c r="I84" s="13">
        <v>38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10</v>
      </c>
      <c r="Q84" s="13">
        <v>22</v>
      </c>
      <c r="R84" s="13">
        <v>0</v>
      </c>
      <c r="S84" s="13">
        <v>0</v>
      </c>
      <c r="T84" s="13">
        <v>0</v>
      </c>
      <c r="U84" s="13">
        <v>0</v>
      </c>
      <c r="V84" s="13">
        <v>23</v>
      </c>
      <c r="W84" s="13">
        <v>0</v>
      </c>
      <c r="X84" s="13">
        <v>0</v>
      </c>
      <c r="Y84" s="13">
        <v>10</v>
      </c>
      <c r="Z84" s="13">
        <v>15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53</v>
      </c>
      <c r="AG84" s="13">
        <v>0</v>
      </c>
      <c r="AH84" s="13">
        <v>0</v>
      </c>
      <c r="AI84" s="13">
        <v>58</v>
      </c>
      <c r="AJ84" s="13">
        <v>24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10</v>
      </c>
      <c r="AT84" s="13">
        <v>45</v>
      </c>
      <c r="AU84" s="13">
        <v>0</v>
      </c>
      <c r="AV84" s="13">
        <v>16</v>
      </c>
    </row>
    <row r="85" spans="1:48" s="13" customFormat="1" ht="16.5" x14ac:dyDescent="0.3">
      <c r="A85" s="39">
        <v>43738</v>
      </c>
      <c r="B85" s="13">
        <v>0</v>
      </c>
      <c r="C85" s="13">
        <v>0</v>
      </c>
      <c r="D85" s="13">
        <v>0</v>
      </c>
      <c r="E85" s="13">
        <v>19</v>
      </c>
      <c r="F85" s="13">
        <v>0</v>
      </c>
      <c r="G85" s="13">
        <v>0</v>
      </c>
      <c r="H85" s="13">
        <v>58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33</v>
      </c>
      <c r="P85" s="13">
        <v>0</v>
      </c>
      <c r="Q85" s="13">
        <v>0</v>
      </c>
      <c r="R85" s="13">
        <v>0</v>
      </c>
      <c r="S85" s="13">
        <v>37</v>
      </c>
      <c r="T85" s="13">
        <v>0</v>
      </c>
      <c r="U85" s="13">
        <v>0</v>
      </c>
      <c r="V85" s="13">
        <v>23</v>
      </c>
      <c r="W85" s="13">
        <v>0</v>
      </c>
      <c r="X85" s="13">
        <v>0</v>
      </c>
      <c r="Y85" s="13">
        <v>0</v>
      </c>
      <c r="Z85" s="13">
        <v>5</v>
      </c>
      <c r="AA85" s="13">
        <v>0</v>
      </c>
      <c r="AB85" s="13">
        <v>0</v>
      </c>
      <c r="AC85" s="13">
        <v>0</v>
      </c>
      <c r="AD85" s="13">
        <v>50</v>
      </c>
      <c r="AE85" s="13">
        <v>0</v>
      </c>
      <c r="AF85" s="13">
        <v>0</v>
      </c>
      <c r="AG85" s="13">
        <v>0</v>
      </c>
      <c r="AH85" s="13">
        <v>0</v>
      </c>
      <c r="AI85" s="13">
        <v>58</v>
      </c>
      <c r="AJ85" s="13">
        <v>0</v>
      </c>
      <c r="AK85" s="13">
        <v>0</v>
      </c>
      <c r="AL85" s="13">
        <v>0</v>
      </c>
      <c r="AM85" s="13">
        <v>0</v>
      </c>
      <c r="AN85" s="13">
        <v>0</v>
      </c>
      <c r="AO85" s="13">
        <v>0</v>
      </c>
      <c r="AP85" s="13">
        <v>0</v>
      </c>
      <c r="AQ85" s="13">
        <v>0</v>
      </c>
      <c r="AR85" s="13">
        <v>0</v>
      </c>
      <c r="AS85" s="13">
        <v>16</v>
      </c>
      <c r="AT85" s="13">
        <v>0</v>
      </c>
      <c r="AU85" s="13">
        <v>60</v>
      </c>
      <c r="AV85" s="13">
        <v>24</v>
      </c>
    </row>
    <row r="86" spans="1:48" s="13" customFormat="1" ht="16.5" x14ac:dyDescent="0.3">
      <c r="A86" s="39">
        <v>43769</v>
      </c>
      <c r="B86" s="13">
        <v>0</v>
      </c>
      <c r="C86" s="13">
        <v>0</v>
      </c>
      <c r="D86" s="13">
        <v>31</v>
      </c>
      <c r="E86" s="13">
        <v>0</v>
      </c>
      <c r="F86" s="13">
        <v>0</v>
      </c>
      <c r="G86" s="13">
        <v>0</v>
      </c>
      <c r="H86" s="13">
        <v>60</v>
      </c>
      <c r="I86" s="13">
        <v>0</v>
      </c>
      <c r="J86" s="13">
        <v>100</v>
      </c>
      <c r="K86" s="13">
        <v>0</v>
      </c>
      <c r="L86" s="13">
        <v>0</v>
      </c>
      <c r="M86" s="13">
        <v>22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35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9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20</v>
      </c>
      <c r="AH86" s="13">
        <v>0</v>
      </c>
      <c r="AI86" s="13">
        <v>26</v>
      </c>
      <c r="AJ86" s="13">
        <v>0</v>
      </c>
      <c r="AK86" s="13">
        <v>0</v>
      </c>
      <c r="AL86" s="13">
        <v>0</v>
      </c>
      <c r="AM86" s="13">
        <v>0</v>
      </c>
      <c r="AN86" s="13">
        <v>0</v>
      </c>
      <c r="AO86" s="13">
        <v>0</v>
      </c>
      <c r="AP86" s="13">
        <v>0</v>
      </c>
      <c r="AQ86" s="13">
        <v>0</v>
      </c>
      <c r="AR86" s="13">
        <v>0</v>
      </c>
      <c r="AS86" s="13">
        <v>13</v>
      </c>
      <c r="AT86" s="13">
        <v>0</v>
      </c>
      <c r="AU86" s="13">
        <v>0</v>
      </c>
      <c r="AV86" s="13">
        <v>20</v>
      </c>
    </row>
    <row r="87" spans="1:48" s="13" customFormat="1" ht="16.5" x14ac:dyDescent="0.3">
      <c r="A87" s="39">
        <v>43799</v>
      </c>
      <c r="B87" s="13">
        <v>0</v>
      </c>
      <c r="C87" s="13">
        <v>0</v>
      </c>
      <c r="D87" s="13">
        <v>0</v>
      </c>
      <c r="E87" s="13">
        <v>56</v>
      </c>
      <c r="F87" s="13">
        <v>0</v>
      </c>
      <c r="G87" s="13">
        <v>0</v>
      </c>
      <c r="H87" s="13">
        <v>17</v>
      </c>
      <c r="I87" s="13">
        <v>0</v>
      </c>
      <c r="J87" s="13">
        <v>20.71555083244775</v>
      </c>
      <c r="K87" s="13">
        <v>0</v>
      </c>
      <c r="L87" s="13">
        <v>0</v>
      </c>
      <c r="M87" s="13">
        <v>15</v>
      </c>
      <c r="N87" s="13">
        <v>40</v>
      </c>
      <c r="O87" s="13">
        <v>32</v>
      </c>
      <c r="P87" s="13">
        <v>10</v>
      </c>
      <c r="Q87" s="13">
        <v>0</v>
      </c>
      <c r="R87" s="13">
        <v>0</v>
      </c>
      <c r="S87" s="13">
        <v>36</v>
      </c>
      <c r="T87" s="13">
        <v>0</v>
      </c>
      <c r="U87" s="13">
        <v>0</v>
      </c>
      <c r="V87" s="13">
        <v>12</v>
      </c>
      <c r="W87" s="13">
        <v>0</v>
      </c>
      <c r="X87" s="13">
        <v>25</v>
      </c>
      <c r="Y87" s="13">
        <v>21</v>
      </c>
      <c r="Z87" s="13">
        <v>14</v>
      </c>
      <c r="AA87" s="13">
        <v>0</v>
      </c>
      <c r="AB87" s="13">
        <v>0</v>
      </c>
      <c r="AC87" s="13">
        <v>17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96</v>
      </c>
      <c r="AP87" s="13">
        <v>0</v>
      </c>
      <c r="AQ87" s="13">
        <v>49</v>
      </c>
      <c r="AR87" s="13">
        <v>0</v>
      </c>
      <c r="AS87" s="13">
        <v>23</v>
      </c>
      <c r="AT87" s="13">
        <v>0</v>
      </c>
      <c r="AU87" s="13">
        <v>0</v>
      </c>
      <c r="AV87" s="13">
        <v>16</v>
      </c>
    </row>
    <row r="88" spans="1:48" s="13" customFormat="1" ht="16.5" x14ac:dyDescent="0.3">
      <c r="A88" s="39">
        <v>43830</v>
      </c>
      <c r="B88" s="13">
        <v>0</v>
      </c>
      <c r="C88" s="13">
        <v>0</v>
      </c>
      <c r="D88" s="13">
        <v>0</v>
      </c>
      <c r="E88" s="13">
        <v>38</v>
      </c>
      <c r="F88" s="13">
        <v>0</v>
      </c>
      <c r="G88" s="13">
        <v>0</v>
      </c>
      <c r="H88" s="13">
        <v>57</v>
      </c>
      <c r="I88" s="13">
        <v>0</v>
      </c>
      <c r="J88" s="13">
        <v>9.840595111583422</v>
      </c>
      <c r="K88" s="13">
        <v>0</v>
      </c>
      <c r="L88" s="13">
        <v>0</v>
      </c>
      <c r="M88" s="13">
        <v>23</v>
      </c>
      <c r="N88" s="13">
        <v>21</v>
      </c>
      <c r="O88" s="13">
        <v>32</v>
      </c>
      <c r="P88" s="13">
        <v>20</v>
      </c>
      <c r="Q88" s="13">
        <v>0</v>
      </c>
      <c r="R88" s="13">
        <v>0</v>
      </c>
      <c r="S88" s="13">
        <v>36</v>
      </c>
      <c r="T88" s="13">
        <v>36</v>
      </c>
      <c r="U88" s="13">
        <v>100</v>
      </c>
      <c r="V88" s="13">
        <v>12</v>
      </c>
      <c r="W88" s="13">
        <v>0</v>
      </c>
      <c r="X88" s="13">
        <v>53</v>
      </c>
      <c r="Y88" s="13">
        <v>10</v>
      </c>
      <c r="Z88" s="13">
        <v>22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34</v>
      </c>
      <c r="AL88" s="13">
        <v>32</v>
      </c>
      <c r="AM88" s="13">
        <v>0</v>
      </c>
      <c r="AN88" s="13">
        <v>0</v>
      </c>
      <c r="AO88" s="13">
        <v>0</v>
      </c>
      <c r="AP88" s="13">
        <v>0</v>
      </c>
      <c r="AQ88" s="13">
        <v>0</v>
      </c>
      <c r="AR88" s="13">
        <v>0</v>
      </c>
      <c r="AS88" s="13">
        <v>23</v>
      </c>
      <c r="AT88" s="13">
        <v>0</v>
      </c>
      <c r="AU88" s="13">
        <v>0</v>
      </c>
      <c r="AV88" s="13">
        <v>18</v>
      </c>
    </row>
    <row r="89" spans="1:48" s="13" customFormat="1" ht="16.5" x14ac:dyDescent="0.3">
      <c r="A89" s="39">
        <v>43861</v>
      </c>
      <c r="B89" s="13">
        <v>32</v>
      </c>
      <c r="C89" s="13">
        <v>0</v>
      </c>
      <c r="D89" s="13">
        <v>29</v>
      </c>
      <c r="E89" s="13">
        <v>18</v>
      </c>
      <c r="F89" s="13">
        <v>50</v>
      </c>
      <c r="G89" s="13">
        <v>0</v>
      </c>
      <c r="H89" s="13">
        <v>58</v>
      </c>
      <c r="I89" s="13">
        <v>0</v>
      </c>
      <c r="J89" s="13">
        <v>8.7212185618136733</v>
      </c>
      <c r="K89" s="13">
        <v>0</v>
      </c>
      <c r="L89" s="13">
        <v>38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32</v>
      </c>
      <c r="U89" s="13">
        <v>0</v>
      </c>
      <c r="V89" s="13">
        <v>11</v>
      </c>
      <c r="W89" s="13">
        <v>0</v>
      </c>
      <c r="X89" s="13">
        <v>0</v>
      </c>
      <c r="Y89" s="13">
        <v>28</v>
      </c>
      <c r="Z89" s="13">
        <v>9</v>
      </c>
      <c r="AA89" s="13">
        <v>0</v>
      </c>
      <c r="AB89" s="13">
        <v>53</v>
      </c>
      <c r="AC89" s="13">
        <v>32</v>
      </c>
      <c r="AD89" s="13">
        <v>0</v>
      </c>
      <c r="AE89" s="13">
        <v>0</v>
      </c>
      <c r="AF89" s="13">
        <v>47</v>
      </c>
      <c r="AG89" s="13">
        <v>57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12</v>
      </c>
      <c r="AT89" s="13">
        <v>0</v>
      </c>
      <c r="AU89" s="13">
        <v>0</v>
      </c>
      <c r="AV89" s="13">
        <v>28</v>
      </c>
    </row>
    <row r="90" spans="1:48" s="13" customFormat="1" ht="16.5" x14ac:dyDescent="0.3">
      <c r="A90" s="39">
        <v>43890</v>
      </c>
      <c r="B90" s="13">
        <v>32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61</v>
      </c>
      <c r="I90" s="13">
        <v>0</v>
      </c>
      <c r="J90" s="13">
        <v>5.1434643995749205</v>
      </c>
      <c r="K90" s="13">
        <v>0</v>
      </c>
      <c r="L90" s="13">
        <v>0</v>
      </c>
      <c r="M90" s="13">
        <v>29</v>
      </c>
      <c r="N90" s="13">
        <v>0</v>
      </c>
      <c r="O90" s="13">
        <v>32</v>
      </c>
      <c r="P90" s="13">
        <v>0</v>
      </c>
      <c r="Q90" s="13">
        <v>20</v>
      </c>
      <c r="R90" s="13">
        <v>43</v>
      </c>
      <c r="S90" s="13">
        <v>0</v>
      </c>
      <c r="T90" s="13">
        <v>0</v>
      </c>
      <c r="U90" s="13">
        <v>0</v>
      </c>
      <c r="V90" s="13">
        <v>47</v>
      </c>
      <c r="W90" s="13">
        <v>0</v>
      </c>
      <c r="X90" s="13">
        <v>0</v>
      </c>
      <c r="Y90" s="13">
        <v>20</v>
      </c>
      <c r="Z90" s="13">
        <v>34</v>
      </c>
      <c r="AA90" s="13">
        <v>51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19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80</v>
      </c>
      <c r="AN90" s="13">
        <v>100</v>
      </c>
      <c r="AO90" s="13">
        <v>0</v>
      </c>
      <c r="AP90" s="13">
        <v>0</v>
      </c>
      <c r="AQ90" s="13">
        <v>49</v>
      </c>
      <c r="AR90" s="13">
        <v>31</v>
      </c>
      <c r="AS90" s="13">
        <v>16</v>
      </c>
      <c r="AT90" s="13">
        <v>0</v>
      </c>
      <c r="AU90" s="13">
        <v>0</v>
      </c>
      <c r="AV90" s="13">
        <v>35</v>
      </c>
    </row>
    <row r="91" spans="1:48" s="13" customFormat="1" ht="16.5" x14ac:dyDescent="0.3">
      <c r="A91" s="39">
        <v>43921</v>
      </c>
      <c r="B91" s="13">
        <v>0</v>
      </c>
      <c r="C91" s="13">
        <v>0</v>
      </c>
      <c r="D91" s="13">
        <v>0</v>
      </c>
      <c r="E91" s="13">
        <v>50</v>
      </c>
      <c r="F91" s="13">
        <v>0</v>
      </c>
      <c r="G91" s="13">
        <v>0</v>
      </c>
      <c r="H91" s="13">
        <v>38</v>
      </c>
      <c r="I91" s="13">
        <v>0</v>
      </c>
      <c r="J91" s="13">
        <v>5.8802692171448809</v>
      </c>
      <c r="K91" s="13">
        <v>52</v>
      </c>
      <c r="L91" s="13">
        <v>0</v>
      </c>
      <c r="M91" s="13">
        <v>12</v>
      </c>
      <c r="N91" s="13">
        <v>0</v>
      </c>
      <c r="O91" s="13">
        <v>82</v>
      </c>
      <c r="P91" s="13">
        <v>17</v>
      </c>
      <c r="Q91" s="13">
        <v>17</v>
      </c>
      <c r="R91" s="13">
        <v>0</v>
      </c>
      <c r="S91" s="13">
        <v>0</v>
      </c>
      <c r="T91" s="13">
        <v>29</v>
      </c>
      <c r="U91" s="13">
        <v>0</v>
      </c>
      <c r="V91" s="13">
        <v>44</v>
      </c>
      <c r="W91" s="13">
        <v>0</v>
      </c>
      <c r="X91" s="13">
        <v>0</v>
      </c>
      <c r="Y91" s="13">
        <v>18</v>
      </c>
      <c r="Z91" s="13">
        <v>7</v>
      </c>
      <c r="AA91" s="13">
        <v>0</v>
      </c>
      <c r="AB91" s="13">
        <v>0</v>
      </c>
      <c r="AC91" s="13">
        <v>15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45</v>
      </c>
      <c r="AJ91" s="13">
        <v>0</v>
      </c>
      <c r="AK91" s="13">
        <v>0</v>
      </c>
      <c r="AL91" s="13">
        <v>0</v>
      </c>
      <c r="AM91" s="13">
        <v>0</v>
      </c>
      <c r="AN91" s="13">
        <v>0</v>
      </c>
      <c r="AO91" s="13">
        <v>0</v>
      </c>
      <c r="AP91" s="13">
        <v>0</v>
      </c>
      <c r="AQ91" s="13">
        <v>22</v>
      </c>
      <c r="AR91" s="13">
        <v>0</v>
      </c>
      <c r="AS91" s="13">
        <v>37</v>
      </c>
      <c r="AT91" s="13">
        <v>39</v>
      </c>
      <c r="AU91" s="13">
        <v>0</v>
      </c>
      <c r="AV91" s="13">
        <v>35</v>
      </c>
    </row>
    <row r="92" spans="1:48" s="13" customFormat="1" ht="16.5" x14ac:dyDescent="0.3">
      <c r="A92" s="39">
        <v>43951</v>
      </c>
      <c r="B92" s="13">
        <v>0</v>
      </c>
      <c r="C92" s="13">
        <v>0</v>
      </c>
      <c r="D92" s="13">
        <v>0</v>
      </c>
      <c r="E92" s="13">
        <v>16</v>
      </c>
      <c r="F92" s="13">
        <v>0</v>
      </c>
      <c r="G92" s="13">
        <v>0</v>
      </c>
      <c r="H92" s="13">
        <v>60</v>
      </c>
      <c r="I92" s="13">
        <v>0</v>
      </c>
      <c r="J92" s="13">
        <v>43.117251151257527</v>
      </c>
      <c r="K92" s="13">
        <v>100</v>
      </c>
      <c r="L92" s="13">
        <v>36</v>
      </c>
      <c r="M92" s="13">
        <v>20</v>
      </c>
      <c r="N92" s="13">
        <v>34</v>
      </c>
      <c r="O92" s="13">
        <v>27</v>
      </c>
      <c r="P92" s="13">
        <v>42</v>
      </c>
      <c r="Q92" s="13">
        <v>35</v>
      </c>
      <c r="R92" s="13">
        <v>0</v>
      </c>
      <c r="S92" s="13">
        <v>30</v>
      </c>
      <c r="T92" s="13">
        <v>0</v>
      </c>
      <c r="U92" s="13">
        <v>0</v>
      </c>
      <c r="V92" s="13">
        <v>37</v>
      </c>
      <c r="W92" s="13">
        <v>0</v>
      </c>
      <c r="X92" s="13">
        <v>0</v>
      </c>
      <c r="Y92" s="13">
        <v>26</v>
      </c>
      <c r="Z92" s="13">
        <v>18</v>
      </c>
      <c r="AA92" s="13">
        <v>0</v>
      </c>
      <c r="AB92" s="13">
        <v>0</v>
      </c>
      <c r="AC92" s="13">
        <v>61</v>
      </c>
      <c r="AD92" s="13">
        <v>0</v>
      </c>
      <c r="AE92" s="13">
        <v>0</v>
      </c>
      <c r="AF92" s="13">
        <v>0</v>
      </c>
      <c r="AG92" s="13">
        <v>35</v>
      </c>
      <c r="AH92" s="13">
        <v>0</v>
      </c>
      <c r="AI92" s="13">
        <v>70</v>
      </c>
      <c r="AJ92" s="13">
        <v>18</v>
      </c>
      <c r="AK92" s="13">
        <v>60</v>
      </c>
      <c r="AL92" s="13">
        <v>51</v>
      </c>
      <c r="AM92" s="13">
        <v>0</v>
      </c>
      <c r="AN92" s="13">
        <v>0</v>
      </c>
      <c r="AO92" s="13">
        <v>0</v>
      </c>
      <c r="AP92" s="13">
        <v>0</v>
      </c>
      <c r="AQ92" s="13">
        <v>22</v>
      </c>
      <c r="AR92" s="13">
        <v>29</v>
      </c>
      <c r="AS92" s="13">
        <v>30</v>
      </c>
      <c r="AT92" s="13">
        <v>0</v>
      </c>
      <c r="AU92" s="13">
        <v>0</v>
      </c>
      <c r="AV92" s="13">
        <v>47</v>
      </c>
    </row>
    <row r="93" spans="1:48" s="13" customFormat="1" ht="16.5" x14ac:dyDescent="0.3">
      <c r="A93" s="39">
        <v>43982</v>
      </c>
      <c r="B93" s="13">
        <v>0</v>
      </c>
      <c r="C93" s="13">
        <v>52</v>
      </c>
      <c r="D93" s="13">
        <v>28</v>
      </c>
      <c r="E93" s="13">
        <v>32</v>
      </c>
      <c r="F93" s="13">
        <v>0</v>
      </c>
      <c r="G93" s="13">
        <v>0</v>
      </c>
      <c r="H93" s="13">
        <v>42</v>
      </c>
      <c r="I93" s="13">
        <v>61</v>
      </c>
      <c r="J93" s="13">
        <v>10.59156925256819</v>
      </c>
      <c r="K93" s="13">
        <v>0</v>
      </c>
      <c r="L93" s="13">
        <v>0</v>
      </c>
      <c r="M93" s="13">
        <v>0</v>
      </c>
      <c r="N93" s="13">
        <v>67</v>
      </c>
      <c r="O93" s="13">
        <v>27</v>
      </c>
      <c r="P93" s="13">
        <v>56</v>
      </c>
      <c r="Q93" s="13">
        <v>52</v>
      </c>
      <c r="R93" s="13">
        <v>0</v>
      </c>
      <c r="S93" s="13">
        <v>0</v>
      </c>
      <c r="T93" s="13">
        <v>29</v>
      </c>
      <c r="U93" s="13">
        <v>31</v>
      </c>
      <c r="V93" s="13">
        <v>47</v>
      </c>
      <c r="W93" s="13">
        <v>0</v>
      </c>
      <c r="X93" s="13">
        <v>0</v>
      </c>
      <c r="Y93" s="13">
        <v>24</v>
      </c>
      <c r="Z93" s="13">
        <v>14</v>
      </c>
      <c r="AA93" s="13">
        <v>0</v>
      </c>
      <c r="AB93" s="13">
        <v>0</v>
      </c>
      <c r="AC93" s="13">
        <v>14</v>
      </c>
      <c r="AD93" s="13">
        <v>0</v>
      </c>
      <c r="AE93" s="13">
        <v>0</v>
      </c>
      <c r="AF93" s="13">
        <v>0</v>
      </c>
      <c r="AG93" s="13">
        <v>34</v>
      </c>
      <c r="AH93" s="13">
        <v>0</v>
      </c>
      <c r="AI93" s="13">
        <v>0</v>
      </c>
      <c r="AJ93" s="13">
        <v>100</v>
      </c>
      <c r="AK93" s="13">
        <v>0</v>
      </c>
      <c r="AL93" s="13">
        <v>0</v>
      </c>
      <c r="AM93" s="13">
        <v>0</v>
      </c>
      <c r="AN93" s="13">
        <v>45</v>
      </c>
      <c r="AO93" s="13">
        <v>0</v>
      </c>
      <c r="AP93" s="13">
        <v>0</v>
      </c>
      <c r="AQ93" s="13">
        <v>0</v>
      </c>
      <c r="AR93" s="13">
        <v>0</v>
      </c>
      <c r="AS93" s="13">
        <v>22</v>
      </c>
      <c r="AT93" s="13">
        <v>0</v>
      </c>
      <c r="AU93" s="13">
        <v>98</v>
      </c>
      <c r="AV93" s="13">
        <v>40</v>
      </c>
    </row>
    <row r="94" spans="1:48" s="13" customFormat="1" ht="16.5" x14ac:dyDescent="0.3">
      <c r="A94" s="39">
        <v>44012</v>
      </c>
      <c r="B94" s="13">
        <v>0</v>
      </c>
      <c r="C94" s="13">
        <v>53</v>
      </c>
      <c r="D94" s="13">
        <v>28</v>
      </c>
      <c r="E94" s="13">
        <v>0</v>
      </c>
      <c r="F94" s="13">
        <v>91</v>
      </c>
      <c r="G94" s="13">
        <v>27</v>
      </c>
      <c r="H94" s="13">
        <v>54</v>
      </c>
      <c r="I94" s="13">
        <v>64</v>
      </c>
      <c r="J94" s="13">
        <v>6.3691108749557213</v>
      </c>
      <c r="K94" s="13">
        <v>0</v>
      </c>
      <c r="L94" s="13">
        <v>0</v>
      </c>
      <c r="M94" s="13">
        <v>7</v>
      </c>
      <c r="N94" s="13">
        <v>18</v>
      </c>
      <c r="O94" s="13">
        <v>0</v>
      </c>
      <c r="P94" s="13">
        <v>24</v>
      </c>
      <c r="Q94" s="13">
        <v>35</v>
      </c>
      <c r="R94" s="13">
        <v>0</v>
      </c>
      <c r="S94" s="13">
        <v>0</v>
      </c>
      <c r="T94" s="13">
        <v>0</v>
      </c>
      <c r="U94" s="13">
        <v>0</v>
      </c>
      <c r="V94" s="13">
        <v>12</v>
      </c>
      <c r="W94" s="13">
        <v>0</v>
      </c>
      <c r="X94" s="13">
        <v>0</v>
      </c>
      <c r="Y94" s="13">
        <v>27</v>
      </c>
      <c r="Z94" s="13">
        <v>21</v>
      </c>
      <c r="AA94" s="13">
        <v>0</v>
      </c>
      <c r="AB94" s="13">
        <v>0</v>
      </c>
      <c r="AC94" s="13">
        <v>0</v>
      </c>
      <c r="AD94" s="13">
        <v>0</v>
      </c>
      <c r="AE94" s="13">
        <v>100</v>
      </c>
      <c r="AF94" s="13">
        <v>0</v>
      </c>
      <c r="AG94" s="13">
        <v>36</v>
      </c>
      <c r="AH94" s="13">
        <v>60</v>
      </c>
      <c r="AI94" s="13">
        <v>24</v>
      </c>
      <c r="AJ94" s="13">
        <v>22</v>
      </c>
      <c r="AK94" s="13">
        <v>0</v>
      </c>
      <c r="AL94" s="13">
        <v>0</v>
      </c>
      <c r="AM94" s="13">
        <v>0</v>
      </c>
      <c r="AN94" s="13">
        <v>94</v>
      </c>
      <c r="AO94" s="13">
        <v>0</v>
      </c>
      <c r="AP94" s="13">
        <v>0</v>
      </c>
      <c r="AQ94" s="13">
        <v>0</v>
      </c>
      <c r="AR94" s="13">
        <v>0</v>
      </c>
      <c r="AS94" s="13">
        <v>17</v>
      </c>
      <c r="AT94" s="13">
        <v>0</v>
      </c>
      <c r="AU94" s="13">
        <v>0</v>
      </c>
      <c r="AV94" s="13">
        <v>40</v>
      </c>
    </row>
    <row r="95" spans="1:48" s="13" customFormat="1" ht="16.5" x14ac:dyDescent="0.3">
      <c r="A95" s="39">
        <v>44043</v>
      </c>
      <c r="B95" s="13">
        <v>0</v>
      </c>
      <c r="C95" s="13">
        <v>0</v>
      </c>
      <c r="D95" s="13">
        <v>0</v>
      </c>
      <c r="E95" s="13">
        <v>18</v>
      </c>
      <c r="F95" s="13">
        <v>51</v>
      </c>
      <c r="G95" s="13">
        <v>0</v>
      </c>
      <c r="H95" s="13">
        <v>62</v>
      </c>
      <c r="I95" s="13">
        <v>0</v>
      </c>
      <c r="J95" s="13">
        <v>7.6514346439957492</v>
      </c>
      <c r="K95" s="13">
        <v>0</v>
      </c>
      <c r="L95" s="13">
        <v>0</v>
      </c>
      <c r="M95" s="13">
        <v>20</v>
      </c>
      <c r="N95" s="13">
        <v>0</v>
      </c>
      <c r="O95" s="13">
        <v>30</v>
      </c>
      <c r="P95" s="13">
        <v>8</v>
      </c>
      <c r="Q95" s="13">
        <v>52</v>
      </c>
      <c r="R95" s="13">
        <v>0</v>
      </c>
      <c r="S95" s="13">
        <v>0</v>
      </c>
      <c r="T95" s="13">
        <v>0</v>
      </c>
      <c r="U95" s="13">
        <v>0</v>
      </c>
      <c r="V95" s="13">
        <v>87</v>
      </c>
      <c r="W95" s="13">
        <v>0</v>
      </c>
      <c r="X95" s="13">
        <v>0</v>
      </c>
      <c r="Y95" s="13">
        <v>81</v>
      </c>
      <c r="Z95" s="13">
        <v>14</v>
      </c>
      <c r="AA95" s="13">
        <v>0</v>
      </c>
      <c r="AB95" s="13">
        <v>0</v>
      </c>
      <c r="AC95" s="13">
        <v>16</v>
      </c>
      <c r="AD95" s="13">
        <v>0</v>
      </c>
      <c r="AE95" s="13">
        <v>0</v>
      </c>
      <c r="AF95" s="13">
        <v>86</v>
      </c>
      <c r="AG95" s="13">
        <v>59</v>
      </c>
      <c r="AH95" s="13">
        <v>0</v>
      </c>
      <c r="AI95" s="13">
        <v>24</v>
      </c>
      <c r="AJ95" s="13">
        <v>46</v>
      </c>
      <c r="AK95" s="13">
        <v>0</v>
      </c>
      <c r="AL95" s="13">
        <v>54</v>
      </c>
      <c r="AM95" s="13">
        <v>0</v>
      </c>
      <c r="AN95" s="13">
        <v>47</v>
      </c>
      <c r="AO95" s="13">
        <v>0</v>
      </c>
      <c r="AP95" s="13">
        <v>58</v>
      </c>
      <c r="AQ95" s="13">
        <v>0</v>
      </c>
      <c r="AR95" s="13">
        <v>0</v>
      </c>
      <c r="AS95" s="13">
        <v>12</v>
      </c>
      <c r="AT95" s="13">
        <v>0</v>
      </c>
      <c r="AU95" s="13">
        <v>0</v>
      </c>
      <c r="AV95" s="13">
        <v>51</v>
      </c>
    </row>
    <row r="96" spans="1:48" s="13" customFormat="1" ht="16.5" x14ac:dyDescent="0.3">
      <c r="A96" s="39">
        <v>44074</v>
      </c>
      <c r="B96" s="13">
        <v>0</v>
      </c>
      <c r="C96" s="13">
        <v>0</v>
      </c>
      <c r="D96" s="13">
        <v>90</v>
      </c>
      <c r="E96" s="13">
        <v>0</v>
      </c>
      <c r="F96" s="13">
        <v>48</v>
      </c>
      <c r="G96" s="13">
        <v>0</v>
      </c>
      <c r="H96" s="13">
        <v>47</v>
      </c>
      <c r="I96" s="13">
        <v>33</v>
      </c>
      <c r="J96" s="13">
        <v>10.896209705986539</v>
      </c>
      <c r="K96" s="13">
        <v>0</v>
      </c>
      <c r="L96" s="13">
        <v>0</v>
      </c>
      <c r="M96" s="13">
        <v>21</v>
      </c>
      <c r="N96" s="13">
        <v>20</v>
      </c>
      <c r="O96" s="13">
        <v>31</v>
      </c>
      <c r="P96" s="13">
        <v>18</v>
      </c>
      <c r="Q96" s="13">
        <v>51</v>
      </c>
      <c r="R96" s="13">
        <v>43</v>
      </c>
      <c r="S96" s="13">
        <v>0</v>
      </c>
      <c r="T96" s="13">
        <v>0</v>
      </c>
      <c r="U96" s="13">
        <v>0</v>
      </c>
      <c r="V96" s="13">
        <v>32</v>
      </c>
      <c r="W96" s="13">
        <v>67</v>
      </c>
      <c r="X96" s="13">
        <v>0</v>
      </c>
      <c r="Y96" s="13">
        <v>27</v>
      </c>
      <c r="Z96" s="13">
        <v>21</v>
      </c>
      <c r="AA96" s="13">
        <v>94</v>
      </c>
      <c r="AB96" s="13">
        <v>0</v>
      </c>
      <c r="AC96" s="13">
        <v>16</v>
      </c>
      <c r="AD96" s="13">
        <v>0</v>
      </c>
      <c r="AE96" s="13">
        <v>45</v>
      </c>
      <c r="AF96" s="13">
        <v>0</v>
      </c>
      <c r="AG96" s="13">
        <v>40</v>
      </c>
      <c r="AH96" s="13">
        <v>32</v>
      </c>
      <c r="AI96" s="13">
        <v>100</v>
      </c>
      <c r="AJ96" s="13">
        <v>0</v>
      </c>
      <c r="AK96" s="13">
        <v>0</v>
      </c>
      <c r="AL96" s="13">
        <v>55</v>
      </c>
      <c r="AM96" s="13">
        <v>0</v>
      </c>
      <c r="AN96" s="13">
        <v>0</v>
      </c>
      <c r="AO96" s="13">
        <v>0</v>
      </c>
      <c r="AP96" s="13">
        <v>0</v>
      </c>
      <c r="AQ96" s="13">
        <v>0</v>
      </c>
      <c r="AR96" s="13">
        <v>34</v>
      </c>
      <c r="AS96" s="13">
        <v>35</v>
      </c>
      <c r="AT96" s="13">
        <v>40</v>
      </c>
      <c r="AU96" s="13">
        <v>0</v>
      </c>
      <c r="AV96" s="13">
        <v>44</v>
      </c>
    </row>
    <row r="97" spans="1:48" s="13" customFormat="1" ht="16.5" x14ac:dyDescent="0.3">
      <c r="A97" s="39">
        <v>44104</v>
      </c>
      <c r="B97" s="13">
        <v>29</v>
      </c>
      <c r="C97" s="13">
        <v>0</v>
      </c>
      <c r="D97" s="13">
        <v>30</v>
      </c>
      <c r="E97" s="13">
        <v>0</v>
      </c>
      <c r="F97" s="13">
        <v>50</v>
      </c>
      <c r="G97" s="13">
        <v>58</v>
      </c>
      <c r="H97" s="13">
        <v>42</v>
      </c>
      <c r="I97" s="13">
        <v>33</v>
      </c>
      <c r="J97" s="13">
        <v>8.147360963513993</v>
      </c>
      <c r="K97" s="13">
        <v>51</v>
      </c>
      <c r="L97" s="13">
        <v>0</v>
      </c>
      <c r="M97" s="13">
        <v>100</v>
      </c>
      <c r="N97" s="13">
        <v>60</v>
      </c>
      <c r="O97" s="13">
        <v>30</v>
      </c>
      <c r="P97" s="13">
        <v>18</v>
      </c>
      <c r="Q97" s="13">
        <v>17</v>
      </c>
      <c r="R97" s="13">
        <v>0</v>
      </c>
      <c r="S97" s="13">
        <v>56</v>
      </c>
      <c r="T97" s="13">
        <v>0</v>
      </c>
      <c r="U97" s="13">
        <v>0</v>
      </c>
      <c r="V97" s="13">
        <v>74</v>
      </c>
      <c r="W97" s="13">
        <v>0</v>
      </c>
      <c r="X97" s="13">
        <v>49</v>
      </c>
      <c r="Y97" s="13">
        <v>48</v>
      </c>
      <c r="Z97" s="13">
        <v>13</v>
      </c>
      <c r="AA97" s="13">
        <v>0</v>
      </c>
      <c r="AB97" s="13">
        <v>0</v>
      </c>
      <c r="AC97" s="13">
        <v>64</v>
      </c>
      <c r="AD97" s="13">
        <v>0</v>
      </c>
      <c r="AE97" s="13">
        <v>0</v>
      </c>
      <c r="AF97" s="13">
        <v>43</v>
      </c>
      <c r="AG97" s="13">
        <v>20</v>
      </c>
      <c r="AH97" s="13">
        <v>33</v>
      </c>
      <c r="AI97" s="13">
        <v>0</v>
      </c>
      <c r="AJ97" s="13">
        <v>22</v>
      </c>
      <c r="AK97" s="13">
        <v>0</v>
      </c>
      <c r="AL97" s="13">
        <v>85</v>
      </c>
      <c r="AM97" s="13">
        <v>96</v>
      </c>
      <c r="AN97" s="13">
        <v>24</v>
      </c>
      <c r="AO97" s="13">
        <v>0</v>
      </c>
      <c r="AP97" s="13">
        <v>0</v>
      </c>
      <c r="AQ97" s="13">
        <v>46</v>
      </c>
      <c r="AR97" s="13">
        <v>32</v>
      </c>
      <c r="AS97" s="13">
        <v>38</v>
      </c>
      <c r="AT97" s="13">
        <v>0</v>
      </c>
      <c r="AU97" s="13">
        <v>0</v>
      </c>
      <c r="AV97" s="13">
        <v>45</v>
      </c>
    </row>
    <row r="98" spans="1:48" s="13" customFormat="1" ht="16.5" x14ac:dyDescent="0.3">
      <c r="A98" s="39">
        <v>44135</v>
      </c>
      <c r="B98" s="13">
        <v>57</v>
      </c>
      <c r="C98" s="13">
        <v>0</v>
      </c>
      <c r="D98" s="13">
        <v>0</v>
      </c>
      <c r="E98" s="13">
        <v>60</v>
      </c>
      <c r="F98" s="13">
        <v>50</v>
      </c>
      <c r="G98" s="13">
        <v>0</v>
      </c>
      <c r="H98" s="13">
        <v>82</v>
      </c>
      <c r="I98" s="13">
        <v>100</v>
      </c>
      <c r="J98" s="13">
        <v>9.6209705986539138</v>
      </c>
      <c r="K98" s="13">
        <v>0</v>
      </c>
      <c r="L98" s="13">
        <v>0</v>
      </c>
      <c r="M98" s="13">
        <v>21</v>
      </c>
      <c r="N98" s="13">
        <v>100</v>
      </c>
      <c r="O98" s="13">
        <v>91</v>
      </c>
      <c r="P98" s="13">
        <v>100</v>
      </c>
      <c r="Q98" s="13">
        <v>40</v>
      </c>
      <c r="R98" s="13">
        <v>0</v>
      </c>
      <c r="S98" s="13">
        <v>87</v>
      </c>
      <c r="T98" s="13">
        <v>32</v>
      </c>
      <c r="U98" s="13">
        <v>32</v>
      </c>
      <c r="V98" s="13">
        <v>21</v>
      </c>
      <c r="W98" s="13">
        <v>0</v>
      </c>
      <c r="X98" s="13">
        <v>75</v>
      </c>
      <c r="Y98" s="13">
        <v>100</v>
      </c>
      <c r="Z98" s="13">
        <v>16</v>
      </c>
      <c r="AA98" s="13">
        <v>0</v>
      </c>
      <c r="AB98" s="13">
        <v>49</v>
      </c>
      <c r="AC98" s="13">
        <v>16</v>
      </c>
      <c r="AD98" s="13">
        <v>0</v>
      </c>
      <c r="AE98" s="13">
        <v>0</v>
      </c>
      <c r="AF98" s="13">
        <v>0</v>
      </c>
      <c r="AG98" s="13">
        <v>57</v>
      </c>
      <c r="AH98" s="13">
        <v>0</v>
      </c>
      <c r="AI98" s="13">
        <v>0</v>
      </c>
      <c r="AJ98" s="13">
        <v>22</v>
      </c>
      <c r="AK98" s="13">
        <v>0</v>
      </c>
      <c r="AL98" s="13">
        <v>31</v>
      </c>
      <c r="AM98" s="13">
        <v>0</v>
      </c>
      <c r="AN98" s="13">
        <v>72</v>
      </c>
      <c r="AO98" s="13">
        <v>0</v>
      </c>
      <c r="AP98" s="13">
        <v>0</v>
      </c>
      <c r="AQ98" s="13">
        <v>48</v>
      </c>
      <c r="AR98" s="13">
        <v>64</v>
      </c>
      <c r="AS98" s="13">
        <v>26</v>
      </c>
      <c r="AT98" s="13">
        <v>0</v>
      </c>
      <c r="AU98" s="13">
        <v>0</v>
      </c>
      <c r="AV98" s="13">
        <v>70</v>
      </c>
    </row>
    <row r="99" spans="1:48" s="13" customFormat="1" ht="16.5" x14ac:dyDescent="0.3">
      <c r="A99" s="39">
        <v>44165</v>
      </c>
      <c r="B99" s="13">
        <v>0</v>
      </c>
      <c r="C99" s="13">
        <v>0</v>
      </c>
      <c r="D99" s="13">
        <v>30</v>
      </c>
      <c r="E99" s="13">
        <v>40</v>
      </c>
      <c r="F99" s="13">
        <v>100</v>
      </c>
      <c r="G99" s="13">
        <v>61</v>
      </c>
      <c r="H99" s="13">
        <v>71</v>
      </c>
      <c r="I99" s="13">
        <v>99</v>
      </c>
      <c r="J99" s="13">
        <v>7.2617782500885584</v>
      </c>
      <c r="K99" s="13">
        <v>59</v>
      </c>
      <c r="L99" s="13">
        <v>0</v>
      </c>
      <c r="M99" s="13">
        <v>48</v>
      </c>
      <c r="N99" s="13">
        <v>59</v>
      </c>
      <c r="O99" s="13">
        <v>57</v>
      </c>
      <c r="P99" s="13">
        <v>55</v>
      </c>
      <c r="Q99" s="13">
        <v>100</v>
      </c>
      <c r="R99" s="13">
        <v>0</v>
      </c>
      <c r="S99" s="13">
        <v>30</v>
      </c>
      <c r="T99" s="13">
        <v>0</v>
      </c>
      <c r="U99" s="13">
        <v>0</v>
      </c>
      <c r="V99" s="13">
        <v>61</v>
      </c>
      <c r="W99" s="13">
        <v>0</v>
      </c>
      <c r="X99" s="13">
        <v>24</v>
      </c>
      <c r="Y99" s="13">
        <v>42</v>
      </c>
      <c r="Z99" s="13">
        <v>12</v>
      </c>
      <c r="AA99" s="13">
        <v>0</v>
      </c>
      <c r="AB99" s="13">
        <v>49</v>
      </c>
      <c r="AC99" s="13">
        <v>33</v>
      </c>
      <c r="AD99" s="13">
        <v>0</v>
      </c>
      <c r="AE99" s="13">
        <v>0</v>
      </c>
      <c r="AF99" s="13">
        <v>48</v>
      </c>
      <c r="AG99" s="13">
        <v>18</v>
      </c>
      <c r="AH99" s="13">
        <v>33</v>
      </c>
      <c r="AI99" s="13">
        <v>46</v>
      </c>
      <c r="AJ99" s="13">
        <v>0</v>
      </c>
      <c r="AK99" s="13">
        <v>33</v>
      </c>
      <c r="AL99" s="13">
        <v>63</v>
      </c>
      <c r="AM99" s="13">
        <v>0</v>
      </c>
      <c r="AN99" s="13">
        <v>25</v>
      </c>
      <c r="AO99" s="13">
        <v>0</v>
      </c>
      <c r="AP99" s="13">
        <v>52</v>
      </c>
      <c r="AQ99" s="13">
        <v>99</v>
      </c>
      <c r="AR99" s="13">
        <v>0</v>
      </c>
      <c r="AS99" s="13">
        <v>39</v>
      </c>
      <c r="AT99" s="13">
        <v>0</v>
      </c>
      <c r="AU99" s="13">
        <v>100</v>
      </c>
      <c r="AV99" s="13">
        <v>51</v>
      </c>
    </row>
    <row r="100" spans="1:48" s="13" customFormat="1" ht="16.5" x14ac:dyDescent="0.3">
      <c r="A100" s="39">
        <v>44196</v>
      </c>
      <c r="B100" s="13">
        <v>0</v>
      </c>
      <c r="C100" s="13">
        <v>65</v>
      </c>
      <c r="D100" s="13">
        <v>31</v>
      </c>
      <c r="E100" s="13">
        <v>0</v>
      </c>
      <c r="F100" s="13">
        <v>50</v>
      </c>
      <c r="G100" s="13">
        <v>0</v>
      </c>
      <c r="H100" s="13">
        <v>50</v>
      </c>
      <c r="I100" s="13">
        <v>34</v>
      </c>
      <c r="J100" s="13">
        <v>9.0400283386468292</v>
      </c>
      <c r="K100" s="13">
        <v>0</v>
      </c>
      <c r="L100" s="13">
        <v>0</v>
      </c>
      <c r="M100" s="13">
        <v>21</v>
      </c>
      <c r="N100" s="13">
        <v>41</v>
      </c>
      <c r="O100" s="13">
        <v>61</v>
      </c>
      <c r="P100" s="13">
        <v>9</v>
      </c>
      <c r="Q100" s="13">
        <v>0</v>
      </c>
      <c r="R100" s="13">
        <v>84</v>
      </c>
      <c r="S100" s="13">
        <v>31</v>
      </c>
      <c r="T100" s="13">
        <v>0</v>
      </c>
      <c r="U100" s="13">
        <v>0</v>
      </c>
      <c r="V100" s="13">
        <v>23</v>
      </c>
      <c r="W100" s="13">
        <v>0</v>
      </c>
      <c r="X100" s="13">
        <v>25</v>
      </c>
      <c r="Y100" s="13">
        <v>30</v>
      </c>
      <c r="Z100" s="13">
        <v>22</v>
      </c>
      <c r="AA100" s="13">
        <v>0</v>
      </c>
      <c r="AB100" s="13">
        <v>49</v>
      </c>
      <c r="AC100" s="13">
        <v>33</v>
      </c>
      <c r="AD100" s="13">
        <v>0</v>
      </c>
      <c r="AE100" s="13">
        <v>0</v>
      </c>
      <c r="AF100" s="13">
        <v>0</v>
      </c>
      <c r="AG100" s="13">
        <v>58</v>
      </c>
      <c r="AH100" s="13">
        <v>0</v>
      </c>
      <c r="AI100" s="13">
        <v>23</v>
      </c>
      <c r="AJ100" s="13">
        <v>0</v>
      </c>
      <c r="AK100" s="13">
        <v>100</v>
      </c>
      <c r="AL100" s="13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50</v>
      </c>
      <c r="AR100" s="13">
        <v>0</v>
      </c>
      <c r="AS100" s="13">
        <v>40</v>
      </c>
      <c r="AT100" s="13">
        <v>45</v>
      </c>
      <c r="AU100" s="13">
        <v>0</v>
      </c>
      <c r="AV100" s="13">
        <v>44</v>
      </c>
    </row>
    <row r="101" spans="1:48" s="13" customFormat="1" ht="16.5" x14ac:dyDescent="0.3">
      <c r="A101" s="39">
        <v>44227</v>
      </c>
      <c r="B101" s="13">
        <v>0</v>
      </c>
      <c r="C101" s="13">
        <v>0</v>
      </c>
      <c r="D101" s="13">
        <v>0</v>
      </c>
      <c r="E101" s="13">
        <v>100</v>
      </c>
      <c r="F101" s="13">
        <v>0</v>
      </c>
      <c r="G101" s="13">
        <v>31</v>
      </c>
      <c r="H101" s="13">
        <v>11</v>
      </c>
      <c r="I101" s="13">
        <v>97</v>
      </c>
      <c r="J101" s="13">
        <v>4.9167552249380089</v>
      </c>
      <c r="K101" s="13">
        <v>0</v>
      </c>
      <c r="L101" s="13">
        <v>73</v>
      </c>
      <c r="M101" s="13">
        <v>39</v>
      </c>
      <c r="N101" s="13">
        <v>59</v>
      </c>
      <c r="O101" s="13">
        <v>60</v>
      </c>
      <c r="P101" s="13">
        <v>96</v>
      </c>
      <c r="Q101" s="13">
        <v>20</v>
      </c>
      <c r="R101" s="13">
        <v>0</v>
      </c>
      <c r="S101" s="13">
        <v>62</v>
      </c>
      <c r="T101" s="13">
        <v>61</v>
      </c>
      <c r="U101" s="13">
        <v>32</v>
      </c>
      <c r="V101" s="13">
        <v>23</v>
      </c>
      <c r="W101" s="13">
        <v>18</v>
      </c>
      <c r="X101" s="13">
        <v>24</v>
      </c>
      <c r="Y101" s="13">
        <v>49</v>
      </c>
      <c r="Z101" s="13">
        <v>40</v>
      </c>
      <c r="AA101" s="13">
        <v>0</v>
      </c>
      <c r="AB101" s="13">
        <v>47</v>
      </c>
      <c r="AC101" s="13">
        <v>32</v>
      </c>
      <c r="AD101" s="13">
        <v>0</v>
      </c>
      <c r="AE101" s="13">
        <v>41</v>
      </c>
      <c r="AF101" s="13">
        <v>0</v>
      </c>
      <c r="AG101" s="13">
        <v>94</v>
      </c>
      <c r="AH101" s="13">
        <v>0</v>
      </c>
      <c r="AI101" s="13">
        <v>22</v>
      </c>
      <c r="AJ101" s="13">
        <v>0</v>
      </c>
      <c r="AK101" s="13">
        <v>0</v>
      </c>
      <c r="AL101" s="13">
        <v>96</v>
      </c>
      <c r="AM101" s="13">
        <v>0</v>
      </c>
      <c r="AN101" s="13">
        <v>23</v>
      </c>
      <c r="AO101" s="13">
        <v>0</v>
      </c>
      <c r="AP101" s="13">
        <v>100</v>
      </c>
      <c r="AQ101" s="13">
        <v>26</v>
      </c>
      <c r="AR101" s="13">
        <v>0</v>
      </c>
      <c r="AS101" s="13">
        <v>58</v>
      </c>
      <c r="AT101" s="13">
        <v>0</v>
      </c>
      <c r="AU101" s="13">
        <v>0</v>
      </c>
      <c r="AV101" s="13">
        <v>75</v>
      </c>
    </row>
    <row r="102" spans="1:48" s="13" customFormat="1" ht="16.5" x14ac:dyDescent="0.3">
      <c r="A102" s="39">
        <v>44255</v>
      </c>
      <c r="B102" s="13">
        <v>31</v>
      </c>
      <c r="C102" s="13">
        <v>0</v>
      </c>
      <c r="D102" s="13">
        <v>100</v>
      </c>
      <c r="E102" s="13">
        <v>44</v>
      </c>
      <c r="F102" s="13">
        <v>0</v>
      </c>
      <c r="G102" s="13">
        <v>100</v>
      </c>
      <c r="H102" s="13">
        <v>59</v>
      </c>
      <c r="I102" s="13">
        <v>36</v>
      </c>
      <c r="J102" s="13">
        <v>6.1282323769040028</v>
      </c>
      <c r="K102" s="13">
        <v>0</v>
      </c>
      <c r="L102" s="13">
        <v>40</v>
      </c>
      <c r="M102" s="13">
        <v>58</v>
      </c>
      <c r="N102" s="13">
        <v>44</v>
      </c>
      <c r="O102" s="13">
        <v>100</v>
      </c>
      <c r="P102" s="13">
        <v>89</v>
      </c>
      <c r="Q102" s="13">
        <v>22</v>
      </c>
      <c r="R102" s="13">
        <v>0</v>
      </c>
      <c r="S102" s="13">
        <v>100</v>
      </c>
      <c r="T102" s="13">
        <v>34</v>
      </c>
      <c r="U102" s="13">
        <v>0</v>
      </c>
      <c r="V102" s="13">
        <v>100</v>
      </c>
      <c r="W102" s="13">
        <v>0</v>
      </c>
      <c r="X102" s="13">
        <v>27</v>
      </c>
      <c r="Y102" s="13">
        <v>87</v>
      </c>
      <c r="Z102" s="13">
        <v>100</v>
      </c>
      <c r="AA102" s="13">
        <v>100</v>
      </c>
      <c r="AB102" s="13">
        <v>0</v>
      </c>
      <c r="AC102" s="13">
        <v>18</v>
      </c>
      <c r="AD102" s="13">
        <v>100</v>
      </c>
      <c r="AE102" s="13">
        <v>44</v>
      </c>
      <c r="AF102" s="13">
        <v>0</v>
      </c>
      <c r="AG102" s="13">
        <v>100</v>
      </c>
      <c r="AH102" s="13">
        <v>0</v>
      </c>
      <c r="AI102" s="13">
        <v>25</v>
      </c>
      <c r="AJ102" s="13">
        <v>0</v>
      </c>
      <c r="AK102" s="13">
        <v>0</v>
      </c>
      <c r="AL102" s="13">
        <v>72</v>
      </c>
      <c r="AM102" s="13">
        <v>100</v>
      </c>
      <c r="AN102" s="13">
        <v>0</v>
      </c>
      <c r="AO102" s="13">
        <v>0</v>
      </c>
      <c r="AP102" s="13">
        <v>57</v>
      </c>
      <c r="AQ102" s="13">
        <v>0</v>
      </c>
      <c r="AR102" s="13">
        <v>100</v>
      </c>
      <c r="AS102" s="13">
        <v>100</v>
      </c>
      <c r="AT102" s="13">
        <v>51</v>
      </c>
      <c r="AU102" s="13">
        <v>0</v>
      </c>
      <c r="AV102" s="13">
        <v>100</v>
      </c>
    </row>
    <row r="103" spans="1:48" s="13" customFormat="1" ht="16.5" x14ac:dyDescent="0.3">
      <c r="A103" s="39">
        <v>44286</v>
      </c>
      <c r="B103" s="13">
        <v>60</v>
      </c>
      <c r="C103" s="13">
        <v>64</v>
      </c>
      <c r="D103" s="13">
        <v>0</v>
      </c>
      <c r="E103" s="13">
        <v>43</v>
      </c>
      <c r="F103" s="13">
        <v>0</v>
      </c>
      <c r="G103" s="13">
        <v>62</v>
      </c>
      <c r="H103" s="13">
        <v>86</v>
      </c>
      <c r="I103" s="13">
        <v>69</v>
      </c>
      <c r="J103" s="13">
        <v>7.5735033652143109</v>
      </c>
      <c r="K103" s="13">
        <v>0</v>
      </c>
      <c r="L103" s="13">
        <v>0</v>
      </c>
      <c r="M103" s="13">
        <v>35</v>
      </c>
      <c r="N103" s="13">
        <v>43</v>
      </c>
      <c r="O103" s="13">
        <v>64</v>
      </c>
      <c r="P103" s="13">
        <v>98</v>
      </c>
      <c r="Q103" s="13">
        <v>100</v>
      </c>
      <c r="R103" s="13">
        <v>43</v>
      </c>
      <c r="S103" s="13">
        <v>30</v>
      </c>
      <c r="T103" s="13">
        <v>100</v>
      </c>
      <c r="U103" s="13">
        <v>0</v>
      </c>
      <c r="V103" s="13">
        <v>36</v>
      </c>
      <c r="W103" s="13">
        <v>0</v>
      </c>
      <c r="X103" s="13">
        <v>100</v>
      </c>
      <c r="Y103" s="13">
        <v>62</v>
      </c>
      <c r="Z103" s="13">
        <v>69</v>
      </c>
      <c r="AA103" s="13">
        <v>96</v>
      </c>
      <c r="AB103" s="13">
        <v>100</v>
      </c>
      <c r="AC103" s="13">
        <v>100</v>
      </c>
      <c r="AD103" s="13">
        <v>0</v>
      </c>
      <c r="AE103" s="13">
        <v>43</v>
      </c>
      <c r="AF103" s="13">
        <v>0</v>
      </c>
      <c r="AG103" s="13">
        <v>57</v>
      </c>
      <c r="AH103" s="13">
        <v>100</v>
      </c>
      <c r="AI103" s="13">
        <v>47</v>
      </c>
      <c r="AJ103" s="13">
        <v>24</v>
      </c>
      <c r="AK103" s="13">
        <v>0</v>
      </c>
      <c r="AL103" s="13">
        <v>100</v>
      </c>
      <c r="AM103" s="13">
        <v>0</v>
      </c>
      <c r="AN103" s="13">
        <v>48</v>
      </c>
      <c r="AO103" s="13">
        <v>0</v>
      </c>
      <c r="AP103" s="13">
        <v>53</v>
      </c>
      <c r="AQ103" s="13">
        <v>100</v>
      </c>
      <c r="AR103" s="13">
        <v>33</v>
      </c>
      <c r="AS103" s="13">
        <v>72</v>
      </c>
      <c r="AT103" s="13">
        <v>45</v>
      </c>
      <c r="AU103" s="13">
        <v>0</v>
      </c>
      <c r="AV103" s="13">
        <v>97</v>
      </c>
    </row>
  </sheetData>
  <mergeCells count="1">
    <mergeCell ref="A1:AZ1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3"/>
  <sheetViews>
    <sheetView workbookViewId="0">
      <selection activeCell="A3" sqref="A3:XFD103"/>
    </sheetView>
  </sheetViews>
  <sheetFormatPr defaultRowHeight="12.75" x14ac:dyDescent="0.2"/>
  <cols>
    <col min="1" max="1" width="14" customWidth="1"/>
    <col min="2" max="9" width="4.28515625" customWidth="1"/>
    <col min="10" max="10" width="11.85546875" customWidth="1"/>
    <col min="11" max="50" width="4.28515625" customWidth="1"/>
  </cols>
  <sheetData>
    <row r="1" spans="1:53" ht="20.25" x14ac:dyDescent="0.35">
      <c r="A1" s="45" t="s">
        <v>429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</row>
    <row r="3" spans="1:53" s="13" customFormat="1" ht="16.5" x14ac:dyDescent="0.3">
      <c r="A3" s="38" t="s">
        <v>431</v>
      </c>
    </row>
    <row r="4" spans="1:53" s="13" customFormat="1" ht="16.5" x14ac:dyDescent="0.3"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47</v>
      </c>
      <c r="P4" s="13" t="s">
        <v>13</v>
      </c>
      <c r="Q4" s="13" t="s">
        <v>14</v>
      </c>
      <c r="R4" s="13" t="s">
        <v>48</v>
      </c>
      <c r="S4" s="13" t="s">
        <v>15</v>
      </c>
      <c r="T4" s="13" t="s">
        <v>16</v>
      </c>
      <c r="U4" s="13" t="s">
        <v>17</v>
      </c>
      <c r="V4" s="13" t="s">
        <v>18</v>
      </c>
      <c r="W4" s="13" t="s">
        <v>19</v>
      </c>
      <c r="X4" s="13" t="s">
        <v>20</v>
      </c>
      <c r="Y4" s="13" t="s">
        <v>21</v>
      </c>
      <c r="Z4" s="13" t="s">
        <v>22</v>
      </c>
      <c r="AA4" s="13" t="s">
        <v>49</v>
      </c>
      <c r="AB4" s="13" t="s">
        <v>23</v>
      </c>
      <c r="AC4" s="13" t="s">
        <v>24</v>
      </c>
      <c r="AD4" s="13" t="s">
        <v>25</v>
      </c>
      <c r="AE4" s="13" t="s">
        <v>26</v>
      </c>
      <c r="AF4" s="13" t="s">
        <v>50</v>
      </c>
      <c r="AG4" s="13" t="s">
        <v>27</v>
      </c>
      <c r="AH4" s="13" t="s">
        <v>28</v>
      </c>
      <c r="AI4" s="13" t="s">
        <v>51</v>
      </c>
      <c r="AJ4" s="13" t="s">
        <v>29</v>
      </c>
      <c r="AK4" s="13" t="s">
        <v>31</v>
      </c>
      <c r="AL4" s="13" t="s">
        <v>32</v>
      </c>
      <c r="AM4" s="13" t="s">
        <v>33</v>
      </c>
      <c r="AN4" s="13" t="s">
        <v>34</v>
      </c>
      <c r="AO4" s="13" t="s">
        <v>35</v>
      </c>
      <c r="AP4" s="13" t="s">
        <v>36</v>
      </c>
      <c r="AQ4" s="13" t="s">
        <v>38</v>
      </c>
      <c r="AR4" s="13" t="s">
        <v>39</v>
      </c>
      <c r="AS4" s="13" t="s">
        <v>40</v>
      </c>
      <c r="AT4" s="13" t="s">
        <v>41</v>
      </c>
      <c r="AU4" s="13" t="s">
        <v>42</v>
      </c>
      <c r="AV4" s="13" t="s">
        <v>43</v>
      </c>
      <c r="AW4" s="13" t="s">
        <v>44</v>
      </c>
      <c r="AX4" s="13" t="s">
        <v>45</v>
      </c>
    </row>
    <row r="5" spans="1:53" s="13" customFormat="1" ht="16.5" x14ac:dyDescent="0.3">
      <c r="A5" s="39">
        <v>41305</v>
      </c>
      <c r="B5" s="13">
        <v>100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27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11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</row>
    <row r="6" spans="1:53" s="13" customFormat="1" ht="16.5" x14ac:dyDescent="0.3">
      <c r="A6" s="39">
        <v>41333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70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58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39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</row>
    <row r="7" spans="1:53" s="13" customFormat="1" ht="16.5" x14ac:dyDescent="0.3">
      <c r="A7" s="39">
        <v>41364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67</v>
      </c>
      <c r="H7" s="13">
        <v>9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56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31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30</v>
      </c>
      <c r="AR7" s="13">
        <v>0</v>
      </c>
      <c r="AS7" s="13">
        <v>0</v>
      </c>
      <c r="AT7" s="13">
        <v>0</v>
      </c>
      <c r="AU7" s="13">
        <v>0</v>
      </c>
      <c r="AV7" s="13">
        <v>8</v>
      </c>
      <c r="AW7" s="13">
        <v>0</v>
      </c>
      <c r="AX7" s="13">
        <v>0</v>
      </c>
    </row>
    <row r="8" spans="1:53" s="13" customFormat="1" ht="16.5" x14ac:dyDescent="0.3">
      <c r="A8" s="39">
        <v>41394</v>
      </c>
      <c r="B8" s="13">
        <v>0</v>
      </c>
      <c r="C8" s="13">
        <v>0</v>
      </c>
      <c r="D8" s="13">
        <v>0</v>
      </c>
      <c r="E8" s="13">
        <v>0</v>
      </c>
      <c r="F8" s="13">
        <v>72</v>
      </c>
      <c r="G8" s="13">
        <v>0</v>
      </c>
      <c r="H8" s="13">
        <v>83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54</v>
      </c>
      <c r="X8" s="13">
        <v>27</v>
      </c>
      <c r="Y8" s="13">
        <v>0</v>
      </c>
      <c r="Z8" s="13">
        <v>0</v>
      </c>
      <c r="AA8" s="13">
        <v>0</v>
      </c>
      <c r="AB8" s="13">
        <v>11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</row>
    <row r="9" spans="1:53" s="13" customFormat="1" ht="16.5" x14ac:dyDescent="0.3">
      <c r="A9" s="39">
        <v>41425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64</v>
      </c>
      <c r="H9" s="13">
        <v>38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8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20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8</v>
      </c>
      <c r="AW9" s="13">
        <v>0</v>
      </c>
      <c r="AX9" s="13">
        <v>0</v>
      </c>
    </row>
    <row r="10" spans="1:53" s="13" customFormat="1" ht="16.5" x14ac:dyDescent="0.3">
      <c r="A10" s="39">
        <v>41455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53</v>
      </c>
      <c r="X10" s="13">
        <v>25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5</v>
      </c>
      <c r="AW10" s="13">
        <v>0</v>
      </c>
      <c r="AX10" s="13">
        <v>0</v>
      </c>
    </row>
    <row r="11" spans="1:53" s="13" customFormat="1" ht="16.5" x14ac:dyDescent="0.3">
      <c r="A11" s="39">
        <v>41486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47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55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66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4</v>
      </c>
      <c r="AW11" s="13">
        <v>0</v>
      </c>
      <c r="AX11" s="13">
        <v>0</v>
      </c>
    </row>
    <row r="12" spans="1:53" s="13" customFormat="1" ht="16.5" x14ac:dyDescent="0.3">
      <c r="A12" s="39">
        <v>41517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46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51</v>
      </c>
      <c r="X12" s="13">
        <v>23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100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</row>
    <row r="13" spans="1:53" s="13" customFormat="1" ht="16.5" x14ac:dyDescent="0.3">
      <c r="A13" s="39">
        <v>41547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32</v>
      </c>
      <c r="T13" s="13">
        <v>0</v>
      </c>
      <c r="U13" s="13">
        <v>0</v>
      </c>
      <c r="V13" s="13">
        <v>0</v>
      </c>
      <c r="W13" s="13">
        <v>0</v>
      </c>
      <c r="X13" s="13">
        <v>24</v>
      </c>
      <c r="Y13" s="13">
        <v>0</v>
      </c>
      <c r="Z13" s="13">
        <v>0</v>
      </c>
      <c r="AA13" s="13">
        <v>0</v>
      </c>
      <c r="AB13" s="13">
        <v>10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</row>
    <row r="14" spans="1:53" s="13" customFormat="1" ht="16.5" x14ac:dyDescent="0.3">
      <c r="A14" s="39">
        <v>41578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17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100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4</v>
      </c>
      <c r="AW14" s="13">
        <v>85</v>
      </c>
      <c r="AX14" s="13">
        <v>0</v>
      </c>
    </row>
    <row r="15" spans="1:53" s="13" customFormat="1" ht="16.5" x14ac:dyDescent="0.3">
      <c r="A15" s="39">
        <v>41608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17</v>
      </c>
      <c r="I15" s="13">
        <v>0</v>
      </c>
      <c r="J15" s="13">
        <v>0</v>
      </c>
      <c r="K15" s="13">
        <v>0</v>
      </c>
      <c r="L15" s="13">
        <v>0</v>
      </c>
      <c r="M15" s="13">
        <v>11</v>
      </c>
      <c r="N15" s="13">
        <v>0</v>
      </c>
      <c r="O15" s="13">
        <v>0</v>
      </c>
      <c r="P15" s="13">
        <v>0</v>
      </c>
      <c r="Q15" s="13">
        <v>8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6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4</v>
      </c>
      <c r="AW15" s="13">
        <v>0</v>
      </c>
      <c r="AX15" s="13">
        <v>0</v>
      </c>
    </row>
    <row r="16" spans="1:53" s="13" customFormat="1" ht="16.5" x14ac:dyDescent="0.3">
      <c r="A16" s="39">
        <v>41639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18</v>
      </c>
      <c r="I16" s="13">
        <v>0</v>
      </c>
      <c r="J16" s="13">
        <v>0</v>
      </c>
      <c r="K16" s="13">
        <v>0</v>
      </c>
      <c r="L16" s="13">
        <v>0</v>
      </c>
      <c r="M16" s="13">
        <v>11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27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</row>
    <row r="17" spans="1:50" s="13" customFormat="1" ht="16.5" x14ac:dyDescent="0.3">
      <c r="A17" s="39">
        <v>41670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25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15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49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12</v>
      </c>
      <c r="AW17" s="13">
        <v>0</v>
      </c>
      <c r="AX17" s="13">
        <v>0</v>
      </c>
    </row>
    <row r="18" spans="1:50" s="13" customFormat="1" ht="16.5" x14ac:dyDescent="0.3">
      <c r="A18" s="39">
        <v>41698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46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34</v>
      </c>
      <c r="AT18" s="13">
        <v>0</v>
      </c>
      <c r="AU18" s="13">
        <v>0</v>
      </c>
      <c r="AV18" s="13">
        <v>4</v>
      </c>
      <c r="AW18" s="13">
        <v>0</v>
      </c>
      <c r="AX18" s="13">
        <v>0</v>
      </c>
    </row>
    <row r="19" spans="1:50" s="13" customFormat="1" ht="16.5" x14ac:dyDescent="0.3">
      <c r="A19" s="39">
        <v>41729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25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15</v>
      </c>
      <c r="R19" s="13">
        <v>0</v>
      </c>
      <c r="S19" s="13">
        <v>0</v>
      </c>
      <c r="T19" s="13">
        <v>0</v>
      </c>
      <c r="U19" s="13">
        <v>37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9</v>
      </c>
      <c r="AC19" s="13">
        <v>6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4</v>
      </c>
      <c r="AW19" s="13">
        <v>0</v>
      </c>
      <c r="AX19" s="13">
        <v>0</v>
      </c>
    </row>
    <row r="20" spans="1:50" s="13" customFormat="1" ht="16.5" x14ac:dyDescent="0.3">
      <c r="A20" s="39">
        <v>41759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26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37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</row>
    <row r="21" spans="1:50" s="13" customFormat="1" ht="16.5" x14ac:dyDescent="0.3">
      <c r="A21" s="39">
        <v>41790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18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8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100</v>
      </c>
      <c r="X21" s="13">
        <v>32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</row>
    <row r="22" spans="1:50" s="13" customFormat="1" ht="16.5" x14ac:dyDescent="0.3">
      <c r="A22" s="39">
        <v>41820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65</v>
      </c>
      <c r="H22" s="13">
        <v>31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17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10</v>
      </c>
      <c r="AW22" s="13">
        <v>0</v>
      </c>
      <c r="AX22" s="13">
        <v>0</v>
      </c>
    </row>
    <row r="23" spans="1:50" s="13" customFormat="1" ht="16.5" x14ac:dyDescent="0.3">
      <c r="A23" s="39">
        <v>41851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50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37</v>
      </c>
      <c r="Y23" s="13">
        <v>0</v>
      </c>
      <c r="Z23" s="13">
        <v>0</v>
      </c>
      <c r="AA23" s="13">
        <v>0</v>
      </c>
      <c r="AB23" s="13">
        <v>10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34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5</v>
      </c>
      <c r="AW23" s="13">
        <v>0</v>
      </c>
      <c r="AX23" s="13">
        <v>0</v>
      </c>
    </row>
    <row r="24" spans="1:50" s="13" customFormat="1" ht="16.5" x14ac:dyDescent="0.3">
      <c r="A24" s="39">
        <v>41882</v>
      </c>
      <c r="B24" s="13">
        <v>88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20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37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35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9</v>
      </c>
      <c r="AW24" s="13">
        <v>0</v>
      </c>
      <c r="AX24" s="13">
        <v>0</v>
      </c>
    </row>
    <row r="25" spans="1:50" s="13" customFormat="1" ht="16.5" x14ac:dyDescent="0.3">
      <c r="A25" s="39">
        <v>41912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47</v>
      </c>
      <c r="I25" s="13">
        <v>0</v>
      </c>
      <c r="J25" s="13">
        <v>0</v>
      </c>
      <c r="K25" s="13">
        <v>0</v>
      </c>
      <c r="L25" s="13">
        <v>80</v>
      </c>
      <c r="M25" s="13">
        <v>0</v>
      </c>
      <c r="N25" s="13">
        <v>0</v>
      </c>
      <c r="O25" s="13">
        <v>0</v>
      </c>
      <c r="P25" s="13">
        <v>0</v>
      </c>
      <c r="Q25" s="13">
        <v>17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100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4</v>
      </c>
      <c r="AW25" s="13">
        <v>0</v>
      </c>
      <c r="AX25" s="13">
        <v>0</v>
      </c>
    </row>
    <row r="26" spans="1:50" s="13" customFormat="1" ht="16.5" x14ac:dyDescent="0.3">
      <c r="A26" s="39">
        <v>41943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55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</row>
    <row r="27" spans="1:50" s="13" customFormat="1" ht="16.5" x14ac:dyDescent="0.3">
      <c r="A27" s="39">
        <v>41973</v>
      </c>
      <c r="B27" s="13">
        <v>0</v>
      </c>
      <c r="C27" s="13">
        <v>0</v>
      </c>
      <c r="D27" s="13">
        <v>0</v>
      </c>
      <c r="E27" s="13">
        <v>26</v>
      </c>
      <c r="F27" s="13">
        <v>0</v>
      </c>
      <c r="G27" s="13">
        <v>0</v>
      </c>
      <c r="H27" s="13">
        <v>47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19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9</v>
      </c>
      <c r="AW27" s="13">
        <v>0</v>
      </c>
      <c r="AX27" s="13">
        <v>0</v>
      </c>
    </row>
    <row r="28" spans="1:50" s="13" customFormat="1" ht="16.5" x14ac:dyDescent="0.3">
      <c r="A28" s="39">
        <v>42004</v>
      </c>
      <c r="B28" s="13">
        <v>80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19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18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</row>
    <row r="29" spans="1:50" s="13" customFormat="1" ht="16.5" x14ac:dyDescent="0.3">
      <c r="A29" s="39">
        <v>42035</v>
      </c>
      <c r="B29" s="13">
        <v>0</v>
      </c>
      <c r="C29" s="13">
        <v>0</v>
      </c>
      <c r="D29" s="13">
        <v>40</v>
      </c>
      <c r="E29" s="13">
        <v>0</v>
      </c>
      <c r="F29" s="13">
        <v>0</v>
      </c>
      <c r="G29" s="13">
        <v>0</v>
      </c>
      <c r="H29" s="13">
        <v>35</v>
      </c>
      <c r="I29" s="13">
        <v>0</v>
      </c>
      <c r="J29" s="13">
        <v>0</v>
      </c>
      <c r="K29" s="13">
        <v>0</v>
      </c>
      <c r="L29" s="13">
        <v>65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5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</row>
    <row r="30" spans="1:50" s="13" customFormat="1" ht="16.5" x14ac:dyDescent="0.3">
      <c r="A30" s="39">
        <v>42063</v>
      </c>
      <c r="B30" s="13">
        <v>84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38</v>
      </c>
      <c r="I30" s="13">
        <v>0</v>
      </c>
      <c r="J30" s="13">
        <v>0</v>
      </c>
      <c r="K30" s="13">
        <v>0</v>
      </c>
      <c r="L30" s="13">
        <v>0</v>
      </c>
      <c r="M30" s="13">
        <v>11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54</v>
      </c>
      <c r="X30" s="13">
        <v>38</v>
      </c>
      <c r="Y30" s="13">
        <v>0</v>
      </c>
      <c r="Z30" s="13">
        <v>0</v>
      </c>
      <c r="AA30" s="13">
        <v>0</v>
      </c>
      <c r="AB30" s="13">
        <v>0</v>
      </c>
      <c r="AC30" s="13">
        <v>6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5</v>
      </c>
      <c r="AW30" s="13">
        <v>0</v>
      </c>
      <c r="AX30" s="13">
        <v>0</v>
      </c>
    </row>
    <row r="31" spans="1:50" s="13" customFormat="1" ht="16.5" x14ac:dyDescent="0.3">
      <c r="A31" s="39">
        <v>42094</v>
      </c>
      <c r="B31" s="13">
        <v>0</v>
      </c>
      <c r="C31" s="13">
        <v>0</v>
      </c>
      <c r="D31" s="13">
        <v>0</v>
      </c>
      <c r="E31" s="13">
        <v>23</v>
      </c>
      <c r="F31" s="13">
        <v>0</v>
      </c>
      <c r="G31" s="13">
        <v>57</v>
      </c>
      <c r="H31" s="13">
        <v>35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34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4</v>
      </c>
      <c r="AW31" s="13">
        <v>0</v>
      </c>
      <c r="AX31" s="13">
        <v>0</v>
      </c>
    </row>
    <row r="32" spans="1:50" s="13" customFormat="1" ht="16.5" x14ac:dyDescent="0.3">
      <c r="A32" s="39">
        <v>42124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54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51</v>
      </c>
      <c r="X32" s="13">
        <v>0</v>
      </c>
      <c r="Y32" s="13">
        <v>0</v>
      </c>
      <c r="Z32" s="13">
        <v>26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76</v>
      </c>
    </row>
    <row r="33" spans="1:50" s="13" customFormat="1" ht="16.5" x14ac:dyDescent="0.3">
      <c r="A33" s="39">
        <v>42155</v>
      </c>
      <c r="B33" s="13">
        <v>74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18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20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48</v>
      </c>
      <c r="X33" s="13">
        <v>49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4</v>
      </c>
      <c r="AW33" s="13">
        <v>70</v>
      </c>
      <c r="AX33" s="13">
        <v>0</v>
      </c>
    </row>
    <row r="34" spans="1:50" s="13" customFormat="1" ht="16.5" x14ac:dyDescent="0.3">
      <c r="A34" s="39">
        <v>42185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18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22</v>
      </c>
      <c r="O34" s="13">
        <v>0</v>
      </c>
      <c r="P34" s="13">
        <v>0</v>
      </c>
      <c r="Q34" s="13">
        <v>8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14</v>
      </c>
      <c r="AW34" s="13">
        <v>0</v>
      </c>
      <c r="AX34" s="13">
        <v>0</v>
      </c>
    </row>
    <row r="35" spans="1:50" s="13" customFormat="1" ht="16.5" x14ac:dyDescent="0.3">
      <c r="A35" s="39">
        <v>42216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45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39</v>
      </c>
      <c r="V35" s="13">
        <v>0</v>
      </c>
      <c r="W35" s="13">
        <v>43</v>
      </c>
      <c r="X35" s="13">
        <v>13</v>
      </c>
      <c r="Y35" s="13">
        <v>0</v>
      </c>
      <c r="Z35" s="13">
        <v>0</v>
      </c>
      <c r="AA35" s="13">
        <v>0</v>
      </c>
      <c r="AB35" s="13">
        <v>8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</row>
    <row r="36" spans="1:50" s="13" customFormat="1" ht="16.5" x14ac:dyDescent="0.3">
      <c r="A36" s="39">
        <v>42247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27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43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5</v>
      </c>
      <c r="AW36" s="13">
        <v>0</v>
      </c>
      <c r="AX36" s="13">
        <v>0</v>
      </c>
    </row>
    <row r="37" spans="1:50" s="13" customFormat="1" ht="16.5" x14ac:dyDescent="0.3">
      <c r="A37" s="39">
        <v>42277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26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15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93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</row>
    <row r="38" spans="1:50" s="13" customFormat="1" ht="16.5" x14ac:dyDescent="0.3">
      <c r="A38" s="39">
        <v>42308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53</v>
      </c>
      <c r="H38" s="13">
        <v>41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7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13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62</v>
      </c>
      <c r="AX38" s="13">
        <v>0</v>
      </c>
    </row>
    <row r="39" spans="1:50" s="13" customFormat="1" ht="16.5" x14ac:dyDescent="0.3">
      <c r="A39" s="39">
        <v>42338</v>
      </c>
      <c r="B39" s="13">
        <v>58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25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14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</row>
    <row r="40" spans="1:50" s="13" customFormat="1" ht="16.5" x14ac:dyDescent="0.3">
      <c r="A40" s="39">
        <v>42369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18</v>
      </c>
      <c r="I40" s="13">
        <v>0</v>
      </c>
      <c r="J40" s="13">
        <v>0</v>
      </c>
      <c r="K40" s="13">
        <v>0</v>
      </c>
      <c r="L40" s="13">
        <v>63</v>
      </c>
      <c r="M40" s="13">
        <v>11</v>
      </c>
      <c r="N40" s="13">
        <v>0</v>
      </c>
      <c r="O40" s="13">
        <v>0</v>
      </c>
      <c r="P40" s="13">
        <v>0</v>
      </c>
      <c r="Q40" s="13">
        <v>8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8</v>
      </c>
      <c r="AW40" s="13">
        <v>0</v>
      </c>
      <c r="AX40" s="13">
        <v>0</v>
      </c>
    </row>
    <row r="41" spans="1:50" s="13" customFormat="1" ht="16.5" x14ac:dyDescent="0.3">
      <c r="A41" s="39">
        <v>42400</v>
      </c>
      <c r="B41" s="13">
        <v>61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17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7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7</v>
      </c>
      <c r="AW41" s="13">
        <v>0</v>
      </c>
      <c r="AX41" s="13">
        <v>0</v>
      </c>
    </row>
    <row r="42" spans="1:50" s="13" customFormat="1" ht="16.5" x14ac:dyDescent="0.3">
      <c r="A42" s="39">
        <v>42429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27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54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</row>
    <row r="43" spans="1:50" s="13" customFormat="1" ht="16.5" x14ac:dyDescent="0.3">
      <c r="A43" s="39">
        <v>42460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25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8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26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22</v>
      </c>
      <c r="AR43" s="13">
        <v>0</v>
      </c>
      <c r="AS43" s="13">
        <v>0</v>
      </c>
      <c r="AT43" s="13">
        <v>0</v>
      </c>
      <c r="AU43" s="13">
        <v>0</v>
      </c>
      <c r="AV43" s="13">
        <v>3</v>
      </c>
      <c r="AW43" s="13">
        <v>0</v>
      </c>
      <c r="AX43" s="13">
        <v>0</v>
      </c>
    </row>
    <row r="44" spans="1:50" s="13" customFormat="1" ht="16.5" x14ac:dyDescent="0.3">
      <c r="A44" s="39">
        <v>42490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9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7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48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3</v>
      </c>
      <c r="AW44" s="13">
        <v>0</v>
      </c>
      <c r="AX44" s="13">
        <v>0</v>
      </c>
    </row>
    <row r="45" spans="1:50" s="13" customFormat="1" ht="16.5" x14ac:dyDescent="0.3">
      <c r="A45" s="39">
        <v>42521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52</v>
      </c>
      <c r="H45" s="13">
        <v>35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8</v>
      </c>
      <c r="AC45" s="13">
        <v>0</v>
      </c>
      <c r="AD45" s="13">
        <v>59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</row>
    <row r="46" spans="1:50" s="13" customFormat="1" ht="16.5" x14ac:dyDescent="0.3">
      <c r="A46" s="39">
        <v>42551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9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8</v>
      </c>
      <c r="AC46" s="13">
        <v>0</v>
      </c>
      <c r="AD46" s="13">
        <v>0</v>
      </c>
      <c r="AE46" s="13">
        <v>0</v>
      </c>
      <c r="AF46" s="13">
        <v>100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</row>
    <row r="47" spans="1:50" s="13" customFormat="1" ht="16.5" x14ac:dyDescent="0.3">
      <c r="A47" s="39">
        <v>42582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37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26</v>
      </c>
      <c r="Y47" s="13">
        <v>0</v>
      </c>
      <c r="Z47" s="13">
        <v>28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</row>
    <row r="48" spans="1:50" s="13" customFormat="1" ht="16.5" x14ac:dyDescent="0.3">
      <c r="A48" s="39">
        <v>42613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9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28</v>
      </c>
      <c r="V48" s="13">
        <v>0</v>
      </c>
      <c r="W48" s="13">
        <v>0</v>
      </c>
      <c r="X48" s="13">
        <v>13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</row>
    <row r="49" spans="1:50" s="13" customFormat="1" ht="16.5" x14ac:dyDescent="0.3">
      <c r="A49" s="39">
        <v>42643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9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28</v>
      </c>
      <c r="V49" s="13">
        <v>0</v>
      </c>
      <c r="W49" s="13">
        <v>0</v>
      </c>
      <c r="X49" s="13">
        <v>13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</row>
    <row r="50" spans="1:50" s="13" customFormat="1" ht="16.5" x14ac:dyDescent="0.3">
      <c r="A50" s="39">
        <v>42674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26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15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12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7</v>
      </c>
      <c r="AW50" s="13">
        <v>0</v>
      </c>
      <c r="AX50" s="13">
        <v>0</v>
      </c>
    </row>
    <row r="51" spans="1:50" s="13" customFormat="1" ht="16.5" x14ac:dyDescent="0.3">
      <c r="A51" s="39">
        <v>42704</v>
      </c>
      <c r="B51" s="13">
        <v>0</v>
      </c>
      <c r="C51" s="13">
        <v>0</v>
      </c>
      <c r="D51" s="13">
        <v>0</v>
      </c>
      <c r="E51" s="13">
        <v>23</v>
      </c>
      <c r="F51" s="13">
        <v>0</v>
      </c>
      <c r="G51" s="13">
        <v>0</v>
      </c>
      <c r="H51" s="13">
        <v>9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7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12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60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3</v>
      </c>
      <c r="AW51" s="13">
        <v>0</v>
      </c>
      <c r="AX51" s="13">
        <v>0</v>
      </c>
    </row>
    <row r="52" spans="1:50" s="13" customFormat="1" ht="16.5" x14ac:dyDescent="0.3">
      <c r="A52" s="39">
        <v>42735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57</v>
      </c>
      <c r="H52" s="13">
        <v>17</v>
      </c>
      <c r="I52" s="13">
        <v>0</v>
      </c>
      <c r="J52" s="13">
        <v>0</v>
      </c>
      <c r="K52" s="13">
        <v>0</v>
      </c>
      <c r="L52" s="13">
        <v>0</v>
      </c>
      <c r="M52" s="13">
        <v>10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47</v>
      </c>
      <c r="X52" s="13">
        <v>10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6</v>
      </c>
      <c r="AW52" s="13">
        <v>0</v>
      </c>
      <c r="AX52" s="13">
        <v>0</v>
      </c>
    </row>
    <row r="53" spans="1:50" s="13" customFormat="1" ht="16.5" x14ac:dyDescent="0.3">
      <c r="A53" s="39">
        <v>42766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56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7</v>
      </c>
      <c r="R53" s="13">
        <v>0</v>
      </c>
      <c r="S53" s="13">
        <v>0</v>
      </c>
      <c r="T53" s="13">
        <v>100</v>
      </c>
      <c r="U53" s="13">
        <v>25</v>
      </c>
      <c r="V53" s="13">
        <v>0</v>
      </c>
      <c r="W53" s="13">
        <v>47</v>
      </c>
      <c r="X53" s="13">
        <v>10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3</v>
      </c>
      <c r="AW53" s="13">
        <v>0</v>
      </c>
      <c r="AX53" s="13">
        <v>0</v>
      </c>
    </row>
    <row r="54" spans="1:50" s="13" customFormat="1" ht="16.5" x14ac:dyDescent="0.3">
      <c r="A54" s="39">
        <v>42794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26</v>
      </c>
      <c r="I54" s="13">
        <v>0</v>
      </c>
      <c r="J54" s="13">
        <v>0</v>
      </c>
      <c r="K54" s="13">
        <v>0</v>
      </c>
      <c r="L54" s="13">
        <v>0</v>
      </c>
      <c r="M54" s="13">
        <v>20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26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3</v>
      </c>
      <c r="AW54" s="13">
        <v>0</v>
      </c>
      <c r="AX54" s="13">
        <v>0</v>
      </c>
    </row>
    <row r="55" spans="1:50" s="13" customFormat="1" ht="16.5" x14ac:dyDescent="0.3">
      <c r="A55" s="39">
        <v>42825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48</v>
      </c>
      <c r="H55" s="13">
        <v>30</v>
      </c>
      <c r="I55" s="13">
        <v>0</v>
      </c>
      <c r="J55" s="13">
        <v>0</v>
      </c>
      <c r="K55" s="13">
        <v>98</v>
      </c>
      <c r="L55" s="13">
        <v>0</v>
      </c>
      <c r="M55" s="13">
        <v>9</v>
      </c>
      <c r="N55" s="13">
        <v>0</v>
      </c>
      <c r="O55" s="13">
        <v>0</v>
      </c>
      <c r="P55" s="13">
        <v>0</v>
      </c>
      <c r="Q55" s="13">
        <v>7</v>
      </c>
      <c r="R55" s="13">
        <v>0</v>
      </c>
      <c r="S55" s="13">
        <v>0</v>
      </c>
      <c r="T55" s="13">
        <v>0</v>
      </c>
      <c r="U55" s="13">
        <v>24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29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3</v>
      </c>
      <c r="AW55" s="13">
        <v>0</v>
      </c>
      <c r="AX55" s="13">
        <v>0</v>
      </c>
    </row>
    <row r="56" spans="1:50" s="13" customFormat="1" ht="16.5" x14ac:dyDescent="0.3">
      <c r="A56" s="39">
        <v>42855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24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21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100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37</v>
      </c>
      <c r="AU56" s="13">
        <v>0</v>
      </c>
      <c r="AV56" s="13">
        <v>0</v>
      </c>
      <c r="AW56" s="13">
        <v>0</v>
      </c>
      <c r="AX56" s="13">
        <v>0</v>
      </c>
    </row>
    <row r="57" spans="1:50" s="13" customFormat="1" ht="16.5" x14ac:dyDescent="0.3">
      <c r="A57" s="39">
        <v>42886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8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19</v>
      </c>
      <c r="Q57" s="13">
        <v>0</v>
      </c>
      <c r="R57" s="13">
        <v>0</v>
      </c>
      <c r="S57" s="13">
        <v>0</v>
      </c>
      <c r="T57" s="13">
        <v>0</v>
      </c>
      <c r="U57" s="13">
        <v>25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7</v>
      </c>
      <c r="AC57" s="13">
        <v>0</v>
      </c>
      <c r="AD57" s="13">
        <v>0</v>
      </c>
      <c r="AE57" s="13">
        <v>0</v>
      </c>
      <c r="AF57" s="13">
        <v>0</v>
      </c>
      <c r="AG57" s="13">
        <v>30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</row>
    <row r="58" spans="1:50" s="13" customFormat="1" ht="16.5" x14ac:dyDescent="0.3">
      <c r="A58" s="39">
        <v>42916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61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10</v>
      </c>
      <c r="Y58" s="13">
        <v>0</v>
      </c>
      <c r="Z58" s="13">
        <v>26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</row>
    <row r="59" spans="1:50" s="13" customFormat="1" ht="16.5" x14ac:dyDescent="0.3">
      <c r="A59" s="39">
        <v>42947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18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19</v>
      </c>
      <c r="Q59" s="13">
        <v>7</v>
      </c>
      <c r="R59" s="13">
        <v>0</v>
      </c>
      <c r="S59" s="13">
        <v>0</v>
      </c>
      <c r="T59" s="13">
        <v>0</v>
      </c>
      <c r="U59" s="13">
        <v>26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65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3</v>
      </c>
      <c r="AW59" s="13">
        <v>66</v>
      </c>
      <c r="AX59" s="13">
        <v>0</v>
      </c>
    </row>
    <row r="60" spans="1:50" s="13" customFormat="1" ht="16.5" x14ac:dyDescent="0.3">
      <c r="A60" s="39">
        <v>42978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49</v>
      </c>
      <c r="H60" s="13">
        <v>17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25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</row>
    <row r="61" spans="1:50" s="13" customFormat="1" ht="16.5" x14ac:dyDescent="0.3">
      <c r="A61" s="39">
        <v>43008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25</v>
      </c>
      <c r="I61" s="13">
        <v>0</v>
      </c>
      <c r="J61" s="13">
        <v>0</v>
      </c>
      <c r="K61" s="13">
        <v>0</v>
      </c>
      <c r="L61" s="13">
        <v>0</v>
      </c>
      <c r="M61" s="13">
        <v>9</v>
      </c>
      <c r="N61" s="13">
        <v>21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21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82</v>
      </c>
      <c r="AG61" s="13">
        <v>29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3</v>
      </c>
      <c r="AW61" s="13">
        <v>0</v>
      </c>
      <c r="AX61" s="13">
        <v>0</v>
      </c>
    </row>
    <row r="62" spans="1:50" s="13" customFormat="1" ht="16.5" x14ac:dyDescent="0.3">
      <c r="A62" s="39">
        <v>43039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8</v>
      </c>
      <c r="I62" s="13">
        <v>0</v>
      </c>
      <c r="J62" s="13">
        <v>0</v>
      </c>
      <c r="K62" s="13">
        <v>0</v>
      </c>
      <c r="L62" s="13">
        <v>50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24</v>
      </c>
      <c r="V62" s="13">
        <v>0</v>
      </c>
      <c r="W62" s="13">
        <v>0</v>
      </c>
      <c r="X62" s="13">
        <v>0</v>
      </c>
      <c r="Y62" s="13">
        <v>0</v>
      </c>
      <c r="Z62" s="13">
        <v>23</v>
      </c>
      <c r="AA62" s="13">
        <v>0</v>
      </c>
      <c r="AB62" s="13">
        <v>7</v>
      </c>
      <c r="AC62" s="13">
        <v>0</v>
      </c>
      <c r="AD62" s="13">
        <v>0</v>
      </c>
      <c r="AE62" s="13">
        <v>0</v>
      </c>
      <c r="AF62" s="13">
        <v>0</v>
      </c>
      <c r="AG62" s="13">
        <v>28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20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</row>
    <row r="63" spans="1:50" s="13" customFormat="1" ht="16.5" x14ac:dyDescent="0.3">
      <c r="A63" s="39">
        <v>43069</v>
      </c>
      <c r="B63" s="13">
        <v>61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54</v>
      </c>
      <c r="I63" s="13">
        <v>0</v>
      </c>
      <c r="J63" s="13">
        <v>0</v>
      </c>
      <c r="K63" s="13">
        <v>0</v>
      </c>
      <c r="L63" s="13">
        <v>100</v>
      </c>
      <c r="M63" s="13">
        <v>9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20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25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</row>
    <row r="64" spans="1:50" s="13" customFormat="1" ht="16.5" x14ac:dyDescent="0.3">
      <c r="A64" s="39">
        <v>43100</v>
      </c>
      <c r="B64" s="13">
        <v>63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8</v>
      </c>
      <c r="I64" s="13">
        <v>0</v>
      </c>
      <c r="J64" s="13">
        <v>0</v>
      </c>
      <c r="K64" s="13">
        <v>0</v>
      </c>
      <c r="L64" s="13">
        <v>52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30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35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46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100</v>
      </c>
      <c r="AM64" s="13">
        <v>0</v>
      </c>
      <c r="AN64" s="13">
        <v>0</v>
      </c>
      <c r="AO64" s="13">
        <v>0</v>
      </c>
      <c r="AP64" s="13">
        <v>0</v>
      </c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3</v>
      </c>
      <c r="AW64" s="13">
        <v>0</v>
      </c>
      <c r="AX64" s="13">
        <v>0</v>
      </c>
    </row>
    <row r="65" spans="1:50" s="13" customFormat="1" ht="16.5" x14ac:dyDescent="0.3">
      <c r="A65" s="39">
        <v>43131</v>
      </c>
      <c r="B65" s="13">
        <v>0</v>
      </c>
      <c r="C65" s="13">
        <v>0</v>
      </c>
      <c r="D65" s="13">
        <v>0</v>
      </c>
      <c r="E65" s="13">
        <v>21</v>
      </c>
      <c r="F65" s="13">
        <v>0</v>
      </c>
      <c r="G65" s="13">
        <v>50</v>
      </c>
      <c r="H65" s="13">
        <v>15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6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4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3</v>
      </c>
      <c r="AW65" s="13">
        <v>0</v>
      </c>
      <c r="AX65" s="13">
        <v>0</v>
      </c>
    </row>
    <row r="66" spans="1:50" s="13" customFormat="1" ht="16.5" x14ac:dyDescent="0.3">
      <c r="A66" s="39">
        <v>43159</v>
      </c>
      <c r="B66" s="13">
        <v>0</v>
      </c>
      <c r="C66" s="13">
        <v>0</v>
      </c>
      <c r="D66" s="13">
        <v>0</v>
      </c>
      <c r="E66" s="13">
        <v>22</v>
      </c>
      <c r="F66" s="13">
        <v>0</v>
      </c>
      <c r="G66" s="13">
        <v>0</v>
      </c>
      <c r="H66" s="13">
        <v>24</v>
      </c>
      <c r="I66" s="13">
        <v>30</v>
      </c>
      <c r="J66" s="13">
        <v>0</v>
      </c>
      <c r="K66" s="13">
        <v>0</v>
      </c>
      <c r="L66" s="13">
        <v>51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63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25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26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</row>
    <row r="67" spans="1:50" s="13" customFormat="1" ht="16.5" x14ac:dyDescent="0.3">
      <c r="A67" s="39">
        <v>43190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46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6</v>
      </c>
      <c r="R67" s="13">
        <v>100</v>
      </c>
      <c r="S67" s="13">
        <v>0</v>
      </c>
      <c r="T67" s="13">
        <v>0</v>
      </c>
      <c r="U67" s="13">
        <v>0</v>
      </c>
      <c r="V67" s="13">
        <v>0</v>
      </c>
      <c r="W67" s="13">
        <v>49</v>
      </c>
      <c r="X67" s="13">
        <v>0</v>
      </c>
      <c r="Y67" s="13">
        <v>0</v>
      </c>
      <c r="Z67" s="13">
        <v>22</v>
      </c>
      <c r="AA67" s="13">
        <v>0</v>
      </c>
      <c r="AB67" s="13">
        <v>0</v>
      </c>
      <c r="AC67" s="13">
        <v>4</v>
      </c>
      <c r="AD67" s="13">
        <v>0</v>
      </c>
      <c r="AE67" s="13">
        <v>0</v>
      </c>
      <c r="AF67" s="13">
        <v>0</v>
      </c>
      <c r="AG67" s="13">
        <v>27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34</v>
      </c>
      <c r="AU67" s="13">
        <v>0</v>
      </c>
      <c r="AV67" s="13">
        <v>6</v>
      </c>
      <c r="AW67" s="13">
        <v>0</v>
      </c>
      <c r="AX67" s="13">
        <v>0</v>
      </c>
    </row>
    <row r="68" spans="1:50" s="13" customFormat="1" ht="16.5" x14ac:dyDescent="0.3">
      <c r="A68" s="39">
        <v>43220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15</v>
      </c>
      <c r="I68" s="13">
        <v>29</v>
      </c>
      <c r="J68" s="13">
        <v>0</v>
      </c>
      <c r="K68" s="13">
        <v>0</v>
      </c>
      <c r="L68" s="13">
        <v>0</v>
      </c>
      <c r="M68" s="13">
        <v>9</v>
      </c>
      <c r="N68" s="13">
        <v>0</v>
      </c>
      <c r="O68" s="13">
        <v>0</v>
      </c>
      <c r="P68" s="13">
        <v>0</v>
      </c>
      <c r="Q68" s="13">
        <v>7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7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9</v>
      </c>
      <c r="AW68" s="13">
        <v>0</v>
      </c>
      <c r="AX68" s="13">
        <v>0</v>
      </c>
    </row>
    <row r="69" spans="1:50" s="13" customFormat="1" ht="16.5" x14ac:dyDescent="0.3">
      <c r="A69" s="39">
        <v>43251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15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17</v>
      </c>
      <c r="Q69" s="13">
        <v>7</v>
      </c>
      <c r="R69" s="13">
        <v>97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30</v>
      </c>
      <c r="Y69" s="13">
        <v>0</v>
      </c>
      <c r="Z69" s="13">
        <v>0</v>
      </c>
      <c r="AA69" s="13">
        <v>0</v>
      </c>
      <c r="AB69" s="13">
        <v>7</v>
      </c>
      <c r="AC69" s="13">
        <v>4</v>
      </c>
      <c r="AD69" s="13">
        <v>0</v>
      </c>
      <c r="AE69" s="13">
        <v>0</v>
      </c>
      <c r="AF69" s="13">
        <v>0</v>
      </c>
      <c r="AG69" s="13">
        <v>0</v>
      </c>
      <c r="AH69" s="13">
        <v>91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18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3</v>
      </c>
      <c r="AW69" s="13">
        <v>61</v>
      </c>
      <c r="AX69" s="13">
        <v>0</v>
      </c>
    </row>
    <row r="70" spans="1:50" s="13" customFormat="1" ht="16.5" x14ac:dyDescent="0.3">
      <c r="A70" s="39">
        <v>43281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8</v>
      </c>
      <c r="I70" s="13">
        <v>0</v>
      </c>
      <c r="J70" s="13">
        <v>0</v>
      </c>
      <c r="K70" s="13">
        <v>0</v>
      </c>
      <c r="L70" s="13">
        <v>0</v>
      </c>
      <c r="M70" s="13">
        <v>9</v>
      </c>
      <c r="N70" s="13">
        <v>0</v>
      </c>
      <c r="O70" s="13">
        <v>0</v>
      </c>
      <c r="P70" s="13">
        <v>0</v>
      </c>
      <c r="Q70" s="13">
        <v>7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15</v>
      </c>
      <c r="Y70" s="13">
        <v>37</v>
      </c>
      <c r="Z70" s="13">
        <v>23</v>
      </c>
      <c r="AA70" s="13">
        <v>0</v>
      </c>
      <c r="AB70" s="13">
        <v>7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63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3</v>
      </c>
      <c r="AW70" s="13">
        <v>0</v>
      </c>
      <c r="AX70" s="13">
        <v>0</v>
      </c>
    </row>
    <row r="71" spans="1:50" s="13" customFormat="1" ht="16.5" x14ac:dyDescent="0.3">
      <c r="A71" s="39">
        <v>43312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23</v>
      </c>
      <c r="I71" s="13">
        <v>0</v>
      </c>
      <c r="J71" s="13">
        <v>0</v>
      </c>
      <c r="K71" s="13">
        <v>0</v>
      </c>
      <c r="L71" s="13">
        <v>51</v>
      </c>
      <c r="M71" s="13">
        <v>0</v>
      </c>
      <c r="N71" s="13">
        <v>0</v>
      </c>
      <c r="O71" s="13">
        <v>0</v>
      </c>
      <c r="P71" s="13">
        <v>0</v>
      </c>
      <c r="Q71" s="13">
        <v>7</v>
      </c>
      <c r="R71" s="13">
        <v>0</v>
      </c>
      <c r="S71" s="13">
        <v>0</v>
      </c>
      <c r="T71" s="13">
        <v>0</v>
      </c>
      <c r="U71" s="13">
        <v>22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14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55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</row>
    <row r="72" spans="1:50" s="13" customFormat="1" ht="16.5" x14ac:dyDescent="0.3">
      <c r="A72" s="39">
        <v>43343</v>
      </c>
      <c r="B72" s="13">
        <v>68</v>
      </c>
      <c r="C72" s="13">
        <v>0</v>
      </c>
      <c r="D72" s="13">
        <v>0</v>
      </c>
      <c r="E72" s="13">
        <v>0</v>
      </c>
      <c r="F72" s="13">
        <v>0</v>
      </c>
      <c r="G72" s="13">
        <v>46</v>
      </c>
      <c r="H72" s="13">
        <v>16</v>
      </c>
      <c r="I72" s="13">
        <v>28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13</v>
      </c>
      <c r="Y72" s="13">
        <v>0</v>
      </c>
      <c r="Z72" s="13">
        <v>0</v>
      </c>
      <c r="AA72" s="13">
        <v>0</v>
      </c>
      <c r="AB72" s="13">
        <v>0</v>
      </c>
      <c r="AC72" s="13">
        <v>3</v>
      </c>
      <c r="AD72" s="13">
        <v>0</v>
      </c>
      <c r="AE72" s="13">
        <v>0</v>
      </c>
      <c r="AF72" s="13">
        <v>0</v>
      </c>
      <c r="AG72" s="13">
        <v>29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58</v>
      </c>
      <c r="AX72" s="13">
        <v>0</v>
      </c>
    </row>
    <row r="73" spans="1:50" s="13" customFormat="1" ht="16.5" x14ac:dyDescent="0.3">
      <c r="A73" s="39">
        <v>43373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31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19</v>
      </c>
      <c r="O73" s="13">
        <v>0</v>
      </c>
      <c r="P73" s="13">
        <v>18</v>
      </c>
      <c r="Q73" s="13">
        <v>0</v>
      </c>
      <c r="R73" s="13">
        <v>0</v>
      </c>
      <c r="S73" s="13">
        <v>0</v>
      </c>
      <c r="T73" s="13">
        <v>0</v>
      </c>
      <c r="U73" s="13">
        <v>24</v>
      </c>
      <c r="V73" s="13">
        <v>0</v>
      </c>
      <c r="W73" s="13">
        <v>0</v>
      </c>
      <c r="X73" s="13">
        <v>7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3</v>
      </c>
      <c r="AW73" s="13">
        <v>0</v>
      </c>
      <c r="AX73" s="13">
        <v>0</v>
      </c>
    </row>
    <row r="74" spans="1:50" s="13" customFormat="1" ht="16.5" x14ac:dyDescent="0.3">
      <c r="A74" s="39">
        <v>43404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68</v>
      </c>
      <c r="I74" s="13">
        <v>28</v>
      </c>
      <c r="J74" s="13">
        <v>0</v>
      </c>
      <c r="K74" s="13">
        <v>0</v>
      </c>
      <c r="L74" s="13">
        <v>0</v>
      </c>
      <c r="M74" s="13">
        <v>8</v>
      </c>
      <c r="N74" s="13">
        <v>18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47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24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3</v>
      </c>
      <c r="AW74" s="13">
        <v>0</v>
      </c>
      <c r="AX74" s="13">
        <v>0</v>
      </c>
    </row>
    <row r="75" spans="1:50" s="13" customFormat="1" ht="16.5" x14ac:dyDescent="0.3">
      <c r="A75" s="39">
        <v>43434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8</v>
      </c>
      <c r="I75" s="13">
        <v>0</v>
      </c>
      <c r="J75" s="13">
        <v>0</v>
      </c>
      <c r="K75" s="13">
        <v>0</v>
      </c>
      <c r="L75" s="13">
        <v>0</v>
      </c>
      <c r="M75" s="13">
        <v>17</v>
      </c>
      <c r="N75" s="13">
        <v>0</v>
      </c>
      <c r="O75" s="13">
        <v>0</v>
      </c>
      <c r="P75" s="13">
        <v>0</v>
      </c>
      <c r="Q75" s="13">
        <v>13</v>
      </c>
      <c r="R75" s="13">
        <v>0</v>
      </c>
      <c r="S75" s="13">
        <v>22</v>
      </c>
      <c r="T75" s="13">
        <v>0</v>
      </c>
      <c r="U75" s="13">
        <v>0</v>
      </c>
      <c r="V75" s="13">
        <v>0</v>
      </c>
      <c r="W75" s="13">
        <v>0</v>
      </c>
      <c r="X75" s="13">
        <v>13</v>
      </c>
      <c r="Y75" s="13">
        <v>0</v>
      </c>
      <c r="Z75" s="13">
        <v>0</v>
      </c>
      <c r="AA75" s="13">
        <v>0</v>
      </c>
      <c r="AB75" s="13">
        <v>8</v>
      </c>
      <c r="AC75" s="13">
        <v>4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12</v>
      </c>
      <c r="AW75" s="13">
        <v>0</v>
      </c>
      <c r="AX75" s="13">
        <v>0</v>
      </c>
    </row>
    <row r="76" spans="1:50" s="13" customFormat="1" ht="16.5" x14ac:dyDescent="0.3">
      <c r="A76" s="39">
        <v>43465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8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98</v>
      </c>
      <c r="U76" s="13">
        <v>0</v>
      </c>
      <c r="V76" s="13">
        <v>0</v>
      </c>
      <c r="W76" s="13">
        <v>46</v>
      </c>
      <c r="X76" s="13">
        <v>7</v>
      </c>
      <c r="Y76" s="13">
        <v>0</v>
      </c>
      <c r="Z76" s="13">
        <v>0</v>
      </c>
      <c r="AA76" s="13">
        <v>0</v>
      </c>
      <c r="AB76" s="13">
        <v>0</v>
      </c>
      <c r="AC76" s="13">
        <v>4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54</v>
      </c>
      <c r="AV76" s="13">
        <v>3</v>
      </c>
      <c r="AW76" s="13">
        <v>0</v>
      </c>
      <c r="AX76" s="13">
        <v>0</v>
      </c>
    </row>
    <row r="77" spans="1:50" s="13" customFormat="1" ht="16.5" x14ac:dyDescent="0.3">
      <c r="A77" s="39">
        <v>43496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44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18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6</v>
      </c>
      <c r="Y77" s="13">
        <v>0</v>
      </c>
      <c r="Z77" s="13">
        <v>0</v>
      </c>
      <c r="AA77" s="13">
        <v>0</v>
      </c>
      <c r="AB77" s="13">
        <v>7</v>
      </c>
      <c r="AC77" s="13">
        <v>4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18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15</v>
      </c>
      <c r="AW77" s="13">
        <v>0</v>
      </c>
      <c r="AX77" s="13">
        <v>0</v>
      </c>
    </row>
    <row r="78" spans="1:50" s="13" customFormat="1" ht="16.5" x14ac:dyDescent="0.3">
      <c r="A78" s="39">
        <v>43524</v>
      </c>
      <c r="B78" s="13">
        <v>0</v>
      </c>
      <c r="C78" s="13">
        <v>0</v>
      </c>
      <c r="D78" s="13">
        <v>0</v>
      </c>
      <c r="E78" s="13">
        <v>21</v>
      </c>
      <c r="F78" s="13">
        <v>0</v>
      </c>
      <c r="G78" s="13">
        <v>53</v>
      </c>
      <c r="H78" s="13">
        <v>32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20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25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4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97</v>
      </c>
      <c r="AM78" s="13">
        <v>0</v>
      </c>
      <c r="AN78" s="13">
        <v>0</v>
      </c>
      <c r="AO78" s="13">
        <v>38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</row>
    <row r="79" spans="1:50" s="13" customFormat="1" ht="16.5" x14ac:dyDescent="0.3">
      <c r="A79" s="39">
        <v>43555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100</v>
      </c>
      <c r="H79" s="13">
        <v>30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17</v>
      </c>
      <c r="Q79" s="13">
        <v>7</v>
      </c>
      <c r="R79" s="13">
        <v>0</v>
      </c>
      <c r="S79" s="13">
        <v>0</v>
      </c>
      <c r="T79" s="13">
        <v>0</v>
      </c>
      <c r="U79" s="13">
        <v>23</v>
      </c>
      <c r="V79" s="13">
        <v>0</v>
      </c>
      <c r="W79" s="13">
        <v>0</v>
      </c>
      <c r="X79" s="13">
        <v>6</v>
      </c>
      <c r="Y79" s="13">
        <v>34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56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3</v>
      </c>
      <c r="AW79" s="13">
        <v>0</v>
      </c>
      <c r="AX79" s="13">
        <v>0</v>
      </c>
    </row>
    <row r="80" spans="1:50" s="13" customFormat="1" ht="16.5" x14ac:dyDescent="0.3">
      <c r="A80" s="39">
        <v>43585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15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18</v>
      </c>
      <c r="Q80" s="13">
        <v>0</v>
      </c>
      <c r="R80" s="13">
        <v>0</v>
      </c>
      <c r="S80" s="13">
        <v>0</v>
      </c>
      <c r="T80" s="13">
        <v>0</v>
      </c>
      <c r="U80" s="13">
        <v>25</v>
      </c>
      <c r="V80" s="13">
        <v>0</v>
      </c>
      <c r="W80" s="13">
        <v>0</v>
      </c>
      <c r="X80" s="13">
        <v>7</v>
      </c>
      <c r="Y80" s="13">
        <v>0</v>
      </c>
      <c r="Z80" s="13">
        <v>0</v>
      </c>
      <c r="AA80" s="13">
        <v>0</v>
      </c>
      <c r="AB80" s="13">
        <v>0</v>
      </c>
      <c r="AC80" s="13">
        <v>4</v>
      </c>
      <c r="AD80" s="13">
        <v>0</v>
      </c>
      <c r="AE80" s="13">
        <v>0</v>
      </c>
      <c r="AF80" s="13">
        <v>0</v>
      </c>
      <c r="AG80" s="13">
        <v>28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61</v>
      </c>
      <c r="AN80" s="13">
        <v>50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3</v>
      </c>
      <c r="AW80" s="13">
        <v>0</v>
      </c>
      <c r="AX80" s="13">
        <v>0</v>
      </c>
    </row>
    <row r="81" spans="1:50" s="13" customFormat="1" ht="16.5" x14ac:dyDescent="0.3">
      <c r="A81" s="39">
        <v>43616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7</v>
      </c>
      <c r="I81" s="13">
        <v>0</v>
      </c>
      <c r="J81" s="13">
        <v>0</v>
      </c>
      <c r="K81" s="13">
        <v>0</v>
      </c>
      <c r="L81" s="13">
        <v>0</v>
      </c>
      <c r="M81" s="13">
        <v>40</v>
      </c>
      <c r="N81" s="13">
        <v>0</v>
      </c>
      <c r="O81" s="13">
        <v>0</v>
      </c>
      <c r="P81" s="13">
        <v>0</v>
      </c>
      <c r="Q81" s="13">
        <v>7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46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3</v>
      </c>
      <c r="AW81" s="13">
        <v>0</v>
      </c>
      <c r="AX81" s="13">
        <v>51</v>
      </c>
    </row>
    <row r="82" spans="1:50" s="13" customFormat="1" ht="16.5" x14ac:dyDescent="0.3">
      <c r="A82" s="39">
        <v>43646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49</v>
      </c>
      <c r="H82" s="13">
        <v>30</v>
      </c>
      <c r="I82" s="13">
        <v>28</v>
      </c>
      <c r="J82" s="13">
        <v>0</v>
      </c>
      <c r="K82" s="13">
        <v>0</v>
      </c>
      <c r="L82" s="13">
        <v>0</v>
      </c>
      <c r="M82" s="13">
        <v>0</v>
      </c>
      <c r="N82" s="13">
        <v>19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54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3</v>
      </c>
      <c r="AW82" s="13">
        <v>0</v>
      </c>
      <c r="AX82" s="13">
        <v>54</v>
      </c>
    </row>
    <row r="83" spans="1:50" s="13" customFormat="1" ht="16.5" x14ac:dyDescent="0.3">
      <c r="A83" s="39">
        <v>43677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8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22</v>
      </c>
      <c r="T83" s="13">
        <v>0</v>
      </c>
      <c r="U83" s="13">
        <v>0</v>
      </c>
      <c r="V83" s="13">
        <v>0</v>
      </c>
      <c r="W83" s="13">
        <v>0</v>
      </c>
      <c r="X83" s="13">
        <v>19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6</v>
      </c>
      <c r="AW83" s="13">
        <v>0</v>
      </c>
      <c r="AX83" s="13">
        <v>0</v>
      </c>
    </row>
    <row r="84" spans="1:50" s="13" customFormat="1" ht="16.5" x14ac:dyDescent="0.3">
      <c r="A84" s="39">
        <v>43708</v>
      </c>
      <c r="B84" s="13">
        <v>0</v>
      </c>
      <c r="C84" s="13">
        <v>0</v>
      </c>
      <c r="D84" s="13">
        <v>0</v>
      </c>
      <c r="E84" s="13">
        <v>19</v>
      </c>
      <c r="F84" s="13">
        <v>0</v>
      </c>
      <c r="G84" s="13">
        <v>0</v>
      </c>
      <c r="H84" s="13">
        <v>0</v>
      </c>
      <c r="I84" s="13">
        <v>28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7</v>
      </c>
      <c r="R84" s="13">
        <v>0</v>
      </c>
      <c r="S84" s="13">
        <v>43</v>
      </c>
      <c r="T84" s="13">
        <v>96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4</v>
      </c>
      <c r="AD84" s="13">
        <v>0</v>
      </c>
      <c r="AE84" s="13">
        <v>0</v>
      </c>
      <c r="AF84" s="13">
        <v>0</v>
      </c>
      <c r="AG84" s="13">
        <v>28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53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32</v>
      </c>
      <c r="AU84" s="13">
        <v>0</v>
      </c>
      <c r="AV84" s="13">
        <v>9</v>
      </c>
      <c r="AW84" s="13">
        <v>0</v>
      </c>
      <c r="AX84" s="13">
        <v>0</v>
      </c>
    </row>
    <row r="85" spans="1:50" s="13" customFormat="1" ht="16.5" x14ac:dyDescent="0.3">
      <c r="A85" s="39">
        <v>43738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21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36</v>
      </c>
      <c r="W85" s="13">
        <v>0</v>
      </c>
      <c r="X85" s="13">
        <v>13</v>
      </c>
      <c r="Y85" s="13">
        <v>0</v>
      </c>
      <c r="Z85" s="13">
        <v>0</v>
      </c>
      <c r="AA85" s="13">
        <v>0</v>
      </c>
      <c r="AB85" s="13">
        <v>7</v>
      </c>
      <c r="AC85" s="13">
        <v>3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>
        <v>58</v>
      </c>
      <c r="AN85" s="13">
        <v>0</v>
      </c>
      <c r="AO85" s="13">
        <v>33</v>
      </c>
      <c r="AP85" s="13">
        <v>0</v>
      </c>
      <c r="AQ85" s="13">
        <v>0</v>
      </c>
      <c r="AR85" s="13">
        <v>0</v>
      </c>
      <c r="AS85" s="13">
        <v>0</v>
      </c>
      <c r="AT85" s="13">
        <v>0</v>
      </c>
      <c r="AU85" s="13">
        <v>0</v>
      </c>
      <c r="AV85" s="13">
        <v>12</v>
      </c>
      <c r="AW85" s="13">
        <v>0</v>
      </c>
      <c r="AX85" s="13">
        <v>100</v>
      </c>
    </row>
    <row r="86" spans="1:50" s="13" customFormat="1" ht="16.5" x14ac:dyDescent="0.3">
      <c r="A86" s="39">
        <v>43769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42</v>
      </c>
      <c r="H86" s="13">
        <v>27</v>
      </c>
      <c r="I86" s="13">
        <v>0</v>
      </c>
      <c r="J86" s="13">
        <v>0</v>
      </c>
      <c r="K86" s="13">
        <v>0</v>
      </c>
      <c r="L86" s="13">
        <v>0</v>
      </c>
      <c r="M86" s="13">
        <v>8</v>
      </c>
      <c r="N86" s="13">
        <v>0</v>
      </c>
      <c r="O86" s="13">
        <v>0</v>
      </c>
      <c r="P86" s="13">
        <v>0</v>
      </c>
      <c r="Q86" s="13">
        <v>24</v>
      </c>
      <c r="R86" s="13">
        <v>0</v>
      </c>
      <c r="S86" s="13">
        <v>0</v>
      </c>
      <c r="T86" s="13">
        <v>0</v>
      </c>
      <c r="U86" s="13">
        <v>42</v>
      </c>
      <c r="V86" s="13">
        <v>0</v>
      </c>
      <c r="W86" s="13">
        <v>0</v>
      </c>
      <c r="X86" s="13">
        <v>0</v>
      </c>
      <c r="Y86" s="13">
        <v>58</v>
      </c>
      <c r="Z86" s="13">
        <v>0</v>
      </c>
      <c r="AA86" s="13">
        <v>0</v>
      </c>
      <c r="AB86" s="13">
        <v>13</v>
      </c>
      <c r="AC86" s="13">
        <v>17</v>
      </c>
      <c r="AD86" s="13">
        <v>50</v>
      </c>
      <c r="AE86" s="13">
        <v>0</v>
      </c>
      <c r="AF86" s="13">
        <v>72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0</v>
      </c>
      <c r="AM86" s="13">
        <v>0</v>
      </c>
      <c r="AN86" s="13">
        <v>0</v>
      </c>
      <c r="AO86" s="13">
        <v>0</v>
      </c>
      <c r="AP86" s="13">
        <v>0</v>
      </c>
      <c r="AQ86" s="13">
        <v>0</v>
      </c>
      <c r="AR86" s="13">
        <v>0</v>
      </c>
      <c r="AS86" s="13">
        <v>0</v>
      </c>
      <c r="AT86" s="13">
        <v>31</v>
      </c>
      <c r="AU86" s="13">
        <v>0</v>
      </c>
      <c r="AV86" s="13">
        <v>6</v>
      </c>
      <c r="AW86" s="13">
        <v>53</v>
      </c>
      <c r="AX86" s="13">
        <v>45</v>
      </c>
    </row>
    <row r="87" spans="1:50" s="13" customFormat="1" ht="16.5" x14ac:dyDescent="0.3">
      <c r="A87" s="39">
        <v>43799</v>
      </c>
      <c r="B87" s="13">
        <v>0</v>
      </c>
      <c r="C87" s="13">
        <v>0</v>
      </c>
      <c r="D87" s="13">
        <v>0</v>
      </c>
      <c r="E87" s="13">
        <v>19</v>
      </c>
      <c r="F87" s="13">
        <v>54</v>
      </c>
      <c r="G87" s="13">
        <v>88</v>
      </c>
      <c r="H87" s="13">
        <v>28</v>
      </c>
      <c r="I87" s="13">
        <v>0</v>
      </c>
      <c r="J87" s="13">
        <v>0</v>
      </c>
      <c r="K87" s="13">
        <v>0</v>
      </c>
      <c r="L87" s="13">
        <v>0</v>
      </c>
      <c r="M87" s="13">
        <v>8</v>
      </c>
      <c r="N87" s="13">
        <v>0</v>
      </c>
      <c r="O87" s="13">
        <v>0</v>
      </c>
      <c r="P87" s="13">
        <v>0</v>
      </c>
      <c r="Q87" s="13">
        <v>6</v>
      </c>
      <c r="R87" s="13">
        <v>0</v>
      </c>
      <c r="S87" s="13">
        <v>0</v>
      </c>
      <c r="T87" s="13">
        <v>0</v>
      </c>
      <c r="U87" s="13">
        <v>21</v>
      </c>
      <c r="V87" s="13">
        <v>34</v>
      </c>
      <c r="W87" s="13">
        <v>0</v>
      </c>
      <c r="X87" s="13">
        <v>0</v>
      </c>
      <c r="Y87" s="13">
        <v>0</v>
      </c>
      <c r="Z87" s="13">
        <v>41</v>
      </c>
      <c r="AA87" s="13">
        <v>0</v>
      </c>
      <c r="AB87" s="13">
        <v>0</v>
      </c>
      <c r="AC87" s="13">
        <v>3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52</v>
      </c>
      <c r="AK87" s="13">
        <v>0</v>
      </c>
      <c r="AL87" s="13">
        <v>0</v>
      </c>
      <c r="AM87" s="13">
        <v>51</v>
      </c>
      <c r="AN87" s="13">
        <v>0</v>
      </c>
      <c r="AO87" s="13">
        <v>0</v>
      </c>
      <c r="AP87" s="13">
        <v>0</v>
      </c>
      <c r="AQ87" s="13">
        <v>21</v>
      </c>
      <c r="AR87" s="13">
        <v>95</v>
      </c>
      <c r="AS87" s="13">
        <v>0</v>
      </c>
      <c r="AT87" s="13">
        <v>65</v>
      </c>
      <c r="AU87" s="13">
        <v>0</v>
      </c>
      <c r="AV87" s="13">
        <v>6</v>
      </c>
      <c r="AW87" s="13">
        <v>0</v>
      </c>
      <c r="AX87" s="13">
        <v>0</v>
      </c>
    </row>
    <row r="88" spans="1:50" s="13" customFormat="1" ht="16.5" x14ac:dyDescent="0.3">
      <c r="A88" s="39">
        <v>43830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21</v>
      </c>
      <c r="I88" s="13">
        <v>26</v>
      </c>
      <c r="J88" s="13">
        <v>0</v>
      </c>
      <c r="K88" s="13">
        <v>0</v>
      </c>
      <c r="L88" s="13">
        <v>0</v>
      </c>
      <c r="M88" s="13">
        <v>31</v>
      </c>
      <c r="N88" s="13">
        <v>0</v>
      </c>
      <c r="O88" s="13">
        <v>0</v>
      </c>
      <c r="P88" s="13">
        <v>0</v>
      </c>
      <c r="Q88" s="13">
        <v>19</v>
      </c>
      <c r="R88" s="13">
        <v>0</v>
      </c>
      <c r="S88" s="13">
        <v>0</v>
      </c>
      <c r="T88" s="13">
        <v>0</v>
      </c>
      <c r="U88" s="13">
        <v>0</v>
      </c>
      <c r="V88" s="13">
        <v>36</v>
      </c>
      <c r="W88" s="13">
        <v>0</v>
      </c>
      <c r="X88" s="13">
        <v>13</v>
      </c>
      <c r="Y88" s="13">
        <v>0</v>
      </c>
      <c r="Z88" s="13">
        <v>0</v>
      </c>
      <c r="AA88" s="13">
        <v>0</v>
      </c>
      <c r="AB88" s="13">
        <v>0</v>
      </c>
      <c r="AC88" s="13">
        <v>13</v>
      </c>
      <c r="AD88" s="13">
        <v>0</v>
      </c>
      <c r="AE88" s="13">
        <v>37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3">
        <v>0</v>
      </c>
      <c r="AN88" s="13">
        <v>0</v>
      </c>
      <c r="AO88" s="13">
        <v>34</v>
      </c>
      <c r="AP88" s="13">
        <v>17</v>
      </c>
      <c r="AQ88" s="13">
        <v>42</v>
      </c>
      <c r="AR88" s="13">
        <v>0</v>
      </c>
      <c r="AS88" s="13">
        <v>26</v>
      </c>
      <c r="AT88" s="13">
        <v>32</v>
      </c>
      <c r="AU88" s="13">
        <v>0</v>
      </c>
      <c r="AV88" s="13">
        <v>3</v>
      </c>
      <c r="AW88" s="13">
        <v>0</v>
      </c>
      <c r="AX88" s="13">
        <v>0</v>
      </c>
    </row>
    <row r="89" spans="1:50" s="13" customFormat="1" ht="16.5" x14ac:dyDescent="0.3">
      <c r="A89" s="39">
        <v>43861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20</v>
      </c>
      <c r="I89" s="13">
        <v>24</v>
      </c>
      <c r="J89" s="13">
        <v>0</v>
      </c>
      <c r="K89" s="13">
        <v>0</v>
      </c>
      <c r="L89" s="13">
        <v>38</v>
      </c>
      <c r="M89" s="13">
        <v>21</v>
      </c>
      <c r="N89" s="13">
        <v>16</v>
      </c>
      <c r="O89" s="13">
        <v>0</v>
      </c>
      <c r="P89" s="13">
        <v>15</v>
      </c>
      <c r="Q89" s="13">
        <v>6</v>
      </c>
      <c r="R89" s="13">
        <v>0</v>
      </c>
      <c r="S89" s="13">
        <v>20</v>
      </c>
      <c r="T89" s="13">
        <v>0</v>
      </c>
      <c r="U89" s="13">
        <v>21</v>
      </c>
      <c r="V89" s="13">
        <v>0</v>
      </c>
      <c r="W89" s="13">
        <v>40</v>
      </c>
      <c r="X89" s="13">
        <v>25</v>
      </c>
      <c r="Y89" s="13">
        <v>0</v>
      </c>
      <c r="Z89" s="13">
        <v>19</v>
      </c>
      <c r="AA89" s="13">
        <v>0</v>
      </c>
      <c r="AB89" s="13">
        <v>25</v>
      </c>
      <c r="AC89" s="13">
        <v>9</v>
      </c>
      <c r="AD89" s="13">
        <v>0</v>
      </c>
      <c r="AE89" s="13">
        <v>0</v>
      </c>
      <c r="AF89" s="13">
        <v>0</v>
      </c>
      <c r="AG89" s="13">
        <v>48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32</v>
      </c>
      <c r="AP89" s="13">
        <v>17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19</v>
      </c>
      <c r="AW89" s="13">
        <v>0</v>
      </c>
      <c r="AX89" s="13">
        <v>0</v>
      </c>
    </row>
    <row r="90" spans="1:50" s="13" customFormat="1" ht="16.5" x14ac:dyDescent="0.3">
      <c r="A90" s="39">
        <v>43890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14</v>
      </c>
      <c r="I90" s="13">
        <v>0</v>
      </c>
      <c r="J90" s="13">
        <v>0</v>
      </c>
      <c r="K90" s="13">
        <v>0</v>
      </c>
      <c r="L90" s="13">
        <v>0</v>
      </c>
      <c r="M90" s="13">
        <v>15</v>
      </c>
      <c r="N90" s="13">
        <v>0</v>
      </c>
      <c r="O90" s="13">
        <v>0</v>
      </c>
      <c r="P90" s="13">
        <v>32</v>
      </c>
      <c r="Q90" s="13">
        <v>12</v>
      </c>
      <c r="R90" s="13">
        <v>89</v>
      </c>
      <c r="S90" s="13">
        <v>19</v>
      </c>
      <c r="T90" s="13">
        <v>87</v>
      </c>
      <c r="U90" s="13">
        <v>0</v>
      </c>
      <c r="V90" s="13">
        <v>33</v>
      </c>
      <c r="W90" s="13">
        <v>0</v>
      </c>
      <c r="X90" s="13">
        <v>20</v>
      </c>
      <c r="Y90" s="13">
        <v>0</v>
      </c>
      <c r="Z90" s="13">
        <v>20</v>
      </c>
      <c r="AA90" s="13">
        <v>0</v>
      </c>
      <c r="AB90" s="13">
        <v>27</v>
      </c>
      <c r="AC90" s="13">
        <v>15</v>
      </c>
      <c r="AD90" s="13">
        <v>51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100</v>
      </c>
      <c r="AS90" s="13">
        <v>0</v>
      </c>
      <c r="AT90" s="13">
        <v>65</v>
      </c>
      <c r="AU90" s="13">
        <v>92</v>
      </c>
      <c r="AV90" s="13">
        <v>14</v>
      </c>
      <c r="AW90" s="13">
        <v>50</v>
      </c>
      <c r="AX90" s="13">
        <v>0</v>
      </c>
    </row>
    <row r="91" spans="1:50" s="13" customFormat="1" ht="16.5" x14ac:dyDescent="0.3">
      <c r="A91" s="39">
        <v>43921</v>
      </c>
      <c r="B91" s="13">
        <v>0</v>
      </c>
      <c r="C91" s="13">
        <v>0</v>
      </c>
      <c r="D91" s="13">
        <v>27</v>
      </c>
      <c r="E91" s="13">
        <v>33</v>
      </c>
      <c r="F91" s="13">
        <v>96</v>
      </c>
      <c r="G91" s="13">
        <v>0</v>
      </c>
      <c r="H91" s="13">
        <v>30</v>
      </c>
      <c r="I91" s="13">
        <v>0</v>
      </c>
      <c r="J91" s="13">
        <v>5.2149791955617202</v>
      </c>
      <c r="K91" s="13">
        <v>0</v>
      </c>
      <c r="L91" s="13">
        <v>0</v>
      </c>
      <c r="M91" s="13">
        <v>26</v>
      </c>
      <c r="N91" s="13">
        <v>14</v>
      </c>
      <c r="O91" s="13">
        <v>0</v>
      </c>
      <c r="P91" s="13">
        <v>27</v>
      </c>
      <c r="Q91" s="13">
        <v>21</v>
      </c>
      <c r="R91" s="13">
        <v>0</v>
      </c>
      <c r="S91" s="13">
        <v>33</v>
      </c>
      <c r="T91" s="13">
        <v>0</v>
      </c>
      <c r="U91" s="13">
        <v>0</v>
      </c>
      <c r="V91" s="13">
        <v>0</v>
      </c>
      <c r="W91" s="13">
        <v>0</v>
      </c>
      <c r="X91" s="13">
        <v>19</v>
      </c>
      <c r="Y91" s="13">
        <v>0</v>
      </c>
      <c r="Z91" s="13">
        <v>0</v>
      </c>
      <c r="AA91" s="13">
        <v>0</v>
      </c>
      <c r="AB91" s="13">
        <v>12</v>
      </c>
      <c r="AC91" s="13">
        <v>5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3">
        <v>0</v>
      </c>
      <c r="AN91" s="13">
        <v>43</v>
      </c>
      <c r="AO91" s="13">
        <v>29</v>
      </c>
      <c r="AP91" s="13">
        <v>0</v>
      </c>
      <c r="AQ91" s="13">
        <v>19</v>
      </c>
      <c r="AR91" s="13">
        <v>0</v>
      </c>
      <c r="AS91" s="13">
        <v>0</v>
      </c>
      <c r="AT91" s="13">
        <v>29</v>
      </c>
      <c r="AU91" s="13">
        <v>43</v>
      </c>
      <c r="AV91" s="13">
        <v>49</v>
      </c>
      <c r="AW91" s="13">
        <v>90</v>
      </c>
      <c r="AX91" s="13">
        <v>0</v>
      </c>
    </row>
    <row r="92" spans="1:50" s="13" customFormat="1" ht="16.5" x14ac:dyDescent="0.3">
      <c r="A92" s="39">
        <v>43951</v>
      </c>
      <c r="B92" s="13">
        <v>0</v>
      </c>
      <c r="C92" s="13">
        <v>0</v>
      </c>
      <c r="D92" s="13">
        <v>29</v>
      </c>
      <c r="E92" s="13">
        <v>33</v>
      </c>
      <c r="F92" s="13">
        <v>47</v>
      </c>
      <c r="G92" s="13">
        <v>0</v>
      </c>
      <c r="H92" s="13">
        <v>34</v>
      </c>
      <c r="I92" s="13">
        <v>46</v>
      </c>
      <c r="J92" s="13">
        <v>100</v>
      </c>
      <c r="K92" s="13">
        <v>0</v>
      </c>
      <c r="L92" s="13">
        <v>36</v>
      </c>
      <c r="M92" s="13">
        <v>14</v>
      </c>
      <c r="N92" s="13">
        <v>14</v>
      </c>
      <c r="O92" s="13">
        <v>0</v>
      </c>
      <c r="P92" s="13">
        <v>27</v>
      </c>
      <c r="Q92" s="13">
        <v>26</v>
      </c>
      <c r="R92" s="13">
        <v>0</v>
      </c>
      <c r="S92" s="13">
        <v>17</v>
      </c>
      <c r="T92" s="13">
        <v>0</v>
      </c>
      <c r="U92" s="13">
        <v>18</v>
      </c>
      <c r="V92" s="13">
        <v>0</v>
      </c>
      <c r="W92" s="13">
        <v>0</v>
      </c>
      <c r="X92" s="13">
        <v>21</v>
      </c>
      <c r="Y92" s="13">
        <v>0</v>
      </c>
      <c r="Z92" s="13">
        <v>0</v>
      </c>
      <c r="AA92" s="13">
        <v>0</v>
      </c>
      <c r="AB92" s="13">
        <v>29</v>
      </c>
      <c r="AC92" s="13">
        <v>27</v>
      </c>
      <c r="AD92" s="13">
        <v>0</v>
      </c>
      <c r="AE92" s="13">
        <v>0</v>
      </c>
      <c r="AF92" s="13">
        <v>0</v>
      </c>
      <c r="AG92" s="13">
        <v>23</v>
      </c>
      <c r="AH92" s="13">
        <v>0</v>
      </c>
      <c r="AI92" s="13">
        <v>0</v>
      </c>
      <c r="AJ92" s="13">
        <v>0</v>
      </c>
      <c r="AK92" s="13">
        <v>18</v>
      </c>
      <c r="AL92" s="13">
        <v>0</v>
      </c>
      <c r="AM92" s="13">
        <v>47</v>
      </c>
      <c r="AN92" s="13">
        <v>40</v>
      </c>
      <c r="AO92" s="13">
        <v>30</v>
      </c>
      <c r="AP92" s="13">
        <v>14</v>
      </c>
      <c r="AQ92" s="13">
        <v>0</v>
      </c>
      <c r="AR92" s="13">
        <v>0</v>
      </c>
      <c r="AS92" s="13">
        <v>0</v>
      </c>
      <c r="AT92" s="13">
        <v>59</v>
      </c>
      <c r="AU92" s="13">
        <v>0</v>
      </c>
      <c r="AV92" s="13">
        <v>36</v>
      </c>
      <c r="AW92" s="13">
        <v>53</v>
      </c>
      <c r="AX92" s="13">
        <v>0</v>
      </c>
    </row>
    <row r="93" spans="1:50" s="13" customFormat="1" ht="16.5" x14ac:dyDescent="0.3">
      <c r="A93" s="39">
        <v>43982</v>
      </c>
      <c r="B93" s="13">
        <v>43</v>
      </c>
      <c r="C93" s="13">
        <v>0</v>
      </c>
      <c r="D93" s="13">
        <v>0</v>
      </c>
      <c r="E93" s="13">
        <v>16</v>
      </c>
      <c r="F93" s="13">
        <v>45</v>
      </c>
      <c r="G93" s="13">
        <v>0</v>
      </c>
      <c r="H93" s="13">
        <v>29</v>
      </c>
      <c r="I93" s="13">
        <v>45</v>
      </c>
      <c r="J93" s="13">
        <v>19.167822468793343</v>
      </c>
      <c r="K93" s="13">
        <v>0</v>
      </c>
      <c r="L93" s="13">
        <v>0</v>
      </c>
      <c r="M93" s="13">
        <v>20</v>
      </c>
      <c r="N93" s="13">
        <v>56</v>
      </c>
      <c r="O93" s="13">
        <v>0</v>
      </c>
      <c r="P93" s="13">
        <v>67</v>
      </c>
      <c r="Q93" s="13">
        <v>20</v>
      </c>
      <c r="R93" s="13">
        <v>0</v>
      </c>
      <c r="S93" s="13">
        <v>0</v>
      </c>
      <c r="T93" s="13">
        <v>74</v>
      </c>
      <c r="U93" s="13">
        <v>0</v>
      </c>
      <c r="V93" s="13">
        <v>0</v>
      </c>
      <c r="W93" s="13">
        <v>0</v>
      </c>
      <c r="X93" s="13">
        <v>20</v>
      </c>
      <c r="Y93" s="13">
        <v>0</v>
      </c>
      <c r="Z93" s="13">
        <v>0</v>
      </c>
      <c r="AA93" s="13">
        <v>0</v>
      </c>
      <c r="AB93" s="13">
        <v>11</v>
      </c>
      <c r="AC93" s="13">
        <v>10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89</v>
      </c>
      <c r="AO93" s="13">
        <v>0</v>
      </c>
      <c r="AP93" s="13">
        <v>14</v>
      </c>
      <c r="AQ93" s="13">
        <v>0</v>
      </c>
      <c r="AR93" s="13">
        <v>0</v>
      </c>
      <c r="AS93" s="13">
        <v>0</v>
      </c>
      <c r="AT93" s="13">
        <v>29</v>
      </c>
      <c r="AU93" s="13">
        <v>0</v>
      </c>
      <c r="AV93" s="13">
        <v>29</v>
      </c>
      <c r="AW93" s="13">
        <v>50</v>
      </c>
      <c r="AX93" s="13">
        <v>82</v>
      </c>
    </row>
    <row r="94" spans="1:50" s="13" customFormat="1" ht="16.5" x14ac:dyDescent="0.3">
      <c r="A94" s="39">
        <v>44012</v>
      </c>
      <c r="B94" s="13">
        <v>0</v>
      </c>
      <c r="C94" s="13">
        <v>37</v>
      </c>
      <c r="D94" s="13">
        <v>28</v>
      </c>
      <c r="E94" s="13">
        <v>17</v>
      </c>
      <c r="F94" s="13">
        <v>45</v>
      </c>
      <c r="G94" s="13">
        <v>0</v>
      </c>
      <c r="H94" s="13">
        <v>49</v>
      </c>
      <c r="I94" s="13">
        <v>23</v>
      </c>
      <c r="J94" s="13">
        <v>11.15117891816921</v>
      </c>
      <c r="K94" s="13">
        <v>0</v>
      </c>
      <c r="L94" s="13">
        <v>0</v>
      </c>
      <c r="M94" s="13">
        <v>20</v>
      </c>
      <c r="N94" s="13">
        <v>46</v>
      </c>
      <c r="O94" s="13">
        <v>90</v>
      </c>
      <c r="P94" s="13">
        <v>14</v>
      </c>
      <c r="Q94" s="13">
        <v>10</v>
      </c>
      <c r="R94" s="13">
        <v>0</v>
      </c>
      <c r="S94" s="13">
        <v>34</v>
      </c>
      <c r="T94" s="13">
        <v>0</v>
      </c>
      <c r="U94" s="13">
        <v>0</v>
      </c>
      <c r="V94" s="13">
        <v>0</v>
      </c>
      <c r="W94" s="13">
        <v>0</v>
      </c>
      <c r="X94" s="13">
        <v>27</v>
      </c>
      <c r="Y94" s="13">
        <v>0</v>
      </c>
      <c r="Z94" s="13">
        <v>0</v>
      </c>
      <c r="AA94" s="13">
        <v>0</v>
      </c>
      <c r="AB94" s="13">
        <v>18</v>
      </c>
      <c r="AC94" s="13">
        <v>7</v>
      </c>
      <c r="AD94" s="13">
        <v>0</v>
      </c>
      <c r="AE94" s="13">
        <v>0</v>
      </c>
      <c r="AF94" s="13">
        <v>0</v>
      </c>
      <c r="AG94" s="13">
        <v>22</v>
      </c>
      <c r="AH94" s="13">
        <v>0</v>
      </c>
      <c r="AI94" s="13">
        <v>0</v>
      </c>
      <c r="AJ94" s="13">
        <v>48</v>
      </c>
      <c r="AK94" s="13">
        <v>20</v>
      </c>
      <c r="AL94" s="13">
        <v>66</v>
      </c>
      <c r="AM94" s="13">
        <v>0</v>
      </c>
      <c r="AN94" s="13">
        <v>0</v>
      </c>
      <c r="AO94" s="13">
        <v>0</v>
      </c>
      <c r="AP94" s="13">
        <v>0</v>
      </c>
      <c r="AQ94" s="13">
        <v>60</v>
      </c>
      <c r="AR94" s="13">
        <v>0</v>
      </c>
      <c r="AS94" s="13">
        <v>0</v>
      </c>
      <c r="AT94" s="13">
        <v>0</v>
      </c>
      <c r="AU94" s="13">
        <v>0</v>
      </c>
      <c r="AV94" s="13">
        <v>23</v>
      </c>
      <c r="AW94" s="13">
        <v>0</v>
      </c>
      <c r="AX94" s="13">
        <v>42</v>
      </c>
    </row>
    <row r="95" spans="1:50" s="13" customFormat="1" ht="16.5" x14ac:dyDescent="0.3">
      <c r="A95" s="39">
        <v>44043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76</v>
      </c>
      <c r="H95" s="13">
        <v>45</v>
      </c>
      <c r="I95" s="13">
        <v>49</v>
      </c>
      <c r="J95" s="13">
        <v>13.166897827092003</v>
      </c>
      <c r="K95" s="13">
        <v>0</v>
      </c>
      <c r="L95" s="13">
        <v>0</v>
      </c>
      <c r="M95" s="13">
        <v>21</v>
      </c>
      <c r="N95" s="13">
        <v>0</v>
      </c>
      <c r="O95" s="13">
        <v>0</v>
      </c>
      <c r="P95" s="13">
        <v>0</v>
      </c>
      <c r="Q95" s="13">
        <v>21</v>
      </c>
      <c r="R95" s="13">
        <v>0</v>
      </c>
      <c r="S95" s="13">
        <v>100</v>
      </c>
      <c r="T95" s="13">
        <v>0</v>
      </c>
      <c r="U95" s="13">
        <v>0</v>
      </c>
      <c r="V95" s="13">
        <v>31</v>
      </c>
      <c r="W95" s="13">
        <v>38</v>
      </c>
      <c r="X95" s="13">
        <v>12</v>
      </c>
      <c r="Y95" s="13">
        <v>0</v>
      </c>
      <c r="Z95" s="13">
        <v>0</v>
      </c>
      <c r="AA95" s="13">
        <v>100</v>
      </c>
      <c r="AB95" s="13">
        <v>60</v>
      </c>
      <c r="AC95" s="13">
        <v>2</v>
      </c>
      <c r="AD95" s="13">
        <v>0</v>
      </c>
      <c r="AE95" s="13">
        <v>33</v>
      </c>
      <c r="AF95" s="13">
        <v>0</v>
      </c>
      <c r="AG95" s="13">
        <v>23</v>
      </c>
      <c r="AH95" s="13">
        <v>0</v>
      </c>
      <c r="AI95" s="13">
        <v>98</v>
      </c>
      <c r="AJ95" s="13">
        <v>0</v>
      </c>
      <c r="AK95" s="13">
        <v>42</v>
      </c>
      <c r="AL95" s="13">
        <v>0</v>
      </c>
      <c r="AM95" s="13">
        <v>0</v>
      </c>
      <c r="AN95" s="13">
        <v>52</v>
      </c>
      <c r="AO95" s="13">
        <v>32</v>
      </c>
      <c r="AP95" s="13">
        <v>30</v>
      </c>
      <c r="AQ95" s="13">
        <v>100</v>
      </c>
      <c r="AR95" s="13">
        <v>0</v>
      </c>
      <c r="AS95" s="13">
        <v>0</v>
      </c>
      <c r="AT95" s="13">
        <v>29</v>
      </c>
      <c r="AU95" s="13">
        <v>0</v>
      </c>
      <c r="AV95" s="13">
        <v>24</v>
      </c>
      <c r="AW95" s="13">
        <v>100</v>
      </c>
      <c r="AX95" s="13">
        <v>0</v>
      </c>
    </row>
    <row r="96" spans="1:50" s="13" customFormat="1" ht="16.5" x14ac:dyDescent="0.3">
      <c r="A96" s="39">
        <v>44074</v>
      </c>
      <c r="B96" s="13">
        <v>0</v>
      </c>
      <c r="C96" s="13">
        <v>0</v>
      </c>
      <c r="D96" s="13">
        <v>0</v>
      </c>
      <c r="E96" s="13">
        <v>18</v>
      </c>
      <c r="F96" s="13">
        <v>0</v>
      </c>
      <c r="G96" s="13">
        <v>75</v>
      </c>
      <c r="H96" s="13">
        <v>66</v>
      </c>
      <c r="I96" s="13">
        <v>48</v>
      </c>
      <c r="J96" s="13">
        <v>16.920943134535367</v>
      </c>
      <c r="K96" s="13">
        <v>0</v>
      </c>
      <c r="L96" s="13">
        <v>0</v>
      </c>
      <c r="M96" s="13">
        <v>44</v>
      </c>
      <c r="N96" s="13">
        <v>0</v>
      </c>
      <c r="O96" s="13">
        <v>0</v>
      </c>
      <c r="P96" s="13">
        <v>15</v>
      </c>
      <c r="Q96" s="13">
        <v>22</v>
      </c>
      <c r="R96" s="13">
        <v>0</v>
      </c>
      <c r="S96" s="13">
        <v>32</v>
      </c>
      <c r="T96" s="13">
        <v>0</v>
      </c>
      <c r="U96" s="13">
        <v>35</v>
      </c>
      <c r="V96" s="13">
        <v>0</v>
      </c>
      <c r="W96" s="13">
        <v>0</v>
      </c>
      <c r="X96" s="13">
        <v>0</v>
      </c>
      <c r="Y96" s="13">
        <v>44</v>
      </c>
      <c r="Z96" s="13">
        <v>0</v>
      </c>
      <c r="AA96" s="13">
        <v>0</v>
      </c>
      <c r="AB96" s="13">
        <v>12</v>
      </c>
      <c r="AC96" s="13">
        <v>12</v>
      </c>
      <c r="AD96" s="13">
        <v>47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71</v>
      </c>
      <c r="AM96" s="13">
        <v>50</v>
      </c>
      <c r="AN96" s="13">
        <v>53</v>
      </c>
      <c r="AO96" s="13">
        <v>0</v>
      </c>
      <c r="AP96" s="13">
        <v>15</v>
      </c>
      <c r="AQ96" s="13">
        <v>0</v>
      </c>
      <c r="AR96" s="13">
        <v>0</v>
      </c>
      <c r="AS96" s="13">
        <v>53</v>
      </c>
      <c r="AT96" s="13">
        <v>30</v>
      </c>
      <c r="AU96" s="13">
        <v>100</v>
      </c>
      <c r="AV96" s="13">
        <v>41</v>
      </c>
      <c r="AW96" s="13">
        <v>0</v>
      </c>
      <c r="AX96" s="13">
        <v>39</v>
      </c>
    </row>
    <row r="97" spans="1:50" s="13" customFormat="1" ht="16.5" x14ac:dyDescent="0.3">
      <c r="A97" s="39">
        <v>44104</v>
      </c>
      <c r="B97" s="13">
        <v>88</v>
      </c>
      <c r="C97" s="13">
        <v>0</v>
      </c>
      <c r="D97" s="13">
        <v>61</v>
      </c>
      <c r="E97" s="13">
        <v>37</v>
      </c>
      <c r="F97" s="13">
        <v>0</v>
      </c>
      <c r="G97" s="13">
        <v>76</v>
      </c>
      <c r="H97" s="13">
        <v>20</v>
      </c>
      <c r="I97" s="13">
        <v>0</v>
      </c>
      <c r="J97" s="13">
        <v>12.066574202496533</v>
      </c>
      <c r="K97" s="13">
        <v>76</v>
      </c>
      <c r="L97" s="13">
        <v>0</v>
      </c>
      <c r="M97" s="13">
        <v>97</v>
      </c>
      <c r="N97" s="13">
        <v>50</v>
      </c>
      <c r="O97" s="13">
        <v>0</v>
      </c>
      <c r="P97" s="13">
        <v>0</v>
      </c>
      <c r="Q97" s="13">
        <v>12</v>
      </c>
      <c r="R97" s="13">
        <v>0</v>
      </c>
      <c r="S97" s="13">
        <v>16</v>
      </c>
      <c r="T97" s="13">
        <v>0</v>
      </c>
      <c r="U97" s="13">
        <v>0</v>
      </c>
      <c r="V97" s="13">
        <v>32</v>
      </c>
      <c r="W97" s="13">
        <v>39</v>
      </c>
      <c r="X97" s="13">
        <v>42</v>
      </c>
      <c r="Y97" s="13">
        <v>0</v>
      </c>
      <c r="Z97" s="13">
        <v>19</v>
      </c>
      <c r="AA97" s="13">
        <v>0</v>
      </c>
      <c r="AB97" s="13">
        <v>26</v>
      </c>
      <c r="AC97" s="13">
        <v>7</v>
      </c>
      <c r="AD97" s="13">
        <v>43</v>
      </c>
      <c r="AE97" s="13">
        <v>0</v>
      </c>
      <c r="AF97" s="13">
        <v>0</v>
      </c>
      <c r="AG97" s="13">
        <v>96</v>
      </c>
      <c r="AH97" s="13">
        <v>0</v>
      </c>
      <c r="AI97" s="13">
        <v>100</v>
      </c>
      <c r="AJ97" s="13">
        <v>80</v>
      </c>
      <c r="AK97" s="13">
        <v>0</v>
      </c>
      <c r="AL97" s="13">
        <v>0</v>
      </c>
      <c r="AM97" s="13">
        <v>0</v>
      </c>
      <c r="AN97" s="13">
        <v>50</v>
      </c>
      <c r="AO97" s="13">
        <v>0</v>
      </c>
      <c r="AP97" s="13">
        <v>31</v>
      </c>
      <c r="AQ97" s="13">
        <v>41</v>
      </c>
      <c r="AR97" s="13">
        <v>0</v>
      </c>
      <c r="AS97" s="13">
        <v>0</v>
      </c>
      <c r="AT97" s="13">
        <v>62</v>
      </c>
      <c r="AU97" s="13">
        <v>0</v>
      </c>
      <c r="AV97" s="13">
        <v>39</v>
      </c>
      <c r="AW97" s="13">
        <v>0</v>
      </c>
      <c r="AX97" s="13">
        <v>0</v>
      </c>
    </row>
    <row r="98" spans="1:50" s="13" customFormat="1" ht="16.5" x14ac:dyDescent="0.3">
      <c r="A98" s="39">
        <v>44135</v>
      </c>
      <c r="B98" s="13">
        <v>0</v>
      </c>
      <c r="C98" s="13">
        <v>0</v>
      </c>
      <c r="D98" s="13">
        <v>0</v>
      </c>
      <c r="E98" s="13">
        <v>100</v>
      </c>
      <c r="F98" s="13">
        <v>50</v>
      </c>
      <c r="G98" s="13">
        <v>0</v>
      </c>
      <c r="H98" s="13">
        <v>82</v>
      </c>
      <c r="I98" s="13">
        <v>73</v>
      </c>
      <c r="J98" s="13">
        <v>18.825705039297272</v>
      </c>
      <c r="K98" s="13">
        <v>0</v>
      </c>
      <c r="L98" s="13">
        <v>0</v>
      </c>
      <c r="M98" s="13">
        <v>44</v>
      </c>
      <c r="N98" s="13">
        <v>100</v>
      </c>
      <c r="O98" s="13">
        <v>0</v>
      </c>
      <c r="P98" s="13">
        <v>15</v>
      </c>
      <c r="Q98" s="13">
        <v>40</v>
      </c>
      <c r="R98" s="13">
        <v>0</v>
      </c>
      <c r="S98" s="13">
        <v>0</v>
      </c>
      <c r="T98" s="13">
        <v>85</v>
      </c>
      <c r="U98" s="13">
        <v>52</v>
      </c>
      <c r="V98" s="13">
        <v>0</v>
      </c>
      <c r="W98" s="13">
        <v>80</v>
      </c>
      <c r="X98" s="13">
        <v>12</v>
      </c>
      <c r="Y98" s="13">
        <v>0</v>
      </c>
      <c r="Z98" s="13">
        <v>60</v>
      </c>
      <c r="AA98" s="13">
        <v>0</v>
      </c>
      <c r="AB98" s="13">
        <v>100</v>
      </c>
      <c r="AC98" s="13">
        <v>17</v>
      </c>
      <c r="AD98" s="13">
        <v>0</v>
      </c>
      <c r="AE98" s="13">
        <v>66</v>
      </c>
      <c r="AF98" s="13">
        <v>58</v>
      </c>
      <c r="AG98" s="13">
        <v>73</v>
      </c>
      <c r="AH98" s="13">
        <v>0</v>
      </c>
      <c r="AI98" s="13">
        <v>0</v>
      </c>
      <c r="AJ98" s="13">
        <v>0</v>
      </c>
      <c r="AK98" s="13">
        <v>61</v>
      </c>
      <c r="AL98" s="13">
        <v>72</v>
      </c>
      <c r="AM98" s="13">
        <v>0</v>
      </c>
      <c r="AN98" s="13">
        <v>0</v>
      </c>
      <c r="AO98" s="13">
        <v>0</v>
      </c>
      <c r="AP98" s="13">
        <v>17</v>
      </c>
      <c r="AQ98" s="13">
        <v>82</v>
      </c>
      <c r="AR98" s="13">
        <v>0</v>
      </c>
      <c r="AS98" s="13">
        <v>50</v>
      </c>
      <c r="AT98" s="13">
        <v>64</v>
      </c>
      <c r="AU98" s="13">
        <v>48</v>
      </c>
      <c r="AV98" s="13">
        <v>63</v>
      </c>
      <c r="AW98" s="13">
        <v>50</v>
      </c>
      <c r="AX98" s="13">
        <v>41</v>
      </c>
    </row>
    <row r="99" spans="1:50" s="13" customFormat="1" ht="16.5" x14ac:dyDescent="0.3">
      <c r="A99" s="39">
        <v>44165</v>
      </c>
      <c r="B99" s="13">
        <v>0</v>
      </c>
      <c r="C99" s="13">
        <v>0</v>
      </c>
      <c r="D99" s="13">
        <v>0</v>
      </c>
      <c r="E99" s="13">
        <v>40</v>
      </c>
      <c r="F99" s="13">
        <v>49</v>
      </c>
      <c r="G99" s="13">
        <v>40</v>
      </c>
      <c r="H99" s="13">
        <v>61</v>
      </c>
      <c r="I99" s="13">
        <v>48</v>
      </c>
      <c r="J99" s="13">
        <v>11.705963938973648</v>
      </c>
      <c r="K99" s="13">
        <v>0</v>
      </c>
      <c r="L99" s="13">
        <v>0</v>
      </c>
      <c r="M99" s="13">
        <v>100</v>
      </c>
      <c r="N99" s="13">
        <v>33</v>
      </c>
      <c r="O99" s="13">
        <v>0</v>
      </c>
      <c r="P99" s="13">
        <v>42</v>
      </c>
      <c r="Q99" s="13">
        <v>17</v>
      </c>
      <c r="R99" s="13">
        <v>0</v>
      </c>
      <c r="S99" s="13">
        <v>58</v>
      </c>
      <c r="T99" s="13">
        <v>0</v>
      </c>
      <c r="U99" s="13">
        <v>18</v>
      </c>
      <c r="V99" s="13">
        <v>31</v>
      </c>
      <c r="W99" s="13">
        <v>0</v>
      </c>
      <c r="X99" s="13">
        <v>35</v>
      </c>
      <c r="Y99" s="13">
        <v>19</v>
      </c>
      <c r="Z99" s="13">
        <v>0</v>
      </c>
      <c r="AA99" s="13">
        <v>0</v>
      </c>
      <c r="AB99" s="13">
        <v>35</v>
      </c>
      <c r="AC99" s="13">
        <v>14</v>
      </c>
      <c r="AD99" s="13">
        <v>46</v>
      </c>
      <c r="AE99" s="13">
        <v>100</v>
      </c>
      <c r="AF99" s="13">
        <v>0</v>
      </c>
      <c r="AG99" s="13">
        <v>75</v>
      </c>
      <c r="AH99" s="13">
        <v>0</v>
      </c>
      <c r="AI99" s="13">
        <v>0</v>
      </c>
      <c r="AJ99" s="13">
        <v>0</v>
      </c>
      <c r="AK99" s="13">
        <v>0</v>
      </c>
      <c r="AL99" s="13">
        <v>72</v>
      </c>
      <c r="AM99" s="13">
        <v>46</v>
      </c>
      <c r="AN99" s="13">
        <v>51</v>
      </c>
      <c r="AO99" s="13">
        <v>66</v>
      </c>
      <c r="AP99" s="13">
        <v>0</v>
      </c>
      <c r="AQ99" s="13">
        <v>21</v>
      </c>
      <c r="AR99" s="13">
        <v>0</v>
      </c>
      <c r="AS99" s="13">
        <v>49</v>
      </c>
      <c r="AT99" s="13">
        <v>99</v>
      </c>
      <c r="AU99" s="13">
        <v>0</v>
      </c>
      <c r="AV99" s="13">
        <v>51</v>
      </c>
      <c r="AW99" s="13">
        <v>0</v>
      </c>
      <c r="AX99" s="13">
        <v>42</v>
      </c>
    </row>
    <row r="100" spans="1:50" s="13" customFormat="1" ht="16.5" x14ac:dyDescent="0.3">
      <c r="A100" s="39">
        <v>44196</v>
      </c>
      <c r="B100" s="13">
        <v>49</v>
      </c>
      <c r="C100" s="13">
        <v>0</v>
      </c>
      <c r="D100" s="13">
        <v>31</v>
      </c>
      <c r="E100" s="13">
        <v>21</v>
      </c>
      <c r="F100" s="13">
        <v>100</v>
      </c>
      <c r="G100" s="13">
        <v>0</v>
      </c>
      <c r="H100" s="13">
        <v>21</v>
      </c>
      <c r="I100" s="13">
        <v>0</v>
      </c>
      <c r="J100" s="13">
        <v>9.0429958391123435</v>
      </c>
      <c r="K100" s="13">
        <v>100</v>
      </c>
      <c r="L100" s="13">
        <v>0</v>
      </c>
      <c r="M100" s="13">
        <v>52</v>
      </c>
      <c r="N100" s="13">
        <v>34</v>
      </c>
      <c r="O100" s="13">
        <v>0</v>
      </c>
      <c r="P100" s="13">
        <v>46</v>
      </c>
      <c r="Q100" s="13">
        <v>6</v>
      </c>
      <c r="R100" s="13">
        <v>0</v>
      </c>
      <c r="S100" s="13">
        <v>58</v>
      </c>
      <c r="T100" s="13">
        <v>84</v>
      </c>
      <c r="U100" s="13">
        <v>0</v>
      </c>
      <c r="V100" s="13">
        <v>34</v>
      </c>
      <c r="W100" s="13">
        <v>0</v>
      </c>
      <c r="X100" s="13">
        <v>20</v>
      </c>
      <c r="Y100" s="13">
        <v>0</v>
      </c>
      <c r="Z100" s="13">
        <v>20</v>
      </c>
      <c r="AA100" s="13">
        <v>0</v>
      </c>
      <c r="AB100" s="13">
        <v>68</v>
      </c>
      <c r="AC100" s="13">
        <v>13</v>
      </c>
      <c r="AD100" s="13">
        <v>0</v>
      </c>
      <c r="AE100" s="13">
        <v>33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41</v>
      </c>
      <c r="AL100" s="13">
        <v>0</v>
      </c>
      <c r="AM100" s="13">
        <v>0</v>
      </c>
      <c r="AN100" s="13">
        <v>100</v>
      </c>
      <c r="AO100" s="13">
        <v>100</v>
      </c>
      <c r="AP100" s="13">
        <v>34</v>
      </c>
      <c r="AQ100" s="13">
        <v>20</v>
      </c>
      <c r="AR100" s="13">
        <v>0</v>
      </c>
      <c r="AS100" s="13">
        <v>0</v>
      </c>
      <c r="AT100" s="13">
        <v>100</v>
      </c>
      <c r="AU100" s="13">
        <v>0</v>
      </c>
      <c r="AV100" s="13">
        <v>53</v>
      </c>
      <c r="AW100" s="13">
        <v>0</v>
      </c>
      <c r="AX100" s="13">
        <v>0</v>
      </c>
    </row>
    <row r="101" spans="1:50" s="13" customFormat="1" ht="16.5" x14ac:dyDescent="0.3">
      <c r="A101" s="39">
        <v>44227</v>
      </c>
      <c r="B101" s="13">
        <v>0</v>
      </c>
      <c r="C101" s="13">
        <v>0</v>
      </c>
      <c r="D101" s="13">
        <v>0</v>
      </c>
      <c r="E101" s="13">
        <v>80</v>
      </c>
      <c r="F101" s="13">
        <v>0</v>
      </c>
      <c r="G101" s="13">
        <v>0</v>
      </c>
      <c r="H101" s="13">
        <v>46</v>
      </c>
      <c r="I101" s="13">
        <v>94</v>
      </c>
      <c r="J101" s="13">
        <v>8.3217753120665741</v>
      </c>
      <c r="K101" s="13">
        <v>0</v>
      </c>
      <c r="L101" s="13">
        <v>0</v>
      </c>
      <c r="M101" s="13">
        <v>48</v>
      </c>
      <c r="N101" s="13">
        <v>49</v>
      </c>
      <c r="O101" s="13">
        <v>96</v>
      </c>
      <c r="P101" s="13">
        <v>60</v>
      </c>
      <c r="Q101" s="13">
        <v>61</v>
      </c>
      <c r="R101" s="13">
        <v>81</v>
      </c>
      <c r="S101" s="13">
        <v>19</v>
      </c>
      <c r="T101" s="13">
        <v>0</v>
      </c>
      <c r="U101" s="13">
        <v>0</v>
      </c>
      <c r="V101" s="13">
        <v>31</v>
      </c>
      <c r="W101" s="13">
        <v>40</v>
      </c>
      <c r="X101" s="13">
        <v>46</v>
      </c>
      <c r="Y101" s="13">
        <v>18</v>
      </c>
      <c r="Z101" s="13">
        <v>0</v>
      </c>
      <c r="AA101" s="13">
        <v>0</v>
      </c>
      <c r="AB101" s="13">
        <v>72</v>
      </c>
      <c r="AC101" s="13">
        <v>31</v>
      </c>
      <c r="AD101" s="13">
        <v>0</v>
      </c>
      <c r="AE101" s="13">
        <v>64</v>
      </c>
      <c r="AF101" s="13">
        <v>0</v>
      </c>
      <c r="AG101" s="13">
        <v>95</v>
      </c>
      <c r="AH101" s="13">
        <v>76</v>
      </c>
      <c r="AI101" s="13">
        <v>0</v>
      </c>
      <c r="AJ101" s="13">
        <v>0</v>
      </c>
      <c r="AK101" s="13">
        <v>100</v>
      </c>
      <c r="AL101" s="13">
        <v>0</v>
      </c>
      <c r="AM101" s="13">
        <v>0</v>
      </c>
      <c r="AN101" s="13">
        <v>0</v>
      </c>
      <c r="AO101" s="13">
        <v>0</v>
      </c>
      <c r="AP101" s="13">
        <v>35</v>
      </c>
      <c r="AQ101" s="13">
        <v>58</v>
      </c>
      <c r="AR101" s="13">
        <v>0</v>
      </c>
      <c r="AS101" s="13">
        <v>47</v>
      </c>
      <c r="AT101" s="13">
        <v>34</v>
      </c>
      <c r="AU101" s="13">
        <v>0</v>
      </c>
      <c r="AV101" s="13">
        <v>59</v>
      </c>
      <c r="AW101" s="13">
        <v>0</v>
      </c>
      <c r="AX101" s="13">
        <v>0</v>
      </c>
    </row>
    <row r="102" spans="1:50" s="13" customFormat="1" ht="16.5" x14ac:dyDescent="0.3">
      <c r="A102" s="39">
        <v>44255</v>
      </c>
      <c r="B102" s="13">
        <v>47</v>
      </c>
      <c r="C102" s="13">
        <v>100</v>
      </c>
      <c r="D102" s="13">
        <v>100</v>
      </c>
      <c r="E102" s="13">
        <v>22</v>
      </c>
      <c r="F102" s="13">
        <v>55</v>
      </c>
      <c r="G102" s="13">
        <v>0</v>
      </c>
      <c r="H102" s="13">
        <v>74</v>
      </c>
      <c r="I102" s="13">
        <v>26</v>
      </c>
      <c r="J102" s="13">
        <v>11.715210355987056</v>
      </c>
      <c r="K102" s="13">
        <v>87</v>
      </c>
      <c r="L102" s="13">
        <v>40</v>
      </c>
      <c r="M102" s="13">
        <v>69</v>
      </c>
      <c r="N102" s="13">
        <v>18</v>
      </c>
      <c r="O102" s="13">
        <v>0</v>
      </c>
      <c r="P102" s="13">
        <v>100</v>
      </c>
      <c r="Q102" s="13">
        <v>100</v>
      </c>
      <c r="R102" s="13">
        <v>90</v>
      </c>
      <c r="S102" s="13">
        <v>43</v>
      </c>
      <c r="T102" s="13">
        <v>0</v>
      </c>
      <c r="U102" s="13">
        <v>100</v>
      </c>
      <c r="V102" s="13">
        <v>0</v>
      </c>
      <c r="W102" s="13">
        <v>0</v>
      </c>
      <c r="X102" s="13">
        <v>100</v>
      </c>
      <c r="Y102" s="13">
        <v>0</v>
      </c>
      <c r="Z102" s="13">
        <v>44</v>
      </c>
      <c r="AA102" s="13">
        <v>0</v>
      </c>
      <c r="AB102" s="13">
        <v>43</v>
      </c>
      <c r="AC102" s="13">
        <v>100</v>
      </c>
      <c r="AD102" s="13">
        <v>100</v>
      </c>
      <c r="AE102" s="13">
        <v>70</v>
      </c>
      <c r="AF102" s="13">
        <v>0</v>
      </c>
      <c r="AG102" s="13">
        <v>80</v>
      </c>
      <c r="AH102" s="13">
        <v>85</v>
      </c>
      <c r="AI102" s="13">
        <v>0</v>
      </c>
      <c r="AJ102" s="13">
        <v>43</v>
      </c>
      <c r="AK102" s="13">
        <v>43</v>
      </c>
      <c r="AL102" s="13">
        <v>74</v>
      </c>
      <c r="AM102" s="13">
        <v>100</v>
      </c>
      <c r="AN102" s="13">
        <v>0</v>
      </c>
      <c r="AO102" s="13">
        <v>73</v>
      </c>
      <c r="AP102" s="13">
        <v>100</v>
      </c>
      <c r="AQ102" s="13">
        <v>42</v>
      </c>
      <c r="AR102" s="13">
        <v>0</v>
      </c>
      <c r="AS102" s="13">
        <v>81</v>
      </c>
      <c r="AT102" s="13">
        <v>74</v>
      </c>
      <c r="AU102" s="13">
        <v>99</v>
      </c>
      <c r="AV102" s="13">
        <v>100</v>
      </c>
      <c r="AW102" s="13">
        <v>59</v>
      </c>
      <c r="AX102" s="13">
        <v>0</v>
      </c>
    </row>
    <row r="103" spans="1:50" s="13" customFormat="1" ht="16.5" x14ac:dyDescent="0.3">
      <c r="A103" s="39">
        <v>44286</v>
      </c>
      <c r="B103" s="13">
        <v>46</v>
      </c>
      <c r="C103" s="13">
        <v>45</v>
      </c>
      <c r="D103" s="13">
        <v>31</v>
      </c>
      <c r="E103" s="13">
        <v>43</v>
      </c>
      <c r="F103" s="13">
        <v>0</v>
      </c>
      <c r="G103" s="13">
        <v>41</v>
      </c>
      <c r="H103" s="13">
        <v>100</v>
      </c>
      <c r="I103" s="13">
        <v>100</v>
      </c>
      <c r="J103" s="13">
        <v>10.439204808136846</v>
      </c>
      <c r="K103" s="13">
        <v>0</v>
      </c>
      <c r="L103" s="13">
        <v>38</v>
      </c>
      <c r="M103" s="13">
        <v>36</v>
      </c>
      <c r="N103" s="13">
        <v>54</v>
      </c>
      <c r="O103" s="13">
        <v>100</v>
      </c>
      <c r="P103" s="13">
        <v>80</v>
      </c>
      <c r="Q103" s="13">
        <v>50</v>
      </c>
      <c r="R103" s="13">
        <v>0</v>
      </c>
      <c r="S103" s="13">
        <v>19</v>
      </c>
      <c r="T103" s="13">
        <v>85</v>
      </c>
      <c r="U103" s="13">
        <v>18</v>
      </c>
      <c r="V103" s="13">
        <v>100</v>
      </c>
      <c r="W103" s="13">
        <v>45</v>
      </c>
      <c r="X103" s="13">
        <v>34</v>
      </c>
      <c r="Y103" s="13">
        <v>0</v>
      </c>
      <c r="Z103" s="13">
        <v>100</v>
      </c>
      <c r="AA103" s="13">
        <v>0</v>
      </c>
      <c r="AB103" s="13">
        <v>42</v>
      </c>
      <c r="AC103" s="13">
        <v>62</v>
      </c>
      <c r="AD103" s="13">
        <v>96</v>
      </c>
      <c r="AE103" s="13">
        <v>34</v>
      </c>
      <c r="AF103" s="13">
        <v>57</v>
      </c>
      <c r="AG103" s="13">
        <v>100</v>
      </c>
      <c r="AH103" s="13">
        <v>0</v>
      </c>
      <c r="AI103" s="13">
        <v>0</v>
      </c>
      <c r="AJ103" s="13">
        <v>0</v>
      </c>
      <c r="AK103" s="13">
        <v>41</v>
      </c>
      <c r="AL103" s="13">
        <v>74</v>
      </c>
      <c r="AM103" s="13">
        <v>0</v>
      </c>
      <c r="AN103" s="13">
        <v>53</v>
      </c>
      <c r="AO103" s="13">
        <v>68</v>
      </c>
      <c r="AP103" s="13">
        <v>74</v>
      </c>
      <c r="AQ103" s="13">
        <v>41</v>
      </c>
      <c r="AR103" s="13">
        <v>0</v>
      </c>
      <c r="AS103" s="13">
        <v>100</v>
      </c>
      <c r="AT103" s="13">
        <v>100</v>
      </c>
      <c r="AU103" s="13">
        <v>0</v>
      </c>
      <c r="AV103" s="13">
        <v>96</v>
      </c>
      <c r="AW103" s="13">
        <v>52</v>
      </c>
      <c r="AX103" s="13">
        <v>43</v>
      </c>
    </row>
  </sheetData>
  <mergeCells count="1">
    <mergeCell ref="A1:BA1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Database</vt:lpstr>
      <vt:lpstr>Links on retail CBDCs</vt:lpstr>
      <vt:lpstr>Links on wholesale CBDCs</vt:lpstr>
      <vt:lpstr>Central bank speeches</vt:lpstr>
      <vt:lpstr>Overview of monetary unions</vt:lpstr>
      <vt:lpstr>Search interest - keyword</vt:lpstr>
      <vt:lpstr>Search interest - topic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Cornelli, Giulio</dc:creator>
  <cp:keywords/>
  <dc:description/>
  <cp:lastModifiedBy>Cornelli, Giulio</cp:lastModifiedBy>
  <dcterms:created xsi:type="dcterms:W3CDTF">2021-04-08T16:30:09Z</dcterms:created>
  <dcterms:modified xsi:type="dcterms:W3CDTF">2021-04-14T10:28:15Z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{5503BC11-537D-4682-8BE0-70C22C093FFD}</vt:lpwstr>
  </property>
</Properties>
</file>